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My Documents\Biomass\"/>
    </mc:Choice>
  </mc:AlternateContent>
  <xr:revisionPtr revIDLastSave="0" documentId="13_ncr:1_{1F32B53F-1ABD-43F6-94FA-CC2B60550857}" xr6:coauthVersionLast="47" xr6:coauthVersionMax="47" xr10:uidLastSave="{00000000-0000-0000-0000-000000000000}"/>
  <bookViews>
    <workbookView xWindow="-110" yWindow="-110" windowWidth="19420" windowHeight="10420" activeTab="6" xr2:uid="{00000000-000D-0000-FFFF-FFFF00000000}"/>
  </bookViews>
  <sheets>
    <sheet name="Pellets" sheetId="1" r:id="rId1"/>
    <sheet name="FuelWood" sheetId="2" r:id="rId2"/>
    <sheet name="Chips" sheetId="4" r:id="rId3"/>
    <sheet name="Residues" sheetId="5" r:id="rId4"/>
    <sheet name="ChartDataA" sheetId="6" r:id="rId5"/>
    <sheet name="ChartData" sheetId="7" r:id="rId6"/>
    <sheet name="Chart" sheetId="3" r:id="rId7"/>
  </sheets>
  <externalReferences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747" i="7" l="1"/>
  <c r="A741" i="7"/>
  <c r="A555" i="7"/>
  <c r="A549" i="7"/>
  <c r="A363" i="7"/>
  <c r="A357" i="7"/>
  <c r="A171" i="7"/>
  <c r="A165" i="7"/>
  <c r="A735" i="7"/>
  <c r="A729" i="7"/>
  <c r="A543" i="7"/>
  <c r="A537" i="7"/>
  <c r="A351" i="7"/>
  <c r="A345" i="7"/>
  <c r="A159" i="7"/>
  <c r="A153" i="7"/>
  <c r="FY33" i="1"/>
  <c r="FX33" i="1"/>
  <c r="FW33" i="1"/>
  <c r="FV33" i="1"/>
  <c r="FU33" i="1"/>
  <c r="FT33" i="1"/>
  <c r="FS33" i="1"/>
  <c r="FR33" i="1"/>
  <c r="FQ33" i="1"/>
  <c r="FP33" i="1"/>
  <c r="FO33" i="1"/>
  <c r="FN33" i="1"/>
  <c r="FY32" i="1"/>
  <c r="FX32" i="1"/>
  <c r="FW32" i="1"/>
  <c r="FV32" i="1"/>
  <c r="FU32" i="1"/>
  <c r="FT32" i="1"/>
  <c r="FS32" i="1"/>
  <c r="FR32" i="1"/>
  <c r="FQ32" i="1"/>
  <c r="FP32" i="1"/>
  <c r="FO32" i="1"/>
  <c r="FN32" i="1"/>
  <c r="FY31" i="1"/>
  <c r="FX31" i="1"/>
  <c r="FW31" i="1"/>
  <c r="FV31" i="1"/>
  <c r="FU31" i="1"/>
  <c r="FT31" i="1"/>
  <c r="FS31" i="1"/>
  <c r="FR31" i="1"/>
  <c r="FQ31" i="1"/>
  <c r="FP31" i="1"/>
  <c r="FO31" i="1"/>
  <c r="FN31" i="1"/>
  <c r="FY30" i="1"/>
  <c r="FX30" i="1"/>
  <c r="FW30" i="1"/>
  <c r="FV30" i="1"/>
  <c r="FU30" i="1"/>
  <c r="FT30" i="1"/>
  <c r="FS30" i="1"/>
  <c r="FR30" i="1"/>
  <c r="FQ30" i="1"/>
  <c r="FP30" i="1"/>
  <c r="FO30" i="1"/>
  <c r="FN30" i="1"/>
  <c r="FY29" i="1"/>
  <c r="FX29" i="1"/>
  <c r="FW29" i="1"/>
  <c r="FV29" i="1"/>
  <c r="FU29" i="1"/>
  <c r="FT29" i="1"/>
  <c r="FS29" i="1"/>
  <c r="FR29" i="1"/>
  <c r="FQ29" i="1"/>
  <c r="FP29" i="1"/>
  <c r="FO29" i="1"/>
  <c r="FN29" i="1"/>
  <c r="FY28" i="1"/>
  <c r="FX28" i="1"/>
  <c r="FW28" i="1"/>
  <c r="FV28" i="1"/>
  <c r="FU28" i="1"/>
  <c r="FT28" i="1"/>
  <c r="FS28" i="1"/>
  <c r="FR28" i="1"/>
  <c r="FQ28" i="1"/>
  <c r="FP28" i="1"/>
  <c r="FO28" i="1"/>
  <c r="FN28" i="1"/>
  <c r="FY27" i="1"/>
  <c r="FX27" i="1"/>
  <c r="FW27" i="1"/>
  <c r="FV27" i="1"/>
  <c r="FU27" i="1"/>
  <c r="FT27" i="1"/>
  <c r="FS27" i="1"/>
  <c r="FR27" i="1"/>
  <c r="FQ27" i="1"/>
  <c r="FP27" i="1"/>
  <c r="FO27" i="1"/>
  <c r="FN27" i="1"/>
  <c r="FY26" i="1"/>
  <c r="FX26" i="1"/>
  <c r="FW26" i="1"/>
  <c r="FV26" i="1"/>
  <c r="FU26" i="1"/>
  <c r="FT26" i="1"/>
  <c r="FS26" i="1"/>
  <c r="FR26" i="1"/>
  <c r="FQ26" i="1"/>
  <c r="FP26" i="1"/>
  <c r="FO26" i="1"/>
  <c r="FN26" i="1"/>
  <c r="FY25" i="1"/>
  <c r="FX25" i="1"/>
  <c r="FW25" i="1"/>
  <c r="FV25" i="1"/>
  <c r="FU25" i="1"/>
  <c r="FT25" i="1"/>
  <c r="FS25" i="1"/>
  <c r="FR25" i="1"/>
  <c r="FQ25" i="1"/>
  <c r="FP25" i="1"/>
  <c r="FO25" i="1"/>
  <c r="FN25" i="1"/>
  <c r="FY24" i="1"/>
  <c r="FX24" i="1"/>
  <c r="FW24" i="1"/>
  <c r="FV24" i="1"/>
  <c r="FU24" i="1"/>
  <c r="FT24" i="1"/>
  <c r="FS24" i="1"/>
  <c r="FR24" i="1"/>
  <c r="FQ24" i="1"/>
  <c r="FP24" i="1"/>
  <c r="FO24" i="1"/>
  <c r="FN24" i="1"/>
  <c r="FY23" i="1"/>
  <c r="FX23" i="1"/>
  <c r="FW23" i="1"/>
  <c r="FV23" i="1"/>
  <c r="FU23" i="1"/>
  <c r="FT23" i="1"/>
  <c r="FS23" i="1"/>
  <c r="FR23" i="1"/>
  <c r="FQ23" i="1"/>
  <c r="FP23" i="1"/>
  <c r="FO23" i="1"/>
  <c r="FN23" i="1"/>
  <c r="FY22" i="1"/>
  <c r="FX22" i="1"/>
  <c r="FW22" i="1"/>
  <c r="FV22" i="1"/>
  <c r="FU22" i="1"/>
  <c r="FT22" i="1"/>
  <c r="FS22" i="1"/>
  <c r="FR22" i="1"/>
  <c r="FQ22" i="1"/>
  <c r="FP22" i="1"/>
  <c r="FO22" i="1"/>
  <c r="FN22" i="1"/>
  <c r="FY21" i="1"/>
  <c r="FX21" i="1"/>
  <c r="FW21" i="1"/>
  <c r="FV21" i="1"/>
  <c r="FU21" i="1"/>
  <c r="FT21" i="1"/>
  <c r="FS21" i="1"/>
  <c r="FR21" i="1"/>
  <c r="FQ21" i="1"/>
  <c r="FP21" i="1"/>
  <c r="FO21" i="1"/>
  <c r="FN21" i="1"/>
  <c r="FY20" i="1"/>
  <c r="FX20" i="1"/>
  <c r="FW20" i="1"/>
  <c r="FV20" i="1"/>
  <c r="FU20" i="1"/>
  <c r="FT20" i="1"/>
  <c r="FS20" i="1"/>
  <c r="FR20" i="1"/>
  <c r="FQ20" i="1"/>
  <c r="FP20" i="1"/>
  <c r="FO20" i="1"/>
  <c r="FN20" i="1"/>
  <c r="FY19" i="1"/>
  <c r="FX19" i="1"/>
  <c r="FW19" i="1"/>
  <c r="FV19" i="1"/>
  <c r="FU19" i="1"/>
  <c r="FT19" i="1"/>
  <c r="FS19" i="1"/>
  <c r="FR19" i="1"/>
  <c r="FQ19" i="1"/>
  <c r="FP19" i="1"/>
  <c r="FO19" i="1"/>
  <c r="FN19" i="1"/>
  <c r="FY18" i="1"/>
  <c r="FX18" i="1"/>
  <c r="FW18" i="1"/>
  <c r="FV18" i="1"/>
  <c r="FU18" i="1"/>
  <c r="FT18" i="1"/>
  <c r="FS18" i="1"/>
  <c r="FR18" i="1"/>
  <c r="FQ18" i="1"/>
  <c r="FP18" i="1"/>
  <c r="FO18" i="1"/>
  <c r="FN18" i="1"/>
  <c r="FY17" i="1"/>
  <c r="FX17" i="1"/>
  <c r="FW17" i="1"/>
  <c r="FV17" i="1"/>
  <c r="FU17" i="1"/>
  <c r="FT17" i="1"/>
  <c r="FS17" i="1"/>
  <c r="FR17" i="1"/>
  <c r="FQ17" i="1"/>
  <c r="FP17" i="1"/>
  <c r="FO17" i="1"/>
  <c r="FN17" i="1"/>
  <c r="FY16" i="1"/>
  <c r="FX16" i="1"/>
  <c r="FW16" i="1"/>
  <c r="FV16" i="1"/>
  <c r="FU16" i="1"/>
  <c r="FT16" i="1"/>
  <c r="FS16" i="1"/>
  <c r="FR16" i="1"/>
  <c r="FQ16" i="1"/>
  <c r="FP16" i="1"/>
  <c r="FO16" i="1"/>
  <c r="FN16" i="1"/>
  <c r="FY15" i="1"/>
  <c r="FX15" i="1"/>
  <c r="FW15" i="1"/>
  <c r="FV15" i="1"/>
  <c r="FU15" i="1"/>
  <c r="FT15" i="1"/>
  <c r="FS15" i="1"/>
  <c r="FR15" i="1"/>
  <c r="FQ15" i="1"/>
  <c r="FP15" i="1"/>
  <c r="FO15" i="1"/>
  <c r="FN15" i="1"/>
  <c r="FY14" i="1"/>
  <c r="FX14" i="1"/>
  <c r="FW14" i="1"/>
  <c r="FV14" i="1"/>
  <c r="FU14" i="1"/>
  <c r="FT14" i="1"/>
  <c r="FS14" i="1"/>
  <c r="FR14" i="1"/>
  <c r="FQ14" i="1"/>
  <c r="FP14" i="1"/>
  <c r="FO14" i="1"/>
  <c r="FN14" i="1"/>
  <c r="FY13" i="1"/>
  <c r="FX13" i="1"/>
  <c r="FW13" i="1"/>
  <c r="FV13" i="1"/>
  <c r="FU13" i="1"/>
  <c r="FT13" i="1"/>
  <c r="FS13" i="1"/>
  <c r="FR13" i="1"/>
  <c r="FQ13" i="1"/>
  <c r="FP13" i="1"/>
  <c r="FO13" i="1"/>
  <c r="FN13" i="1"/>
  <c r="FY12" i="1"/>
  <c r="FX12" i="1"/>
  <c r="FW12" i="1"/>
  <c r="FV12" i="1"/>
  <c r="FU12" i="1"/>
  <c r="FT12" i="1"/>
  <c r="FS12" i="1"/>
  <c r="FR12" i="1"/>
  <c r="FQ12" i="1"/>
  <c r="FP12" i="1"/>
  <c r="FO12" i="1"/>
  <c r="FN12" i="1"/>
  <c r="FY11" i="1"/>
  <c r="FX11" i="1"/>
  <c r="FW11" i="1"/>
  <c r="FV11" i="1"/>
  <c r="FU11" i="1"/>
  <c r="FT11" i="1"/>
  <c r="FS11" i="1"/>
  <c r="FR11" i="1"/>
  <c r="FQ11" i="1"/>
  <c r="FP11" i="1"/>
  <c r="FO11" i="1"/>
  <c r="FN11" i="1"/>
  <c r="FY10" i="1"/>
  <c r="FX10" i="1"/>
  <c r="FW10" i="1"/>
  <c r="FV10" i="1"/>
  <c r="FU10" i="1"/>
  <c r="FT10" i="1"/>
  <c r="FS10" i="1"/>
  <c r="FR10" i="1"/>
  <c r="FQ10" i="1"/>
  <c r="FP10" i="1"/>
  <c r="FO10" i="1"/>
  <c r="FN10" i="1"/>
  <c r="FY9" i="1"/>
  <c r="FX9" i="1"/>
  <c r="FW9" i="1"/>
  <c r="FV9" i="1"/>
  <c r="FU9" i="1"/>
  <c r="FT9" i="1"/>
  <c r="FS9" i="1"/>
  <c r="FR9" i="1"/>
  <c r="FQ9" i="1"/>
  <c r="FP9" i="1"/>
  <c r="FO9" i="1"/>
  <c r="FN9" i="1"/>
  <c r="FY8" i="1"/>
  <c r="FX8" i="1"/>
  <c r="FW8" i="1"/>
  <c r="FV8" i="1"/>
  <c r="FU8" i="1"/>
  <c r="FT8" i="1"/>
  <c r="FS8" i="1"/>
  <c r="FR8" i="1"/>
  <c r="FQ8" i="1"/>
  <c r="FP8" i="1"/>
  <c r="FO8" i="1"/>
  <c r="FN8" i="1"/>
  <c r="FY7" i="1"/>
  <c r="FX7" i="1"/>
  <c r="FW7" i="1"/>
  <c r="FV7" i="1"/>
  <c r="FU7" i="1"/>
  <c r="FT7" i="1"/>
  <c r="FS7" i="1"/>
  <c r="FR7" i="1"/>
  <c r="FQ7" i="1"/>
  <c r="FP7" i="1"/>
  <c r="FO7" i="1"/>
  <c r="FN7" i="1"/>
  <c r="FY6" i="1"/>
  <c r="FX6" i="1"/>
  <c r="FW6" i="1"/>
  <c r="FV6" i="1"/>
  <c r="FU6" i="1"/>
  <c r="FT6" i="1"/>
  <c r="FS6" i="1"/>
  <c r="FR6" i="1"/>
  <c r="FQ6" i="1"/>
  <c r="FP6" i="1"/>
  <c r="FO6" i="1"/>
  <c r="FN6" i="1"/>
  <c r="FY4" i="1"/>
  <c r="FX4" i="1"/>
  <c r="FW4" i="1"/>
  <c r="FV4" i="1"/>
  <c r="FU4" i="1"/>
  <c r="FT4" i="1"/>
  <c r="FS4" i="1"/>
  <c r="FR4" i="1"/>
  <c r="FQ4" i="1"/>
  <c r="FP4" i="1"/>
  <c r="FO4" i="1"/>
  <c r="FN4" i="1"/>
  <c r="FY3" i="1"/>
  <c r="FX3" i="1"/>
  <c r="FW3" i="1"/>
  <c r="FV3" i="1"/>
  <c r="FU3" i="1"/>
  <c r="FT3" i="1"/>
  <c r="FS3" i="1"/>
  <c r="FR3" i="1"/>
  <c r="FQ3" i="1"/>
  <c r="FP3" i="1"/>
  <c r="FO3" i="1"/>
  <c r="FN3" i="1"/>
  <c r="FY2" i="1"/>
  <c r="FX2" i="1"/>
  <c r="FW2" i="1"/>
  <c r="FV2" i="1"/>
  <c r="FU2" i="1"/>
  <c r="FT2" i="1"/>
  <c r="FS2" i="1"/>
  <c r="FR2" i="1"/>
  <c r="FQ2" i="1"/>
  <c r="FP2" i="1"/>
  <c r="FO2" i="1"/>
  <c r="FN2" i="1"/>
  <c r="FN1" i="1"/>
  <c r="FY33" i="2"/>
  <c r="FX33" i="2"/>
  <c r="FW33" i="2"/>
  <c r="FV33" i="2"/>
  <c r="FU33" i="2"/>
  <c r="FT33" i="2"/>
  <c r="FS33" i="2"/>
  <c r="FR33" i="2"/>
  <c r="FQ33" i="2"/>
  <c r="FP33" i="2"/>
  <c r="FO33" i="2"/>
  <c r="FN33" i="2"/>
  <c r="FY32" i="2"/>
  <c r="FX32" i="2"/>
  <c r="FW32" i="2"/>
  <c r="FV32" i="2"/>
  <c r="FU32" i="2"/>
  <c r="FT32" i="2"/>
  <c r="FS32" i="2"/>
  <c r="FR32" i="2"/>
  <c r="FQ32" i="2"/>
  <c r="FP32" i="2"/>
  <c r="FO32" i="2"/>
  <c r="FN32" i="2"/>
  <c r="FY31" i="2"/>
  <c r="FX31" i="2"/>
  <c r="FW31" i="2"/>
  <c r="FV31" i="2"/>
  <c r="FU31" i="2"/>
  <c r="FT31" i="2"/>
  <c r="FS31" i="2"/>
  <c r="FR31" i="2"/>
  <c r="FQ31" i="2"/>
  <c r="FP31" i="2"/>
  <c r="FO31" i="2"/>
  <c r="FN31" i="2"/>
  <c r="FY30" i="2"/>
  <c r="FX30" i="2"/>
  <c r="FW30" i="2"/>
  <c r="FV30" i="2"/>
  <c r="FU30" i="2"/>
  <c r="FT30" i="2"/>
  <c r="FS30" i="2"/>
  <c r="FR30" i="2"/>
  <c r="FQ30" i="2"/>
  <c r="FP30" i="2"/>
  <c r="FO30" i="2"/>
  <c r="FN30" i="2"/>
  <c r="FY29" i="2"/>
  <c r="FX29" i="2"/>
  <c r="FW29" i="2"/>
  <c r="FV29" i="2"/>
  <c r="FU29" i="2"/>
  <c r="FT29" i="2"/>
  <c r="FS29" i="2"/>
  <c r="FR29" i="2"/>
  <c r="FQ29" i="2"/>
  <c r="FP29" i="2"/>
  <c r="FO29" i="2"/>
  <c r="FN29" i="2"/>
  <c r="FY28" i="2"/>
  <c r="FX28" i="2"/>
  <c r="FW28" i="2"/>
  <c r="FV28" i="2"/>
  <c r="FU28" i="2"/>
  <c r="FT28" i="2"/>
  <c r="FS28" i="2"/>
  <c r="FR28" i="2"/>
  <c r="FQ28" i="2"/>
  <c r="FP28" i="2"/>
  <c r="FO28" i="2"/>
  <c r="FN28" i="2"/>
  <c r="FY27" i="2"/>
  <c r="FX27" i="2"/>
  <c r="FW27" i="2"/>
  <c r="FV27" i="2"/>
  <c r="FU27" i="2"/>
  <c r="FT27" i="2"/>
  <c r="FS27" i="2"/>
  <c r="FR27" i="2"/>
  <c r="FQ27" i="2"/>
  <c r="FP27" i="2"/>
  <c r="FO27" i="2"/>
  <c r="FN27" i="2"/>
  <c r="FY26" i="2"/>
  <c r="FX26" i="2"/>
  <c r="FW26" i="2"/>
  <c r="FV26" i="2"/>
  <c r="FU26" i="2"/>
  <c r="FT26" i="2"/>
  <c r="FS26" i="2"/>
  <c r="FR26" i="2"/>
  <c r="FQ26" i="2"/>
  <c r="FP26" i="2"/>
  <c r="FO26" i="2"/>
  <c r="FN26" i="2"/>
  <c r="FY25" i="2"/>
  <c r="FX25" i="2"/>
  <c r="FW25" i="2"/>
  <c r="FV25" i="2"/>
  <c r="FU25" i="2"/>
  <c r="FT25" i="2"/>
  <c r="FS25" i="2"/>
  <c r="FR25" i="2"/>
  <c r="FQ25" i="2"/>
  <c r="FP25" i="2"/>
  <c r="FO25" i="2"/>
  <c r="FN25" i="2"/>
  <c r="FY24" i="2"/>
  <c r="FX24" i="2"/>
  <c r="FW24" i="2"/>
  <c r="FV24" i="2"/>
  <c r="FU24" i="2"/>
  <c r="FT24" i="2"/>
  <c r="FS24" i="2"/>
  <c r="FR24" i="2"/>
  <c r="FQ24" i="2"/>
  <c r="FP24" i="2"/>
  <c r="FO24" i="2"/>
  <c r="FN24" i="2"/>
  <c r="FY23" i="2"/>
  <c r="FX23" i="2"/>
  <c r="FW23" i="2"/>
  <c r="FV23" i="2"/>
  <c r="FU23" i="2"/>
  <c r="FT23" i="2"/>
  <c r="FS23" i="2"/>
  <c r="FR23" i="2"/>
  <c r="FQ23" i="2"/>
  <c r="FP23" i="2"/>
  <c r="FO23" i="2"/>
  <c r="FN23" i="2"/>
  <c r="FY22" i="2"/>
  <c r="FX22" i="2"/>
  <c r="FW22" i="2"/>
  <c r="FV22" i="2"/>
  <c r="FU22" i="2"/>
  <c r="FT22" i="2"/>
  <c r="FS22" i="2"/>
  <c r="FR22" i="2"/>
  <c r="FQ22" i="2"/>
  <c r="FP22" i="2"/>
  <c r="FO22" i="2"/>
  <c r="FN22" i="2"/>
  <c r="FY21" i="2"/>
  <c r="FX21" i="2"/>
  <c r="FW21" i="2"/>
  <c r="FV21" i="2"/>
  <c r="FU21" i="2"/>
  <c r="FT21" i="2"/>
  <c r="FS21" i="2"/>
  <c r="FR21" i="2"/>
  <c r="FQ21" i="2"/>
  <c r="FP21" i="2"/>
  <c r="FO21" i="2"/>
  <c r="FN21" i="2"/>
  <c r="FY20" i="2"/>
  <c r="FX20" i="2"/>
  <c r="FW20" i="2"/>
  <c r="FV20" i="2"/>
  <c r="FU20" i="2"/>
  <c r="FT20" i="2"/>
  <c r="FS20" i="2"/>
  <c r="FR20" i="2"/>
  <c r="FQ20" i="2"/>
  <c r="FP20" i="2"/>
  <c r="FO20" i="2"/>
  <c r="FN20" i="2"/>
  <c r="FY19" i="2"/>
  <c r="FX19" i="2"/>
  <c r="FW19" i="2"/>
  <c r="FV19" i="2"/>
  <c r="FU19" i="2"/>
  <c r="FT19" i="2"/>
  <c r="FS19" i="2"/>
  <c r="FR19" i="2"/>
  <c r="FQ19" i="2"/>
  <c r="FP19" i="2"/>
  <c r="FO19" i="2"/>
  <c r="FN19" i="2"/>
  <c r="FY18" i="2"/>
  <c r="FX18" i="2"/>
  <c r="FW18" i="2"/>
  <c r="FV18" i="2"/>
  <c r="FU18" i="2"/>
  <c r="FT18" i="2"/>
  <c r="FS18" i="2"/>
  <c r="FR18" i="2"/>
  <c r="FQ18" i="2"/>
  <c r="FP18" i="2"/>
  <c r="FO18" i="2"/>
  <c r="FN18" i="2"/>
  <c r="FY17" i="2"/>
  <c r="FX17" i="2"/>
  <c r="FW17" i="2"/>
  <c r="FV17" i="2"/>
  <c r="FU17" i="2"/>
  <c r="FT17" i="2"/>
  <c r="FS17" i="2"/>
  <c r="FR17" i="2"/>
  <c r="FQ17" i="2"/>
  <c r="FP17" i="2"/>
  <c r="FO17" i="2"/>
  <c r="FN17" i="2"/>
  <c r="FY16" i="2"/>
  <c r="FX16" i="2"/>
  <c r="FW16" i="2"/>
  <c r="FV16" i="2"/>
  <c r="FU16" i="2"/>
  <c r="FT16" i="2"/>
  <c r="FS16" i="2"/>
  <c r="FR16" i="2"/>
  <c r="FQ16" i="2"/>
  <c r="FP16" i="2"/>
  <c r="FO16" i="2"/>
  <c r="FN16" i="2"/>
  <c r="FY15" i="2"/>
  <c r="FX15" i="2"/>
  <c r="FW15" i="2"/>
  <c r="FV15" i="2"/>
  <c r="FU15" i="2"/>
  <c r="FT15" i="2"/>
  <c r="FS15" i="2"/>
  <c r="FR15" i="2"/>
  <c r="FQ15" i="2"/>
  <c r="FP15" i="2"/>
  <c r="FO15" i="2"/>
  <c r="FN15" i="2"/>
  <c r="FY14" i="2"/>
  <c r="FX14" i="2"/>
  <c r="FW14" i="2"/>
  <c r="FV14" i="2"/>
  <c r="FU14" i="2"/>
  <c r="FT14" i="2"/>
  <c r="FS14" i="2"/>
  <c r="FR14" i="2"/>
  <c r="FQ14" i="2"/>
  <c r="FP14" i="2"/>
  <c r="FO14" i="2"/>
  <c r="FN14" i="2"/>
  <c r="FY13" i="2"/>
  <c r="FX13" i="2"/>
  <c r="FW13" i="2"/>
  <c r="FV13" i="2"/>
  <c r="FU13" i="2"/>
  <c r="FT13" i="2"/>
  <c r="FS13" i="2"/>
  <c r="FR13" i="2"/>
  <c r="FQ13" i="2"/>
  <c r="FP13" i="2"/>
  <c r="FO13" i="2"/>
  <c r="FN13" i="2"/>
  <c r="FY12" i="2"/>
  <c r="FX12" i="2"/>
  <c r="FW12" i="2"/>
  <c r="FV12" i="2"/>
  <c r="FU12" i="2"/>
  <c r="FT12" i="2"/>
  <c r="FS12" i="2"/>
  <c r="FR12" i="2"/>
  <c r="FQ12" i="2"/>
  <c r="FP12" i="2"/>
  <c r="FO12" i="2"/>
  <c r="FN12" i="2"/>
  <c r="FY11" i="2"/>
  <c r="FX11" i="2"/>
  <c r="FW11" i="2"/>
  <c r="FV11" i="2"/>
  <c r="FU11" i="2"/>
  <c r="FT11" i="2"/>
  <c r="FS11" i="2"/>
  <c r="FR11" i="2"/>
  <c r="FQ11" i="2"/>
  <c r="FP11" i="2"/>
  <c r="FO11" i="2"/>
  <c r="FN11" i="2"/>
  <c r="FY10" i="2"/>
  <c r="FX10" i="2"/>
  <c r="FW10" i="2"/>
  <c r="FV10" i="2"/>
  <c r="FU10" i="2"/>
  <c r="FT10" i="2"/>
  <c r="FS10" i="2"/>
  <c r="FR10" i="2"/>
  <c r="FQ10" i="2"/>
  <c r="FP10" i="2"/>
  <c r="FO10" i="2"/>
  <c r="FN10" i="2"/>
  <c r="FY9" i="2"/>
  <c r="FX9" i="2"/>
  <c r="FW9" i="2"/>
  <c r="FV9" i="2"/>
  <c r="FU9" i="2"/>
  <c r="FT9" i="2"/>
  <c r="FS9" i="2"/>
  <c r="FR9" i="2"/>
  <c r="FQ9" i="2"/>
  <c r="FP9" i="2"/>
  <c r="FO9" i="2"/>
  <c r="FN9" i="2"/>
  <c r="FY8" i="2"/>
  <c r="FX8" i="2"/>
  <c r="FW8" i="2"/>
  <c r="FV8" i="2"/>
  <c r="FU8" i="2"/>
  <c r="FT8" i="2"/>
  <c r="FS8" i="2"/>
  <c r="FR8" i="2"/>
  <c r="FQ8" i="2"/>
  <c r="FP8" i="2"/>
  <c r="FO8" i="2"/>
  <c r="FN8" i="2"/>
  <c r="FY7" i="2"/>
  <c r="FX7" i="2"/>
  <c r="FW7" i="2"/>
  <c r="FV7" i="2"/>
  <c r="FU7" i="2"/>
  <c r="FT7" i="2"/>
  <c r="FS7" i="2"/>
  <c r="FR7" i="2"/>
  <c r="FQ7" i="2"/>
  <c r="FP7" i="2"/>
  <c r="FO7" i="2"/>
  <c r="FN7" i="2"/>
  <c r="FY6" i="2"/>
  <c r="FX6" i="2"/>
  <c r="FW6" i="2"/>
  <c r="FV6" i="2"/>
  <c r="FU6" i="2"/>
  <c r="FT6" i="2"/>
  <c r="FS6" i="2"/>
  <c r="FR6" i="2"/>
  <c r="FQ6" i="2"/>
  <c r="FP6" i="2"/>
  <c r="FO6" i="2"/>
  <c r="FN6" i="2"/>
  <c r="FY4" i="2"/>
  <c r="FX4" i="2"/>
  <c r="FW4" i="2"/>
  <c r="FV4" i="2"/>
  <c r="FU4" i="2"/>
  <c r="FT4" i="2"/>
  <c r="FS4" i="2"/>
  <c r="FR4" i="2"/>
  <c r="FQ4" i="2"/>
  <c r="FP4" i="2"/>
  <c r="FO4" i="2"/>
  <c r="FN4" i="2"/>
  <c r="FY3" i="2"/>
  <c r="FX3" i="2"/>
  <c r="FW3" i="2"/>
  <c r="FV3" i="2"/>
  <c r="FU3" i="2"/>
  <c r="FT3" i="2"/>
  <c r="FS3" i="2"/>
  <c r="FR3" i="2"/>
  <c r="FQ3" i="2"/>
  <c r="FP3" i="2"/>
  <c r="FO3" i="2"/>
  <c r="FN3" i="2"/>
  <c r="FY2" i="2"/>
  <c r="FX2" i="2"/>
  <c r="FW2" i="2"/>
  <c r="FV2" i="2"/>
  <c r="FU2" i="2"/>
  <c r="FT2" i="2"/>
  <c r="FS2" i="2"/>
  <c r="FR2" i="2"/>
  <c r="FQ2" i="2"/>
  <c r="FP2" i="2"/>
  <c r="FO2" i="2"/>
  <c r="FN2" i="2"/>
  <c r="FN1" i="2"/>
  <c r="FY33" i="4"/>
  <c r="FX33" i="4"/>
  <c r="FW33" i="4"/>
  <c r="FV33" i="4"/>
  <c r="FU33" i="4"/>
  <c r="FT33" i="4"/>
  <c r="FS33" i="4"/>
  <c r="FR33" i="4"/>
  <c r="FQ33" i="4"/>
  <c r="FP33" i="4"/>
  <c r="FO33" i="4"/>
  <c r="FN33" i="4"/>
  <c r="FY32" i="4"/>
  <c r="FX32" i="4"/>
  <c r="FW32" i="4"/>
  <c r="FV32" i="4"/>
  <c r="FU32" i="4"/>
  <c r="FT32" i="4"/>
  <c r="FS32" i="4"/>
  <c r="FR32" i="4"/>
  <c r="FQ32" i="4"/>
  <c r="FP32" i="4"/>
  <c r="FO32" i="4"/>
  <c r="FN32" i="4"/>
  <c r="FY31" i="4"/>
  <c r="FX31" i="4"/>
  <c r="FW31" i="4"/>
  <c r="FV31" i="4"/>
  <c r="FU31" i="4"/>
  <c r="FT31" i="4"/>
  <c r="FS31" i="4"/>
  <c r="FR31" i="4"/>
  <c r="FQ31" i="4"/>
  <c r="FP31" i="4"/>
  <c r="FO31" i="4"/>
  <c r="FN31" i="4"/>
  <c r="FY30" i="4"/>
  <c r="FX30" i="4"/>
  <c r="FW30" i="4"/>
  <c r="FV30" i="4"/>
  <c r="FU30" i="4"/>
  <c r="FT30" i="4"/>
  <c r="FS30" i="4"/>
  <c r="FR30" i="4"/>
  <c r="FQ30" i="4"/>
  <c r="FP30" i="4"/>
  <c r="FO30" i="4"/>
  <c r="FN30" i="4"/>
  <c r="FY29" i="4"/>
  <c r="FX29" i="4"/>
  <c r="FW29" i="4"/>
  <c r="FV29" i="4"/>
  <c r="FU29" i="4"/>
  <c r="FT29" i="4"/>
  <c r="FS29" i="4"/>
  <c r="FR29" i="4"/>
  <c r="FQ29" i="4"/>
  <c r="FP29" i="4"/>
  <c r="FO29" i="4"/>
  <c r="FN29" i="4"/>
  <c r="FY28" i="4"/>
  <c r="FX28" i="4"/>
  <c r="FW28" i="4"/>
  <c r="FV28" i="4"/>
  <c r="FU28" i="4"/>
  <c r="FT28" i="4"/>
  <c r="FS28" i="4"/>
  <c r="FR28" i="4"/>
  <c r="FQ28" i="4"/>
  <c r="FP28" i="4"/>
  <c r="FO28" i="4"/>
  <c r="FN28" i="4"/>
  <c r="FY27" i="4"/>
  <c r="FX27" i="4"/>
  <c r="FW27" i="4"/>
  <c r="FV27" i="4"/>
  <c r="FU27" i="4"/>
  <c r="FT27" i="4"/>
  <c r="FS27" i="4"/>
  <c r="FR27" i="4"/>
  <c r="FQ27" i="4"/>
  <c r="FP27" i="4"/>
  <c r="FO27" i="4"/>
  <c r="FN27" i="4"/>
  <c r="FY26" i="4"/>
  <c r="FX26" i="4"/>
  <c r="FW26" i="4"/>
  <c r="FV26" i="4"/>
  <c r="FU26" i="4"/>
  <c r="FT26" i="4"/>
  <c r="FS26" i="4"/>
  <c r="FR26" i="4"/>
  <c r="FQ26" i="4"/>
  <c r="FP26" i="4"/>
  <c r="FO26" i="4"/>
  <c r="FN26" i="4"/>
  <c r="FY25" i="4"/>
  <c r="FX25" i="4"/>
  <c r="FW25" i="4"/>
  <c r="FV25" i="4"/>
  <c r="FU25" i="4"/>
  <c r="FT25" i="4"/>
  <c r="FS25" i="4"/>
  <c r="FR25" i="4"/>
  <c r="FQ25" i="4"/>
  <c r="FP25" i="4"/>
  <c r="FO25" i="4"/>
  <c r="FN25" i="4"/>
  <c r="FY24" i="4"/>
  <c r="FX24" i="4"/>
  <c r="FW24" i="4"/>
  <c r="FV24" i="4"/>
  <c r="FU24" i="4"/>
  <c r="FT24" i="4"/>
  <c r="FS24" i="4"/>
  <c r="FR24" i="4"/>
  <c r="FQ24" i="4"/>
  <c r="FP24" i="4"/>
  <c r="FO24" i="4"/>
  <c r="FN24" i="4"/>
  <c r="FY23" i="4"/>
  <c r="FX23" i="4"/>
  <c r="FW23" i="4"/>
  <c r="FV23" i="4"/>
  <c r="FU23" i="4"/>
  <c r="FT23" i="4"/>
  <c r="FS23" i="4"/>
  <c r="FR23" i="4"/>
  <c r="FQ23" i="4"/>
  <c r="FP23" i="4"/>
  <c r="FO23" i="4"/>
  <c r="FN23" i="4"/>
  <c r="FY22" i="4"/>
  <c r="FX22" i="4"/>
  <c r="FW22" i="4"/>
  <c r="FV22" i="4"/>
  <c r="FU22" i="4"/>
  <c r="FT22" i="4"/>
  <c r="FS22" i="4"/>
  <c r="FR22" i="4"/>
  <c r="FQ22" i="4"/>
  <c r="FP22" i="4"/>
  <c r="FO22" i="4"/>
  <c r="FN22" i="4"/>
  <c r="FY21" i="4"/>
  <c r="FX21" i="4"/>
  <c r="FW21" i="4"/>
  <c r="FV21" i="4"/>
  <c r="FU21" i="4"/>
  <c r="FT21" i="4"/>
  <c r="FS21" i="4"/>
  <c r="FR21" i="4"/>
  <c r="FQ21" i="4"/>
  <c r="FP21" i="4"/>
  <c r="FO21" i="4"/>
  <c r="FN21" i="4"/>
  <c r="FY20" i="4"/>
  <c r="FX20" i="4"/>
  <c r="FW20" i="4"/>
  <c r="FV20" i="4"/>
  <c r="FU20" i="4"/>
  <c r="FT20" i="4"/>
  <c r="FS20" i="4"/>
  <c r="FR20" i="4"/>
  <c r="FQ20" i="4"/>
  <c r="FP20" i="4"/>
  <c r="FO20" i="4"/>
  <c r="FN20" i="4"/>
  <c r="FY19" i="4"/>
  <c r="FX19" i="4"/>
  <c r="FW19" i="4"/>
  <c r="FV19" i="4"/>
  <c r="FU19" i="4"/>
  <c r="FT19" i="4"/>
  <c r="FS19" i="4"/>
  <c r="FR19" i="4"/>
  <c r="FQ19" i="4"/>
  <c r="FP19" i="4"/>
  <c r="FO19" i="4"/>
  <c r="FN19" i="4"/>
  <c r="FY18" i="4"/>
  <c r="FX18" i="4"/>
  <c r="FW18" i="4"/>
  <c r="FV18" i="4"/>
  <c r="FU18" i="4"/>
  <c r="FT18" i="4"/>
  <c r="FS18" i="4"/>
  <c r="FR18" i="4"/>
  <c r="FQ18" i="4"/>
  <c r="FP18" i="4"/>
  <c r="FO18" i="4"/>
  <c r="FN18" i="4"/>
  <c r="FY17" i="4"/>
  <c r="FX17" i="4"/>
  <c r="FW17" i="4"/>
  <c r="FV17" i="4"/>
  <c r="FU17" i="4"/>
  <c r="FT17" i="4"/>
  <c r="FS17" i="4"/>
  <c r="FR17" i="4"/>
  <c r="FQ17" i="4"/>
  <c r="FP17" i="4"/>
  <c r="FO17" i="4"/>
  <c r="FN17" i="4"/>
  <c r="FY16" i="4"/>
  <c r="FX16" i="4"/>
  <c r="FW16" i="4"/>
  <c r="FV16" i="4"/>
  <c r="FU16" i="4"/>
  <c r="FT16" i="4"/>
  <c r="FS16" i="4"/>
  <c r="FR16" i="4"/>
  <c r="FQ16" i="4"/>
  <c r="FP16" i="4"/>
  <c r="FO16" i="4"/>
  <c r="FN16" i="4"/>
  <c r="FY15" i="4"/>
  <c r="FX15" i="4"/>
  <c r="FW15" i="4"/>
  <c r="FV15" i="4"/>
  <c r="FU15" i="4"/>
  <c r="FT15" i="4"/>
  <c r="FS15" i="4"/>
  <c r="FR15" i="4"/>
  <c r="FQ15" i="4"/>
  <c r="FP15" i="4"/>
  <c r="FO15" i="4"/>
  <c r="FN15" i="4"/>
  <c r="FY14" i="4"/>
  <c r="FX14" i="4"/>
  <c r="FW14" i="4"/>
  <c r="FV14" i="4"/>
  <c r="FU14" i="4"/>
  <c r="FT14" i="4"/>
  <c r="FS14" i="4"/>
  <c r="FR14" i="4"/>
  <c r="FQ14" i="4"/>
  <c r="FP14" i="4"/>
  <c r="FO14" i="4"/>
  <c r="FN14" i="4"/>
  <c r="FY13" i="4"/>
  <c r="FX13" i="4"/>
  <c r="FW13" i="4"/>
  <c r="FV13" i="4"/>
  <c r="FU13" i="4"/>
  <c r="FT13" i="4"/>
  <c r="FS13" i="4"/>
  <c r="FR13" i="4"/>
  <c r="FQ13" i="4"/>
  <c r="FP13" i="4"/>
  <c r="FO13" i="4"/>
  <c r="FN13" i="4"/>
  <c r="FY12" i="4"/>
  <c r="FX12" i="4"/>
  <c r="FW12" i="4"/>
  <c r="FV12" i="4"/>
  <c r="FU12" i="4"/>
  <c r="FT12" i="4"/>
  <c r="FS12" i="4"/>
  <c r="FR12" i="4"/>
  <c r="FQ12" i="4"/>
  <c r="FP12" i="4"/>
  <c r="FO12" i="4"/>
  <c r="FN12" i="4"/>
  <c r="FY11" i="4"/>
  <c r="FX11" i="4"/>
  <c r="FW11" i="4"/>
  <c r="FV11" i="4"/>
  <c r="FU11" i="4"/>
  <c r="FT11" i="4"/>
  <c r="FS11" i="4"/>
  <c r="FR11" i="4"/>
  <c r="FQ11" i="4"/>
  <c r="FP11" i="4"/>
  <c r="FO11" i="4"/>
  <c r="FN11" i="4"/>
  <c r="FY10" i="4"/>
  <c r="FX10" i="4"/>
  <c r="FW10" i="4"/>
  <c r="FV10" i="4"/>
  <c r="FU10" i="4"/>
  <c r="FT10" i="4"/>
  <c r="FS10" i="4"/>
  <c r="FR10" i="4"/>
  <c r="FQ10" i="4"/>
  <c r="FP10" i="4"/>
  <c r="FO10" i="4"/>
  <c r="FN10" i="4"/>
  <c r="FY9" i="4"/>
  <c r="FX9" i="4"/>
  <c r="FW9" i="4"/>
  <c r="FV9" i="4"/>
  <c r="FU9" i="4"/>
  <c r="FT9" i="4"/>
  <c r="FS9" i="4"/>
  <c r="FR9" i="4"/>
  <c r="FQ9" i="4"/>
  <c r="FP9" i="4"/>
  <c r="FO9" i="4"/>
  <c r="FN9" i="4"/>
  <c r="FY8" i="4"/>
  <c r="FX8" i="4"/>
  <c r="FW8" i="4"/>
  <c r="FV8" i="4"/>
  <c r="FU8" i="4"/>
  <c r="FT8" i="4"/>
  <c r="FS8" i="4"/>
  <c r="FR8" i="4"/>
  <c r="FQ8" i="4"/>
  <c r="FP8" i="4"/>
  <c r="FO8" i="4"/>
  <c r="FN8" i="4"/>
  <c r="FY7" i="4"/>
  <c r="FX7" i="4"/>
  <c r="FW7" i="4"/>
  <c r="FV7" i="4"/>
  <c r="FU7" i="4"/>
  <c r="FT7" i="4"/>
  <c r="FS7" i="4"/>
  <c r="FR7" i="4"/>
  <c r="FQ7" i="4"/>
  <c r="FP7" i="4"/>
  <c r="FO7" i="4"/>
  <c r="FN7" i="4"/>
  <c r="FY6" i="4"/>
  <c r="FX6" i="4"/>
  <c r="FW6" i="4"/>
  <c r="FV6" i="4"/>
  <c r="FU6" i="4"/>
  <c r="FT6" i="4"/>
  <c r="FS6" i="4"/>
  <c r="FR6" i="4"/>
  <c r="FQ6" i="4"/>
  <c r="FP6" i="4"/>
  <c r="FO6" i="4"/>
  <c r="FN6" i="4"/>
  <c r="FY4" i="4"/>
  <c r="FX4" i="4"/>
  <c r="FW4" i="4"/>
  <c r="FV4" i="4"/>
  <c r="FU4" i="4"/>
  <c r="FT4" i="4"/>
  <c r="FS4" i="4"/>
  <c r="FR4" i="4"/>
  <c r="FQ4" i="4"/>
  <c r="FP4" i="4"/>
  <c r="FO4" i="4"/>
  <c r="FN4" i="4"/>
  <c r="FY3" i="4"/>
  <c r="FX3" i="4"/>
  <c r="FW3" i="4"/>
  <c r="FV3" i="4"/>
  <c r="FU3" i="4"/>
  <c r="FT3" i="4"/>
  <c r="FS3" i="4"/>
  <c r="FR3" i="4"/>
  <c r="FQ3" i="4"/>
  <c r="FP3" i="4"/>
  <c r="FO3" i="4"/>
  <c r="FN3" i="4"/>
  <c r="FY2" i="4"/>
  <c r="FX2" i="4"/>
  <c r="FW2" i="4"/>
  <c r="FV2" i="4"/>
  <c r="FU2" i="4"/>
  <c r="FT2" i="4"/>
  <c r="FS2" i="4"/>
  <c r="FR2" i="4"/>
  <c r="FQ2" i="4"/>
  <c r="FP2" i="4"/>
  <c r="FO2" i="4"/>
  <c r="FN2" i="4"/>
  <c r="FN1" i="4"/>
  <c r="FY33" i="5"/>
  <c r="FX33" i="5"/>
  <c r="FW33" i="5"/>
  <c r="FV33" i="5"/>
  <c r="FU33" i="5"/>
  <c r="FT33" i="5"/>
  <c r="FS33" i="5"/>
  <c r="FR33" i="5"/>
  <c r="FQ33" i="5"/>
  <c r="FP33" i="5"/>
  <c r="FO33" i="5"/>
  <c r="FN33" i="5"/>
  <c r="FY32" i="5"/>
  <c r="FX32" i="5"/>
  <c r="FW32" i="5"/>
  <c r="FV32" i="5"/>
  <c r="FU32" i="5"/>
  <c r="FT32" i="5"/>
  <c r="FS32" i="5"/>
  <c r="FR32" i="5"/>
  <c r="FQ32" i="5"/>
  <c r="FP32" i="5"/>
  <c r="FO32" i="5"/>
  <c r="FN32" i="5"/>
  <c r="FY31" i="5"/>
  <c r="FX31" i="5"/>
  <c r="FW31" i="5"/>
  <c r="FV31" i="5"/>
  <c r="FU31" i="5"/>
  <c r="FT31" i="5"/>
  <c r="FS31" i="5"/>
  <c r="FR31" i="5"/>
  <c r="FQ31" i="5"/>
  <c r="FP31" i="5"/>
  <c r="FO31" i="5"/>
  <c r="FN31" i="5"/>
  <c r="FY30" i="5"/>
  <c r="FX30" i="5"/>
  <c r="FW30" i="5"/>
  <c r="FV30" i="5"/>
  <c r="FU30" i="5"/>
  <c r="FT30" i="5"/>
  <c r="FS30" i="5"/>
  <c r="FR30" i="5"/>
  <c r="FQ30" i="5"/>
  <c r="FP30" i="5"/>
  <c r="FO30" i="5"/>
  <c r="FN30" i="5"/>
  <c r="FY29" i="5"/>
  <c r="FX29" i="5"/>
  <c r="FW29" i="5"/>
  <c r="FV29" i="5"/>
  <c r="FU29" i="5"/>
  <c r="FT29" i="5"/>
  <c r="FS29" i="5"/>
  <c r="FR29" i="5"/>
  <c r="FQ29" i="5"/>
  <c r="FP29" i="5"/>
  <c r="FO29" i="5"/>
  <c r="FN29" i="5"/>
  <c r="FY28" i="5"/>
  <c r="FX28" i="5"/>
  <c r="FW28" i="5"/>
  <c r="FV28" i="5"/>
  <c r="FU28" i="5"/>
  <c r="FT28" i="5"/>
  <c r="FS28" i="5"/>
  <c r="FR28" i="5"/>
  <c r="FQ28" i="5"/>
  <c r="FP28" i="5"/>
  <c r="FO28" i="5"/>
  <c r="FN28" i="5"/>
  <c r="FY27" i="5"/>
  <c r="FX27" i="5"/>
  <c r="FW27" i="5"/>
  <c r="FV27" i="5"/>
  <c r="FU27" i="5"/>
  <c r="FT27" i="5"/>
  <c r="FS27" i="5"/>
  <c r="FR27" i="5"/>
  <c r="FQ27" i="5"/>
  <c r="FP27" i="5"/>
  <c r="FO27" i="5"/>
  <c r="FN27" i="5"/>
  <c r="FY26" i="5"/>
  <c r="FX26" i="5"/>
  <c r="FW26" i="5"/>
  <c r="FV26" i="5"/>
  <c r="FU26" i="5"/>
  <c r="FT26" i="5"/>
  <c r="FS26" i="5"/>
  <c r="FR26" i="5"/>
  <c r="FQ26" i="5"/>
  <c r="FP26" i="5"/>
  <c r="FO26" i="5"/>
  <c r="FN26" i="5"/>
  <c r="FY25" i="5"/>
  <c r="FX25" i="5"/>
  <c r="FW25" i="5"/>
  <c r="FV25" i="5"/>
  <c r="FU25" i="5"/>
  <c r="FT25" i="5"/>
  <c r="FS25" i="5"/>
  <c r="FR25" i="5"/>
  <c r="FQ25" i="5"/>
  <c r="FP25" i="5"/>
  <c r="FO25" i="5"/>
  <c r="FN25" i="5"/>
  <c r="FY24" i="5"/>
  <c r="FX24" i="5"/>
  <c r="FW24" i="5"/>
  <c r="FV24" i="5"/>
  <c r="FU24" i="5"/>
  <c r="FT24" i="5"/>
  <c r="FS24" i="5"/>
  <c r="FR24" i="5"/>
  <c r="FQ24" i="5"/>
  <c r="FP24" i="5"/>
  <c r="FO24" i="5"/>
  <c r="FN24" i="5"/>
  <c r="FY23" i="5"/>
  <c r="FX23" i="5"/>
  <c r="FW23" i="5"/>
  <c r="FV23" i="5"/>
  <c r="FU23" i="5"/>
  <c r="FT23" i="5"/>
  <c r="FS23" i="5"/>
  <c r="FR23" i="5"/>
  <c r="FQ23" i="5"/>
  <c r="FP23" i="5"/>
  <c r="FO23" i="5"/>
  <c r="FN23" i="5"/>
  <c r="FY22" i="5"/>
  <c r="FX22" i="5"/>
  <c r="FW22" i="5"/>
  <c r="FV22" i="5"/>
  <c r="FU22" i="5"/>
  <c r="FT22" i="5"/>
  <c r="FS22" i="5"/>
  <c r="FR22" i="5"/>
  <c r="FQ22" i="5"/>
  <c r="FP22" i="5"/>
  <c r="FO22" i="5"/>
  <c r="FN22" i="5"/>
  <c r="FY21" i="5"/>
  <c r="FX21" i="5"/>
  <c r="FW21" i="5"/>
  <c r="FV21" i="5"/>
  <c r="FU21" i="5"/>
  <c r="FT21" i="5"/>
  <c r="FS21" i="5"/>
  <c r="FR21" i="5"/>
  <c r="FQ21" i="5"/>
  <c r="FP21" i="5"/>
  <c r="FO21" i="5"/>
  <c r="FN21" i="5"/>
  <c r="FY20" i="5"/>
  <c r="FX20" i="5"/>
  <c r="FW20" i="5"/>
  <c r="FV20" i="5"/>
  <c r="FU20" i="5"/>
  <c r="FT20" i="5"/>
  <c r="FS20" i="5"/>
  <c r="FR20" i="5"/>
  <c r="FQ20" i="5"/>
  <c r="FP20" i="5"/>
  <c r="FO20" i="5"/>
  <c r="FN20" i="5"/>
  <c r="FY19" i="5"/>
  <c r="FX19" i="5"/>
  <c r="FW19" i="5"/>
  <c r="FV19" i="5"/>
  <c r="FU19" i="5"/>
  <c r="FT19" i="5"/>
  <c r="FS19" i="5"/>
  <c r="FR19" i="5"/>
  <c r="FQ19" i="5"/>
  <c r="FP19" i="5"/>
  <c r="FO19" i="5"/>
  <c r="FN19" i="5"/>
  <c r="FY18" i="5"/>
  <c r="FX18" i="5"/>
  <c r="FW18" i="5"/>
  <c r="FV18" i="5"/>
  <c r="FU18" i="5"/>
  <c r="FT18" i="5"/>
  <c r="FS18" i="5"/>
  <c r="FR18" i="5"/>
  <c r="FQ18" i="5"/>
  <c r="FP18" i="5"/>
  <c r="FO18" i="5"/>
  <c r="FN18" i="5"/>
  <c r="FY17" i="5"/>
  <c r="FX17" i="5"/>
  <c r="FW17" i="5"/>
  <c r="FV17" i="5"/>
  <c r="FU17" i="5"/>
  <c r="FT17" i="5"/>
  <c r="FS17" i="5"/>
  <c r="FR17" i="5"/>
  <c r="FQ17" i="5"/>
  <c r="FP17" i="5"/>
  <c r="FO17" i="5"/>
  <c r="FN17" i="5"/>
  <c r="FY16" i="5"/>
  <c r="FX16" i="5"/>
  <c r="FW16" i="5"/>
  <c r="FV16" i="5"/>
  <c r="FU16" i="5"/>
  <c r="FT16" i="5"/>
  <c r="FS16" i="5"/>
  <c r="FR16" i="5"/>
  <c r="FQ16" i="5"/>
  <c r="FP16" i="5"/>
  <c r="FO16" i="5"/>
  <c r="FN16" i="5"/>
  <c r="FY15" i="5"/>
  <c r="FX15" i="5"/>
  <c r="FW15" i="5"/>
  <c r="FV15" i="5"/>
  <c r="FU15" i="5"/>
  <c r="FT15" i="5"/>
  <c r="FS15" i="5"/>
  <c r="FR15" i="5"/>
  <c r="FQ15" i="5"/>
  <c r="FP15" i="5"/>
  <c r="FO15" i="5"/>
  <c r="FN15" i="5"/>
  <c r="FY14" i="5"/>
  <c r="FX14" i="5"/>
  <c r="FW14" i="5"/>
  <c r="FV14" i="5"/>
  <c r="FU14" i="5"/>
  <c r="FT14" i="5"/>
  <c r="FS14" i="5"/>
  <c r="FR14" i="5"/>
  <c r="FQ14" i="5"/>
  <c r="FP14" i="5"/>
  <c r="FO14" i="5"/>
  <c r="FN14" i="5"/>
  <c r="FY13" i="5"/>
  <c r="FX13" i="5"/>
  <c r="FW13" i="5"/>
  <c r="FV13" i="5"/>
  <c r="FU13" i="5"/>
  <c r="FT13" i="5"/>
  <c r="FS13" i="5"/>
  <c r="FR13" i="5"/>
  <c r="FQ13" i="5"/>
  <c r="FP13" i="5"/>
  <c r="FO13" i="5"/>
  <c r="FN13" i="5"/>
  <c r="FY12" i="5"/>
  <c r="FX12" i="5"/>
  <c r="FW12" i="5"/>
  <c r="FV12" i="5"/>
  <c r="FU12" i="5"/>
  <c r="FT12" i="5"/>
  <c r="FS12" i="5"/>
  <c r="FR12" i="5"/>
  <c r="FQ12" i="5"/>
  <c r="FP12" i="5"/>
  <c r="FO12" i="5"/>
  <c r="FN12" i="5"/>
  <c r="FY11" i="5"/>
  <c r="FX11" i="5"/>
  <c r="FW11" i="5"/>
  <c r="FV11" i="5"/>
  <c r="FU11" i="5"/>
  <c r="FT11" i="5"/>
  <c r="FS11" i="5"/>
  <c r="FR11" i="5"/>
  <c r="FQ11" i="5"/>
  <c r="FP11" i="5"/>
  <c r="FO11" i="5"/>
  <c r="FN11" i="5"/>
  <c r="FY10" i="5"/>
  <c r="FX10" i="5"/>
  <c r="FW10" i="5"/>
  <c r="FV10" i="5"/>
  <c r="FU10" i="5"/>
  <c r="FT10" i="5"/>
  <c r="FS10" i="5"/>
  <c r="FR10" i="5"/>
  <c r="FQ10" i="5"/>
  <c r="FP10" i="5"/>
  <c r="FO10" i="5"/>
  <c r="FN10" i="5"/>
  <c r="FY9" i="5"/>
  <c r="FX9" i="5"/>
  <c r="FW9" i="5"/>
  <c r="FV9" i="5"/>
  <c r="FU9" i="5"/>
  <c r="FT9" i="5"/>
  <c r="FS9" i="5"/>
  <c r="FR9" i="5"/>
  <c r="FQ9" i="5"/>
  <c r="FP9" i="5"/>
  <c r="FO9" i="5"/>
  <c r="FN9" i="5"/>
  <c r="FY8" i="5"/>
  <c r="FX8" i="5"/>
  <c r="FW8" i="5"/>
  <c r="FV8" i="5"/>
  <c r="FU8" i="5"/>
  <c r="FT8" i="5"/>
  <c r="FS8" i="5"/>
  <c r="FR8" i="5"/>
  <c r="FQ8" i="5"/>
  <c r="FP8" i="5"/>
  <c r="FO8" i="5"/>
  <c r="FN8" i="5"/>
  <c r="FY7" i="5"/>
  <c r="FX7" i="5"/>
  <c r="FW7" i="5"/>
  <c r="FV7" i="5"/>
  <c r="FU7" i="5"/>
  <c r="FT7" i="5"/>
  <c r="FS7" i="5"/>
  <c r="FR7" i="5"/>
  <c r="FQ7" i="5"/>
  <c r="FP7" i="5"/>
  <c r="FO7" i="5"/>
  <c r="FN7" i="5"/>
  <c r="FY6" i="5"/>
  <c r="FX6" i="5"/>
  <c r="FW6" i="5"/>
  <c r="FV6" i="5"/>
  <c r="FU6" i="5"/>
  <c r="FT6" i="5"/>
  <c r="FS6" i="5"/>
  <c r="FR6" i="5"/>
  <c r="FQ6" i="5"/>
  <c r="FP6" i="5"/>
  <c r="FO6" i="5"/>
  <c r="FN6" i="5"/>
  <c r="FY4" i="5"/>
  <c r="FX4" i="5"/>
  <c r="FW4" i="5"/>
  <c r="FV4" i="5"/>
  <c r="FU4" i="5"/>
  <c r="FT4" i="5"/>
  <c r="FS4" i="5"/>
  <c r="FR4" i="5"/>
  <c r="FQ4" i="5"/>
  <c r="FP4" i="5"/>
  <c r="FO4" i="5"/>
  <c r="FN4" i="5"/>
  <c r="FY3" i="5"/>
  <c r="FX3" i="5"/>
  <c r="FW3" i="5"/>
  <c r="FV3" i="5"/>
  <c r="FU3" i="5"/>
  <c r="FT3" i="5"/>
  <c r="FS3" i="5"/>
  <c r="FR3" i="5"/>
  <c r="FQ3" i="5"/>
  <c r="FP3" i="5"/>
  <c r="FO3" i="5"/>
  <c r="FN3" i="5"/>
  <c r="FY2" i="5"/>
  <c r="FX2" i="5"/>
  <c r="FW2" i="5"/>
  <c r="FV2" i="5"/>
  <c r="FU2" i="5"/>
  <c r="FT2" i="5"/>
  <c r="FS2" i="5"/>
  <c r="FR2" i="5"/>
  <c r="FQ2" i="5"/>
  <c r="FP2" i="5"/>
  <c r="FO2" i="5"/>
  <c r="FN2" i="5"/>
  <c r="FN1" i="5"/>
  <c r="FM33" i="1"/>
  <c r="FL33" i="1"/>
  <c r="FK33" i="1"/>
  <c r="FJ33" i="1"/>
  <c r="FI33" i="1"/>
  <c r="FH33" i="1"/>
  <c r="FG33" i="1"/>
  <c r="FF33" i="1"/>
  <c r="FE33" i="1"/>
  <c r="FD33" i="1"/>
  <c r="FC33" i="1"/>
  <c r="FB33" i="1"/>
  <c r="FM32" i="1"/>
  <c r="FL32" i="1"/>
  <c r="FK32" i="1"/>
  <c r="FJ32" i="1"/>
  <c r="FI32" i="1"/>
  <c r="FH32" i="1"/>
  <c r="FG32" i="1"/>
  <c r="FF32" i="1"/>
  <c r="FE32" i="1"/>
  <c r="FD32" i="1"/>
  <c r="FC32" i="1"/>
  <c r="FB32" i="1"/>
  <c r="FM31" i="1"/>
  <c r="FL31" i="1"/>
  <c r="FK31" i="1"/>
  <c r="FJ31" i="1"/>
  <c r="FI31" i="1"/>
  <c r="FH31" i="1"/>
  <c r="FG31" i="1"/>
  <c r="FF31" i="1"/>
  <c r="FE31" i="1"/>
  <c r="FD31" i="1"/>
  <c r="FC31" i="1"/>
  <c r="FB31" i="1"/>
  <c r="FM30" i="1"/>
  <c r="FL30" i="1"/>
  <c r="FK30" i="1"/>
  <c r="FJ30" i="1"/>
  <c r="FI30" i="1"/>
  <c r="FH30" i="1"/>
  <c r="FG30" i="1"/>
  <c r="FF30" i="1"/>
  <c r="FE30" i="1"/>
  <c r="FD30" i="1"/>
  <c r="FC30" i="1"/>
  <c r="FB30" i="1"/>
  <c r="FM29" i="1"/>
  <c r="FL29" i="1"/>
  <c r="FK29" i="1"/>
  <c r="FJ29" i="1"/>
  <c r="FI29" i="1"/>
  <c r="FH29" i="1"/>
  <c r="FG29" i="1"/>
  <c r="FF29" i="1"/>
  <c r="FE29" i="1"/>
  <c r="FD29" i="1"/>
  <c r="FC29" i="1"/>
  <c r="FB29" i="1"/>
  <c r="FM28" i="1"/>
  <c r="FL28" i="1"/>
  <c r="FK28" i="1"/>
  <c r="FJ28" i="1"/>
  <c r="FI28" i="1"/>
  <c r="FH28" i="1"/>
  <c r="FG28" i="1"/>
  <c r="FF28" i="1"/>
  <c r="FE28" i="1"/>
  <c r="FD28" i="1"/>
  <c r="FC28" i="1"/>
  <c r="FB28" i="1"/>
  <c r="FM27" i="1"/>
  <c r="FL27" i="1"/>
  <c r="FK27" i="1"/>
  <c r="FJ27" i="1"/>
  <c r="FI27" i="1"/>
  <c r="FH27" i="1"/>
  <c r="FG27" i="1"/>
  <c r="FF27" i="1"/>
  <c r="FE27" i="1"/>
  <c r="FD27" i="1"/>
  <c r="FC27" i="1"/>
  <c r="FB27" i="1"/>
  <c r="FM26" i="1"/>
  <c r="FL26" i="1"/>
  <c r="FK26" i="1"/>
  <c r="FJ26" i="1"/>
  <c r="FI26" i="1"/>
  <c r="FH26" i="1"/>
  <c r="FG26" i="1"/>
  <c r="FF26" i="1"/>
  <c r="FE26" i="1"/>
  <c r="FD26" i="1"/>
  <c r="FC26" i="1"/>
  <c r="FB26" i="1"/>
  <c r="FM25" i="1"/>
  <c r="FL25" i="1"/>
  <c r="FK25" i="1"/>
  <c r="FJ25" i="1"/>
  <c r="FI25" i="1"/>
  <c r="FH25" i="1"/>
  <c r="FG25" i="1"/>
  <c r="FF25" i="1"/>
  <c r="FE25" i="1"/>
  <c r="FD25" i="1"/>
  <c r="FC25" i="1"/>
  <c r="FB25" i="1"/>
  <c r="FM24" i="1"/>
  <c r="FL24" i="1"/>
  <c r="FK24" i="1"/>
  <c r="FJ24" i="1"/>
  <c r="FI24" i="1"/>
  <c r="FH24" i="1"/>
  <c r="FG24" i="1"/>
  <c r="FF24" i="1"/>
  <c r="FE24" i="1"/>
  <c r="FD24" i="1"/>
  <c r="FC24" i="1"/>
  <c r="FB24" i="1"/>
  <c r="FM23" i="1"/>
  <c r="FL23" i="1"/>
  <c r="FK23" i="1"/>
  <c r="FJ23" i="1"/>
  <c r="FI23" i="1"/>
  <c r="FH23" i="1"/>
  <c r="FG23" i="1"/>
  <c r="FF23" i="1"/>
  <c r="FE23" i="1"/>
  <c r="FD23" i="1"/>
  <c r="FC23" i="1"/>
  <c r="FB23" i="1"/>
  <c r="FM22" i="1"/>
  <c r="FL22" i="1"/>
  <c r="FK22" i="1"/>
  <c r="FJ22" i="1"/>
  <c r="FI22" i="1"/>
  <c r="FH22" i="1"/>
  <c r="FG22" i="1"/>
  <c r="FF22" i="1"/>
  <c r="FE22" i="1"/>
  <c r="FD22" i="1"/>
  <c r="FC22" i="1"/>
  <c r="FB22" i="1"/>
  <c r="FM21" i="1"/>
  <c r="FL21" i="1"/>
  <c r="FK21" i="1"/>
  <c r="FJ21" i="1"/>
  <c r="FI21" i="1"/>
  <c r="FH21" i="1"/>
  <c r="FG21" i="1"/>
  <c r="FF21" i="1"/>
  <c r="FE21" i="1"/>
  <c r="FD21" i="1"/>
  <c r="FC21" i="1"/>
  <c r="FB21" i="1"/>
  <c r="FM20" i="1"/>
  <c r="FL20" i="1"/>
  <c r="FK20" i="1"/>
  <c r="FJ20" i="1"/>
  <c r="FI20" i="1"/>
  <c r="FH20" i="1"/>
  <c r="FG20" i="1"/>
  <c r="FF20" i="1"/>
  <c r="FE20" i="1"/>
  <c r="FD20" i="1"/>
  <c r="FC20" i="1"/>
  <c r="FB20" i="1"/>
  <c r="FM19" i="1"/>
  <c r="FL19" i="1"/>
  <c r="FK19" i="1"/>
  <c r="FJ19" i="1"/>
  <c r="FI19" i="1"/>
  <c r="FH19" i="1"/>
  <c r="FG19" i="1"/>
  <c r="FF19" i="1"/>
  <c r="FE19" i="1"/>
  <c r="FD19" i="1"/>
  <c r="FC19" i="1"/>
  <c r="FB19" i="1"/>
  <c r="FM18" i="1"/>
  <c r="FL18" i="1"/>
  <c r="FK18" i="1"/>
  <c r="FJ18" i="1"/>
  <c r="FI18" i="1"/>
  <c r="FH18" i="1"/>
  <c r="FG18" i="1"/>
  <c r="FF18" i="1"/>
  <c r="FE18" i="1"/>
  <c r="FD18" i="1"/>
  <c r="FC18" i="1"/>
  <c r="FB18" i="1"/>
  <c r="FM17" i="1"/>
  <c r="FL17" i="1"/>
  <c r="FK17" i="1"/>
  <c r="FJ17" i="1"/>
  <c r="FI17" i="1"/>
  <c r="FH17" i="1"/>
  <c r="FG17" i="1"/>
  <c r="FF17" i="1"/>
  <c r="FE17" i="1"/>
  <c r="FD17" i="1"/>
  <c r="FC17" i="1"/>
  <c r="FB17" i="1"/>
  <c r="FM16" i="1"/>
  <c r="FL16" i="1"/>
  <c r="FK16" i="1"/>
  <c r="FJ16" i="1"/>
  <c r="FI16" i="1"/>
  <c r="FH16" i="1"/>
  <c r="FG16" i="1"/>
  <c r="FF16" i="1"/>
  <c r="FE16" i="1"/>
  <c r="FD16" i="1"/>
  <c r="FC16" i="1"/>
  <c r="FB16" i="1"/>
  <c r="FM15" i="1"/>
  <c r="FL15" i="1"/>
  <c r="FK15" i="1"/>
  <c r="FJ15" i="1"/>
  <c r="FI15" i="1"/>
  <c r="FH15" i="1"/>
  <c r="FG15" i="1"/>
  <c r="FF15" i="1"/>
  <c r="FE15" i="1"/>
  <c r="FD15" i="1"/>
  <c r="FC15" i="1"/>
  <c r="FB15" i="1"/>
  <c r="FM14" i="1"/>
  <c r="FL14" i="1"/>
  <c r="FK14" i="1"/>
  <c r="FJ14" i="1"/>
  <c r="FI14" i="1"/>
  <c r="FH14" i="1"/>
  <c r="FG14" i="1"/>
  <c r="FF14" i="1"/>
  <c r="FE14" i="1"/>
  <c r="FD14" i="1"/>
  <c r="FC14" i="1"/>
  <c r="FB14" i="1"/>
  <c r="FM13" i="1"/>
  <c r="FL13" i="1"/>
  <c r="FK13" i="1"/>
  <c r="FJ13" i="1"/>
  <c r="FI13" i="1"/>
  <c r="FH13" i="1"/>
  <c r="FG13" i="1"/>
  <c r="FF13" i="1"/>
  <c r="FE13" i="1"/>
  <c r="FD13" i="1"/>
  <c r="FC13" i="1"/>
  <c r="FB13" i="1"/>
  <c r="FM12" i="1"/>
  <c r="FL12" i="1"/>
  <c r="FK12" i="1"/>
  <c r="FJ12" i="1"/>
  <c r="FI12" i="1"/>
  <c r="FH12" i="1"/>
  <c r="FG12" i="1"/>
  <c r="FF12" i="1"/>
  <c r="FE12" i="1"/>
  <c r="FD12" i="1"/>
  <c r="FC12" i="1"/>
  <c r="FB12" i="1"/>
  <c r="FM11" i="1"/>
  <c r="FL11" i="1"/>
  <c r="FK11" i="1"/>
  <c r="FJ11" i="1"/>
  <c r="FI11" i="1"/>
  <c r="FH11" i="1"/>
  <c r="FG11" i="1"/>
  <c r="FF11" i="1"/>
  <c r="FE11" i="1"/>
  <c r="FD11" i="1"/>
  <c r="FC11" i="1"/>
  <c r="FB11" i="1"/>
  <c r="FM10" i="1"/>
  <c r="FL10" i="1"/>
  <c r="FK10" i="1"/>
  <c r="FJ10" i="1"/>
  <c r="FI10" i="1"/>
  <c r="FH10" i="1"/>
  <c r="FG10" i="1"/>
  <c r="FF10" i="1"/>
  <c r="FE10" i="1"/>
  <c r="FD10" i="1"/>
  <c r="FC10" i="1"/>
  <c r="FB10" i="1"/>
  <c r="FM9" i="1"/>
  <c r="FL9" i="1"/>
  <c r="FK9" i="1"/>
  <c r="FJ9" i="1"/>
  <c r="FI9" i="1"/>
  <c r="FH9" i="1"/>
  <c r="FG9" i="1"/>
  <c r="FF9" i="1"/>
  <c r="FE9" i="1"/>
  <c r="FD9" i="1"/>
  <c r="FC9" i="1"/>
  <c r="FB9" i="1"/>
  <c r="FM8" i="1"/>
  <c r="FL8" i="1"/>
  <c r="FK8" i="1"/>
  <c r="FJ8" i="1"/>
  <c r="FI8" i="1"/>
  <c r="FH8" i="1"/>
  <c r="FG8" i="1"/>
  <c r="FF8" i="1"/>
  <c r="FE8" i="1"/>
  <c r="FD8" i="1"/>
  <c r="FC8" i="1"/>
  <c r="FB8" i="1"/>
  <c r="FM7" i="1"/>
  <c r="FL7" i="1"/>
  <c r="FK7" i="1"/>
  <c r="FJ7" i="1"/>
  <c r="FI7" i="1"/>
  <c r="FH7" i="1"/>
  <c r="FG7" i="1"/>
  <c r="FF7" i="1"/>
  <c r="FE7" i="1"/>
  <c r="FD7" i="1"/>
  <c r="FC7" i="1"/>
  <c r="FB7" i="1"/>
  <c r="FM6" i="1"/>
  <c r="FL6" i="1"/>
  <c r="FK6" i="1"/>
  <c r="FJ6" i="1"/>
  <c r="FI6" i="1"/>
  <c r="FH6" i="1"/>
  <c r="FG6" i="1"/>
  <c r="FF6" i="1"/>
  <c r="FE6" i="1"/>
  <c r="FD6" i="1"/>
  <c r="FC6" i="1"/>
  <c r="FB6" i="1"/>
  <c r="FM2" i="1"/>
  <c r="FL2" i="1"/>
  <c r="FK2" i="1"/>
  <c r="FJ2" i="1"/>
  <c r="FI2" i="1"/>
  <c r="FH2" i="1"/>
  <c r="FG2" i="1"/>
  <c r="FF2" i="1"/>
  <c r="FE2" i="1"/>
  <c r="FD2" i="1"/>
  <c r="FC2" i="1"/>
  <c r="FB2" i="1"/>
  <c r="FB1" i="1"/>
  <c r="FM33" i="2"/>
  <c r="FL33" i="2"/>
  <c r="FK33" i="2"/>
  <c r="FJ33" i="2"/>
  <c r="FI33" i="2"/>
  <c r="FH33" i="2"/>
  <c r="FG33" i="2"/>
  <c r="FF33" i="2"/>
  <c r="FE33" i="2"/>
  <c r="FD33" i="2"/>
  <c r="FC33" i="2"/>
  <c r="FB33" i="2"/>
  <c r="FM32" i="2"/>
  <c r="FL32" i="2"/>
  <c r="FK32" i="2"/>
  <c r="FJ32" i="2"/>
  <c r="FI32" i="2"/>
  <c r="FH32" i="2"/>
  <c r="FG32" i="2"/>
  <c r="FF32" i="2"/>
  <c r="FE32" i="2"/>
  <c r="FD32" i="2"/>
  <c r="FC32" i="2"/>
  <c r="FB32" i="2"/>
  <c r="FM31" i="2"/>
  <c r="FL31" i="2"/>
  <c r="FK31" i="2"/>
  <c r="FJ31" i="2"/>
  <c r="FI31" i="2"/>
  <c r="FH31" i="2"/>
  <c r="FG31" i="2"/>
  <c r="FF31" i="2"/>
  <c r="FE31" i="2"/>
  <c r="FD31" i="2"/>
  <c r="FC31" i="2"/>
  <c r="FB31" i="2"/>
  <c r="FM30" i="2"/>
  <c r="FL30" i="2"/>
  <c r="FK30" i="2"/>
  <c r="FJ30" i="2"/>
  <c r="FI30" i="2"/>
  <c r="FH30" i="2"/>
  <c r="FG30" i="2"/>
  <c r="FF30" i="2"/>
  <c r="FE30" i="2"/>
  <c r="FD30" i="2"/>
  <c r="FC30" i="2"/>
  <c r="FB30" i="2"/>
  <c r="FM29" i="2"/>
  <c r="FL29" i="2"/>
  <c r="FK29" i="2"/>
  <c r="FJ29" i="2"/>
  <c r="FI29" i="2"/>
  <c r="FH29" i="2"/>
  <c r="FG29" i="2"/>
  <c r="FF29" i="2"/>
  <c r="FE29" i="2"/>
  <c r="FD29" i="2"/>
  <c r="FC29" i="2"/>
  <c r="FB29" i="2"/>
  <c r="FM28" i="2"/>
  <c r="FL28" i="2"/>
  <c r="FK28" i="2"/>
  <c r="FJ28" i="2"/>
  <c r="FI28" i="2"/>
  <c r="FH28" i="2"/>
  <c r="FG28" i="2"/>
  <c r="FF28" i="2"/>
  <c r="FE28" i="2"/>
  <c r="FD28" i="2"/>
  <c r="FC28" i="2"/>
  <c r="FB28" i="2"/>
  <c r="FM27" i="2"/>
  <c r="FL27" i="2"/>
  <c r="FK27" i="2"/>
  <c r="FJ27" i="2"/>
  <c r="FI27" i="2"/>
  <c r="FH27" i="2"/>
  <c r="FG27" i="2"/>
  <c r="FF27" i="2"/>
  <c r="FE27" i="2"/>
  <c r="FD27" i="2"/>
  <c r="FC27" i="2"/>
  <c r="FB27" i="2"/>
  <c r="FM26" i="2"/>
  <c r="FL26" i="2"/>
  <c r="FK26" i="2"/>
  <c r="FJ26" i="2"/>
  <c r="FI26" i="2"/>
  <c r="FH26" i="2"/>
  <c r="FG26" i="2"/>
  <c r="FF26" i="2"/>
  <c r="FE26" i="2"/>
  <c r="FD26" i="2"/>
  <c r="FC26" i="2"/>
  <c r="FB26" i="2"/>
  <c r="FM25" i="2"/>
  <c r="FL25" i="2"/>
  <c r="FK25" i="2"/>
  <c r="FJ25" i="2"/>
  <c r="FI25" i="2"/>
  <c r="FH25" i="2"/>
  <c r="FG25" i="2"/>
  <c r="FF25" i="2"/>
  <c r="FE25" i="2"/>
  <c r="FD25" i="2"/>
  <c r="FC25" i="2"/>
  <c r="FB25" i="2"/>
  <c r="FM24" i="2"/>
  <c r="FL24" i="2"/>
  <c r="FK24" i="2"/>
  <c r="FJ24" i="2"/>
  <c r="FI24" i="2"/>
  <c r="FH24" i="2"/>
  <c r="FG24" i="2"/>
  <c r="FF24" i="2"/>
  <c r="FE24" i="2"/>
  <c r="FD24" i="2"/>
  <c r="FC24" i="2"/>
  <c r="FB24" i="2"/>
  <c r="FM23" i="2"/>
  <c r="FL23" i="2"/>
  <c r="FK23" i="2"/>
  <c r="FJ23" i="2"/>
  <c r="FI23" i="2"/>
  <c r="FH23" i="2"/>
  <c r="FG23" i="2"/>
  <c r="FF23" i="2"/>
  <c r="FE23" i="2"/>
  <c r="FD23" i="2"/>
  <c r="FC23" i="2"/>
  <c r="FB23" i="2"/>
  <c r="FM22" i="2"/>
  <c r="FL22" i="2"/>
  <c r="FK22" i="2"/>
  <c r="FJ22" i="2"/>
  <c r="FI22" i="2"/>
  <c r="FH22" i="2"/>
  <c r="FG22" i="2"/>
  <c r="FF22" i="2"/>
  <c r="FE22" i="2"/>
  <c r="FD22" i="2"/>
  <c r="FC22" i="2"/>
  <c r="FB22" i="2"/>
  <c r="FM21" i="2"/>
  <c r="FL21" i="2"/>
  <c r="FK21" i="2"/>
  <c r="FJ21" i="2"/>
  <c r="FI21" i="2"/>
  <c r="FH21" i="2"/>
  <c r="FG21" i="2"/>
  <c r="FF21" i="2"/>
  <c r="FE21" i="2"/>
  <c r="FD21" i="2"/>
  <c r="FC21" i="2"/>
  <c r="FB21" i="2"/>
  <c r="FM20" i="2"/>
  <c r="FL20" i="2"/>
  <c r="FK20" i="2"/>
  <c r="FJ20" i="2"/>
  <c r="FI20" i="2"/>
  <c r="FH20" i="2"/>
  <c r="FG20" i="2"/>
  <c r="FF20" i="2"/>
  <c r="FE20" i="2"/>
  <c r="FD20" i="2"/>
  <c r="FC20" i="2"/>
  <c r="FB20" i="2"/>
  <c r="FM19" i="2"/>
  <c r="FL19" i="2"/>
  <c r="FK19" i="2"/>
  <c r="FJ19" i="2"/>
  <c r="FI19" i="2"/>
  <c r="FH19" i="2"/>
  <c r="FG19" i="2"/>
  <c r="FF19" i="2"/>
  <c r="FE19" i="2"/>
  <c r="FD19" i="2"/>
  <c r="FC19" i="2"/>
  <c r="FB19" i="2"/>
  <c r="FM18" i="2"/>
  <c r="FL18" i="2"/>
  <c r="FK18" i="2"/>
  <c r="FJ18" i="2"/>
  <c r="FI18" i="2"/>
  <c r="FH18" i="2"/>
  <c r="FG18" i="2"/>
  <c r="FF18" i="2"/>
  <c r="FE18" i="2"/>
  <c r="FD18" i="2"/>
  <c r="FC18" i="2"/>
  <c r="FB18" i="2"/>
  <c r="FM17" i="2"/>
  <c r="FL17" i="2"/>
  <c r="FK17" i="2"/>
  <c r="FJ17" i="2"/>
  <c r="FI17" i="2"/>
  <c r="FH17" i="2"/>
  <c r="FG17" i="2"/>
  <c r="FF17" i="2"/>
  <c r="FE17" i="2"/>
  <c r="FD17" i="2"/>
  <c r="FC17" i="2"/>
  <c r="FB17" i="2"/>
  <c r="FM16" i="2"/>
  <c r="FL16" i="2"/>
  <c r="FK16" i="2"/>
  <c r="FJ16" i="2"/>
  <c r="FI16" i="2"/>
  <c r="FH16" i="2"/>
  <c r="FG16" i="2"/>
  <c r="FF16" i="2"/>
  <c r="FE16" i="2"/>
  <c r="FD16" i="2"/>
  <c r="FC16" i="2"/>
  <c r="FB16" i="2"/>
  <c r="FM15" i="2"/>
  <c r="FL15" i="2"/>
  <c r="FK15" i="2"/>
  <c r="FJ15" i="2"/>
  <c r="FI15" i="2"/>
  <c r="FH15" i="2"/>
  <c r="FG15" i="2"/>
  <c r="FF15" i="2"/>
  <c r="FE15" i="2"/>
  <c r="FD15" i="2"/>
  <c r="FC15" i="2"/>
  <c r="FB15" i="2"/>
  <c r="FM14" i="2"/>
  <c r="FL14" i="2"/>
  <c r="FK14" i="2"/>
  <c r="FJ14" i="2"/>
  <c r="FI14" i="2"/>
  <c r="FH14" i="2"/>
  <c r="FG14" i="2"/>
  <c r="FF14" i="2"/>
  <c r="FE14" i="2"/>
  <c r="FD14" i="2"/>
  <c r="FC14" i="2"/>
  <c r="FB14" i="2"/>
  <c r="FM13" i="2"/>
  <c r="FL13" i="2"/>
  <c r="FK13" i="2"/>
  <c r="FJ13" i="2"/>
  <c r="FI13" i="2"/>
  <c r="FH13" i="2"/>
  <c r="FG13" i="2"/>
  <c r="FF13" i="2"/>
  <c r="FE13" i="2"/>
  <c r="FD13" i="2"/>
  <c r="FC13" i="2"/>
  <c r="FB13" i="2"/>
  <c r="FM12" i="2"/>
  <c r="FL12" i="2"/>
  <c r="FK12" i="2"/>
  <c r="FJ12" i="2"/>
  <c r="FI12" i="2"/>
  <c r="FH12" i="2"/>
  <c r="FG12" i="2"/>
  <c r="FF12" i="2"/>
  <c r="FE12" i="2"/>
  <c r="FD12" i="2"/>
  <c r="FC12" i="2"/>
  <c r="FB12" i="2"/>
  <c r="FM11" i="2"/>
  <c r="FL11" i="2"/>
  <c r="FK11" i="2"/>
  <c r="FJ11" i="2"/>
  <c r="FI11" i="2"/>
  <c r="FH11" i="2"/>
  <c r="FG11" i="2"/>
  <c r="FF11" i="2"/>
  <c r="FE11" i="2"/>
  <c r="FD11" i="2"/>
  <c r="FC11" i="2"/>
  <c r="FB11" i="2"/>
  <c r="FM10" i="2"/>
  <c r="FL10" i="2"/>
  <c r="FK10" i="2"/>
  <c r="FJ10" i="2"/>
  <c r="FI10" i="2"/>
  <c r="FH10" i="2"/>
  <c r="FG10" i="2"/>
  <c r="FF10" i="2"/>
  <c r="FE10" i="2"/>
  <c r="FD10" i="2"/>
  <c r="FC10" i="2"/>
  <c r="FB10" i="2"/>
  <c r="FM9" i="2"/>
  <c r="FL9" i="2"/>
  <c r="FK9" i="2"/>
  <c r="FJ9" i="2"/>
  <c r="FI9" i="2"/>
  <c r="FH9" i="2"/>
  <c r="FG9" i="2"/>
  <c r="FF9" i="2"/>
  <c r="FE9" i="2"/>
  <c r="FD9" i="2"/>
  <c r="FC9" i="2"/>
  <c r="FB9" i="2"/>
  <c r="FM8" i="2"/>
  <c r="FL8" i="2"/>
  <c r="FK8" i="2"/>
  <c r="FJ8" i="2"/>
  <c r="FI8" i="2"/>
  <c r="FH8" i="2"/>
  <c r="FG8" i="2"/>
  <c r="FF8" i="2"/>
  <c r="FE8" i="2"/>
  <c r="FD8" i="2"/>
  <c r="FC8" i="2"/>
  <c r="FB8" i="2"/>
  <c r="FM7" i="2"/>
  <c r="FL7" i="2"/>
  <c r="FK7" i="2"/>
  <c r="FJ7" i="2"/>
  <c r="FI7" i="2"/>
  <c r="FH7" i="2"/>
  <c r="FG7" i="2"/>
  <c r="FF7" i="2"/>
  <c r="FE7" i="2"/>
  <c r="FD7" i="2"/>
  <c r="FC7" i="2"/>
  <c r="FB7" i="2"/>
  <c r="FM6" i="2"/>
  <c r="FL6" i="2"/>
  <c r="FK6" i="2"/>
  <c r="FJ6" i="2"/>
  <c r="FI6" i="2"/>
  <c r="FH6" i="2"/>
  <c r="FG6" i="2"/>
  <c r="FF6" i="2"/>
  <c r="FE6" i="2"/>
  <c r="FD6" i="2"/>
  <c r="FC6" i="2"/>
  <c r="FB6" i="2"/>
  <c r="FM2" i="2"/>
  <c r="FL2" i="2"/>
  <c r="FK2" i="2"/>
  <c r="FJ2" i="2"/>
  <c r="FI2" i="2"/>
  <c r="FH2" i="2"/>
  <c r="FG2" i="2"/>
  <c r="FF2" i="2"/>
  <c r="FE2" i="2"/>
  <c r="FD2" i="2"/>
  <c r="FC2" i="2"/>
  <c r="FB2" i="2"/>
  <c r="FB1" i="2"/>
  <c r="FM33" i="4"/>
  <c r="FL33" i="4"/>
  <c r="FK33" i="4"/>
  <c r="FJ33" i="4"/>
  <c r="FI33" i="4"/>
  <c r="FH33" i="4"/>
  <c r="FG33" i="4"/>
  <c r="FF33" i="4"/>
  <c r="FE33" i="4"/>
  <c r="FD33" i="4"/>
  <c r="FC33" i="4"/>
  <c r="FB33" i="4"/>
  <c r="FM32" i="4"/>
  <c r="FL32" i="4"/>
  <c r="FK32" i="4"/>
  <c r="FJ32" i="4"/>
  <c r="FI32" i="4"/>
  <c r="FH32" i="4"/>
  <c r="FG32" i="4"/>
  <c r="FF32" i="4"/>
  <c r="FE32" i="4"/>
  <c r="FD32" i="4"/>
  <c r="FC32" i="4"/>
  <c r="FB32" i="4"/>
  <c r="FM31" i="4"/>
  <c r="FL31" i="4"/>
  <c r="FK31" i="4"/>
  <c r="FJ31" i="4"/>
  <c r="FI31" i="4"/>
  <c r="FH31" i="4"/>
  <c r="FG31" i="4"/>
  <c r="FF31" i="4"/>
  <c r="FE31" i="4"/>
  <c r="FD31" i="4"/>
  <c r="FC31" i="4"/>
  <c r="FB31" i="4"/>
  <c r="FM30" i="4"/>
  <c r="FL30" i="4"/>
  <c r="FK30" i="4"/>
  <c r="FJ30" i="4"/>
  <c r="FI30" i="4"/>
  <c r="FH30" i="4"/>
  <c r="FG30" i="4"/>
  <c r="FF30" i="4"/>
  <c r="FE30" i="4"/>
  <c r="FD30" i="4"/>
  <c r="FC30" i="4"/>
  <c r="FB30" i="4"/>
  <c r="FM29" i="4"/>
  <c r="FL29" i="4"/>
  <c r="FK29" i="4"/>
  <c r="FJ29" i="4"/>
  <c r="FI29" i="4"/>
  <c r="FH29" i="4"/>
  <c r="FG29" i="4"/>
  <c r="FF29" i="4"/>
  <c r="FE29" i="4"/>
  <c r="FD29" i="4"/>
  <c r="FC29" i="4"/>
  <c r="FB29" i="4"/>
  <c r="FM28" i="4"/>
  <c r="FL28" i="4"/>
  <c r="FK28" i="4"/>
  <c r="FJ28" i="4"/>
  <c r="FI28" i="4"/>
  <c r="FH28" i="4"/>
  <c r="FG28" i="4"/>
  <c r="FF28" i="4"/>
  <c r="FE28" i="4"/>
  <c r="FD28" i="4"/>
  <c r="FC28" i="4"/>
  <c r="FB28" i="4"/>
  <c r="FM27" i="4"/>
  <c r="FL27" i="4"/>
  <c r="FK27" i="4"/>
  <c r="FJ27" i="4"/>
  <c r="FI27" i="4"/>
  <c r="FH27" i="4"/>
  <c r="FG27" i="4"/>
  <c r="FF27" i="4"/>
  <c r="FE27" i="4"/>
  <c r="FD27" i="4"/>
  <c r="FC27" i="4"/>
  <c r="FB27" i="4"/>
  <c r="FM26" i="4"/>
  <c r="FL26" i="4"/>
  <c r="FK26" i="4"/>
  <c r="FJ26" i="4"/>
  <c r="FI26" i="4"/>
  <c r="FH26" i="4"/>
  <c r="FG26" i="4"/>
  <c r="FF26" i="4"/>
  <c r="FE26" i="4"/>
  <c r="FD26" i="4"/>
  <c r="FC26" i="4"/>
  <c r="FB26" i="4"/>
  <c r="FM25" i="4"/>
  <c r="FL25" i="4"/>
  <c r="FK25" i="4"/>
  <c r="FJ25" i="4"/>
  <c r="FI25" i="4"/>
  <c r="FH25" i="4"/>
  <c r="FG25" i="4"/>
  <c r="FF25" i="4"/>
  <c r="FE25" i="4"/>
  <c r="FD25" i="4"/>
  <c r="FC25" i="4"/>
  <c r="FB25" i="4"/>
  <c r="FM24" i="4"/>
  <c r="FL24" i="4"/>
  <c r="FK24" i="4"/>
  <c r="FJ24" i="4"/>
  <c r="FI24" i="4"/>
  <c r="FH24" i="4"/>
  <c r="FG24" i="4"/>
  <c r="FF24" i="4"/>
  <c r="FE24" i="4"/>
  <c r="FD24" i="4"/>
  <c r="FC24" i="4"/>
  <c r="FB24" i="4"/>
  <c r="FM23" i="4"/>
  <c r="FL23" i="4"/>
  <c r="FK23" i="4"/>
  <c r="FJ23" i="4"/>
  <c r="FI23" i="4"/>
  <c r="FH23" i="4"/>
  <c r="FG23" i="4"/>
  <c r="FF23" i="4"/>
  <c r="FE23" i="4"/>
  <c r="FD23" i="4"/>
  <c r="FC23" i="4"/>
  <c r="FB23" i="4"/>
  <c r="FM22" i="4"/>
  <c r="FL22" i="4"/>
  <c r="FK22" i="4"/>
  <c r="FJ22" i="4"/>
  <c r="FI22" i="4"/>
  <c r="FH22" i="4"/>
  <c r="FG22" i="4"/>
  <c r="FF22" i="4"/>
  <c r="FE22" i="4"/>
  <c r="FD22" i="4"/>
  <c r="FC22" i="4"/>
  <c r="FB22" i="4"/>
  <c r="FM21" i="4"/>
  <c r="FL21" i="4"/>
  <c r="FK21" i="4"/>
  <c r="FJ21" i="4"/>
  <c r="FI21" i="4"/>
  <c r="FH21" i="4"/>
  <c r="FG21" i="4"/>
  <c r="FF21" i="4"/>
  <c r="FE21" i="4"/>
  <c r="FD21" i="4"/>
  <c r="FC21" i="4"/>
  <c r="FB21" i="4"/>
  <c r="FM20" i="4"/>
  <c r="FL20" i="4"/>
  <c r="FK20" i="4"/>
  <c r="FJ20" i="4"/>
  <c r="FI20" i="4"/>
  <c r="FH20" i="4"/>
  <c r="FG20" i="4"/>
  <c r="FF20" i="4"/>
  <c r="FE20" i="4"/>
  <c r="FD20" i="4"/>
  <c r="FC20" i="4"/>
  <c r="FB20" i="4"/>
  <c r="FM19" i="4"/>
  <c r="FL19" i="4"/>
  <c r="FK19" i="4"/>
  <c r="FJ19" i="4"/>
  <c r="FI19" i="4"/>
  <c r="FH19" i="4"/>
  <c r="FG19" i="4"/>
  <c r="FF19" i="4"/>
  <c r="FE19" i="4"/>
  <c r="FD19" i="4"/>
  <c r="FC19" i="4"/>
  <c r="FB19" i="4"/>
  <c r="FM18" i="4"/>
  <c r="FL18" i="4"/>
  <c r="FK18" i="4"/>
  <c r="FJ18" i="4"/>
  <c r="FI18" i="4"/>
  <c r="FH18" i="4"/>
  <c r="FG18" i="4"/>
  <c r="FF18" i="4"/>
  <c r="FE18" i="4"/>
  <c r="FD18" i="4"/>
  <c r="FC18" i="4"/>
  <c r="FB18" i="4"/>
  <c r="FM17" i="4"/>
  <c r="FL17" i="4"/>
  <c r="FK17" i="4"/>
  <c r="FJ17" i="4"/>
  <c r="FI17" i="4"/>
  <c r="FH17" i="4"/>
  <c r="FG17" i="4"/>
  <c r="FF17" i="4"/>
  <c r="FE17" i="4"/>
  <c r="FD17" i="4"/>
  <c r="FC17" i="4"/>
  <c r="FB17" i="4"/>
  <c r="FM16" i="4"/>
  <c r="FL16" i="4"/>
  <c r="FK16" i="4"/>
  <c r="FJ16" i="4"/>
  <c r="FI16" i="4"/>
  <c r="FH16" i="4"/>
  <c r="FG16" i="4"/>
  <c r="FF16" i="4"/>
  <c r="FE16" i="4"/>
  <c r="FD16" i="4"/>
  <c r="FC16" i="4"/>
  <c r="FB16" i="4"/>
  <c r="FM15" i="4"/>
  <c r="FL15" i="4"/>
  <c r="FK15" i="4"/>
  <c r="FJ15" i="4"/>
  <c r="FI15" i="4"/>
  <c r="FH15" i="4"/>
  <c r="FG15" i="4"/>
  <c r="FF15" i="4"/>
  <c r="FE15" i="4"/>
  <c r="FD15" i="4"/>
  <c r="FC15" i="4"/>
  <c r="FB15" i="4"/>
  <c r="FM14" i="4"/>
  <c r="FL14" i="4"/>
  <c r="FK14" i="4"/>
  <c r="FJ14" i="4"/>
  <c r="FI14" i="4"/>
  <c r="FH14" i="4"/>
  <c r="FG14" i="4"/>
  <c r="FF14" i="4"/>
  <c r="FE14" i="4"/>
  <c r="FD14" i="4"/>
  <c r="FC14" i="4"/>
  <c r="FB14" i="4"/>
  <c r="FM13" i="4"/>
  <c r="FL13" i="4"/>
  <c r="FK13" i="4"/>
  <c r="FJ13" i="4"/>
  <c r="FI13" i="4"/>
  <c r="FH13" i="4"/>
  <c r="FG13" i="4"/>
  <c r="FF13" i="4"/>
  <c r="FE13" i="4"/>
  <c r="FD13" i="4"/>
  <c r="FC13" i="4"/>
  <c r="FB13" i="4"/>
  <c r="FM12" i="4"/>
  <c r="FL12" i="4"/>
  <c r="FK12" i="4"/>
  <c r="FJ12" i="4"/>
  <c r="FI12" i="4"/>
  <c r="FH12" i="4"/>
  <c r="FG12" i="4"/>
  <c r="FF12" i="4"/>
  <c r="FE12" i="4"/>
  <c r="FD12" i="4"/>
  <c r="FC12" i="4"/>
  <c r="FB12" i="4"/>
  <c r="FM11" i="4"/>
  <c r="FL11" i="4"/>
  <c r="FK11" i="4"/>
  <c r="FJ11" i="4"/>
  <c r="FI11" i="4"/>
  <c r="FH11" i="4"/>
  <c r="FG11" i="4"/>
  <c r="FF11" i="4"/>
  <c r="FE11" i="4"/>
  <c r="FD11" i="4"/>
  <c r="FC11" i="4"/>
  <c r="FB11" i="4"/>
  <c r="FM10" i="4"/>
  <c r="FL10" i="4"/>
  <c r="FK10" i="4"/>
  <c r="FJ10" i="4"/>
  <c r="FI10" i="4"/>
  <c r="FH10" i="4"/>
  <c r="FG10" i="4"/>
  <c r="FF10" i="4"/>
  <c r="FE10" i="4"/>
  <c r="FD10" i="4"/>
  <c r="FC10" i="4"/>
  <c r="FB10" i="4"/>
  <c r="FM9" i="4"/>
  <c r="FL9" i="4"/>
  <c r="FK9" i="4"/>
  <c r="FJ9" i="4"/>
  <c r="FI9" i="4"/>
  <c r="FH9" i="4"/>
  <c r="FG9" i="4"/>
  <c r="FF9" i="4"/>
  <c r="FE9" i="4"/>
  <c r="FD9" i="4"/>
  <c r="FC9" i="4"/>
  <c r="FB9" i="4"/>
  <c r="FM8" i="4"/>
  <c r="FL8" i="4"/>
  <c r="FK8" i="4"/>
  <c r="FJ8" i="4"/>
  <c r="FI8" i="4"/>
  <c r="FH8" i="4"/>
  <c r="FG8" i="4"/>
  <c r="FF8" i="4"/>
  <c r="FE8" i="4"/>
  <c r="FD8" i="4"/>
  <c r="FC8" i="4"/>
  <c r="FB8" i="4"/>
  <c r="FM7" i="4"/>
  <c r="FL7" i="4"/>
  <c r="FK7" i="4"/>
  <c r="FJ7" i="4"/>
  <c r="FI7" i="4"/>
  <c r="FH7" i="4"/>
  <c r="FG7" i="4"/>
  <c r="FF7" i="4"/>
  <c r="FE7" i="4"/>
  <c r="FD7" i="4"/>
  <c r="FC7" i="4"/>
  <c r="FB7" i="4"/>
  <c r="FM6" i="4"/>
  <c r="FL6" i="4"/>
  <c r="FK6" i="4"/>
  <c r="FJ6" i="4"/>
  <c r="FI6" i="4"/>
  <c r="FH6" i="4"/>
  <c r="FG6" i="4"/>
  <c r="FF6" i="4"/>
  <c r="FE6" i="4"/>
  <c r="FD6" i="4"/>
  <c r="FC6" i="4"/>
  <c r="FB6" i="4"/>
  <c r="FM2" i="4"/>
  <c r="FL2" i="4"/>
  <c r="FK2" i="4"/>
  <c r="FJ2" i="4"/>
  <c r="FI2" i="4"/>
  <c r="FH2" i="4"/>
  <c r="FG2" i="4"/>
  <c r="FF2" i="4"/>
  <c r="FE2" i="4"/>
  <c r="FD2" i="4"/>
  <c r="FC2" i="4"/>
  <c r="FB2" i="4"/>
  <c r="FB1" i="4"/>
  <c r="FM33" i="5"/>
  <c r="FL33" i="5"/>
  <c r="FK33" i="5"/>
  <c r="FJ33" i="5"/>
  <c r="FI33" i="5"/>
  <c r="FH33" i="5"/>
  <c r="FG33" i="5"/>
  <c r="FF33" i="5"/>
  <c r="FE33" i="5"/>
  <c r="FD33" i="5"/>
  <c r="FC33" i="5"/>
  <c r="FB33" i="5"/>
  <c r="FM32" i="5"/>
  <c r="FL32" i="5"/>
  <c r="FK32" i="5"/>
  <c r="FJ32" i="5"/>
  <c r="FI32" i="5"/>
  <c r="FH32" i="5"/>
  <c r="FG32" i="5"/>
  <c r="FF32" i="5"/>
  <c r="FE32" i="5"/>
  <c r="FD32" i="5"/>
  <c r="FC32" i="5"/>
  <c r="FB32" i="5"/>
  <c r="FM31" i="5"/>
  <c r="FL31" i="5"/>
  <c r="FK31" i="5"/>
  <c r="FJ31" i="5"/>
  <c r="FI31" i="5"/>
  <c r="FH31" i="5"/>
  <c r="FG31" i="5"/>
  <c r="FF31" i="5"/>
  <c r="FE31" i="5"/>
  <c r="FD31" i="5"/>
  <c r="FC31" i="5"/>
  <c r="FB31" i="5"/>
  <c r="FM30" i="5"/>
  <c r="FL30" i="5"/>
  <c r="FK30" i="5"/>
  <c r="FJ30" i="5"/>
  <c r="FI30" i="5"/>
  <c r="FH30" i="5"/>
  <c r="FG30" i="5"/>
  <c r="FF30" i="5"/>
  <c r="FE30" i="5"/>
  <c r="FD30" i="5"/>
  <c r="FC30" i="5"/>
  <c r="FB30" i="5"/>
  <c r="FM29" i="5"/>
  <c r="FL29" i="5"/>
  <c r="FK29" i="5"/>
  <c r="FJ29" i="5"/>
  <c r="FI29" i="5"/>
  <c r="FH29" i="5"/>
  <c r="FG29" i="5"/>
  <c r="FF29" i="5"/>
  <c r="FE29" i="5"/>
  <c r="FD29" i="5"/>
  <c r="FC29" i="5"/>
  <c r="FB29" i="5"/>
  <c r="FM28" i="5"/>
  <c r="FL28" i="5"/>
  <c r="FK28" i="5"/>
  <c r="FJ28" i="5"/>
  <c r="FI28" i="5"/>
  <c r="FH28" i="5"/>
  <c r="FG28" i="5"/>
  <c r="FF28" i="5"/>
  <c r="FE28" i="5"/>
  <c r="FD28" i="5"/>
  <c r="FC28" i="5"/>
  <c r="FB28" i="5"/>
  <c r="FM27" i="5"/>
  <c r="FL27" i="5"/>
  <c r="FK27" i="5"/>
  <c r="FJ27" i="5"/>
  <c r="FI27" i="5"/>
  <c r="FH27" i="5"/>
  <c r="FG27" i="5"/>
  <c r="FF27" i="5"/>
  <c r="FE27" i="5"/>
  <c r="FD27" i="5"/>
  <c r="FC27" i="5"/>
  <c r="FB27" i="5"/>
  <c r="FM26" i="5"/>
  <c r="FL26" i="5"/>
  <c r="FK26" i="5"/>
  <c r="FJ26" i="5"/>
  <c r="FI26" i="5"/>
  <c r="FH26" i="5"/>
  <c r="FG26" i="5"/>
  <c r="FF26" i="5"/>
  <c r="FE26" i="5"/>
  <c r="FD26" i="5"/>
  <c r="FC26" i="5"/>
  <c r="FB26" i="5"/>
  <c r="FM25" i="5"/>
  <c r="FL25" i="5"/>
  <c r="FK25" i="5"/>
  <c r="FJ25" i="5"/>
  <c r="FI25" i="5"/>
  <c r="FH25" i="5"/>
  <c r="FG25" i="5"/>
  <c r="FF25" i="5"/>
  <c r="FE25" i="5"/>
  <c r="FD25" i="5"/>
  <c r="FC25" i="5"/>
  <c r="FB25" i="5"/>
  <c r="FM24" i="5"/>
  <c r="FL24" i="5"/>
  <c r="FK24" i="5"/>
  <c r="FJ24" i="5"/>
  <c r="FI24" i="5"/>
  <c r="FH24" i="5"/>
  <c r="FG24" i="5"/>
  <c r="FF24" i="5"/>
  <c r="FE24" i="5"/>
  <c r="FD24" i="5"/>
  <c r="FC24" i="5"/>
  <c r="FB24" i="5"/>
  <c r="FM23" i="5"/>
  <c r="FL23" i="5"/>
  <c r="FK23" i="5"/>
  <c r="FJ23" i="5"/>
  <c r="FI23" i="5"/>
  <c r="FH23" i="5"/>
  <c r="FG23" i="5"/>
  <c r="FF23" i="5"/>
  <c r="FE23" i="5"/>
  <c r="FD23" i="5"/>
  <c r="FC23" i="5"/>
  <c r="FB23" i="5"/>
  <c r="FM22" i="5"/>
  <c r="FL22" i="5"/>
  <c r="FK22" i="5"/>
  <c r="FJ22" i="5"/>
  <c r="FI22" i="5"/>
  <c r="FH22" i="5"/>
  <c r="FG22" i="5"/>
  <c r="FF22" i="5"/>
  <c r="FE22" i="5"/>
  <c r="FD22" i="5"/>
  <c r="FC22" i="5"/>
  <c r="FB22" i="5"/>
  <c r="FM21" i="5"/>
  <c r="FL21" i="5"/>
  <c r="FK21" i="5"/>
  <c r="FJ21" i="5"/>
  <c r="FI21" i="5"/>
  <c r="FH21" i="5"/>
  <c r="FG21" i="5"/>
  <c r="FF21" i="5"/>
  <c r="FE21" i="5"/>
  <c r="FD21" i="5"/>
  <c r="FC21" i="5"/>
  <c r="FB21" i="5"/>
  <c r="FM20" i="5"/>
  <c r="FL20" i="5"/>
  <c r="FK20" i="5"/>
  <c r="FJ20" i="5"/>
  <c r="FI20" i="5"/>
  <c r="FH20" i="5"/>
  <c r="FG20" i="5"/>
  <c r="FF20" i="5"/>
  <c r="FE20" i="5"/>
  <c r="FD20" i="5"/>
  <c r="FC20" i="5"/>
  <c r="FB20" i="5"/>
  <c r="FM19" i="5"/>
  <c r="FL19" i="5"/>
  <c r="FK19" i="5"/>
  <c r="FJ19" i="5"/>
  <c r="FI19" i="5"/>
  <c r="FH19" i="5"/>
  <c r="FG19" i="5"/>
  <c r="FF19" i="5"/>
  <c r="FE19" i="5"/>
  <c r="FD19" i="5"/>
  <c r="FC19" i="5"/>
  <c r="FB19" i="5"/>
  <c r="FM18" i="5"/>
  <c r="FL18" i="5"/>
  <c r="FK18" i="5"/>
  <c r="FJ18" i="5"/>
  <c r="FI18" i="5"/>
  <c r="FH18" i="5"/>
  <c r="FG18" i="5"/>
  <c r="FF18" i="5"/>
  <c r="FE18" i="5"/>
  <c r="FD18" i="5"/>
  <c r="FC18" i="5"/>
  <c r="FB18" i="5"/>
  <c r="FM17" i="5"/>
  <c r="FL17" i="5"/>
  <c r="FK17" i="5"/>
  <c r="FJ17" i="5"/>
  <c r="FI17" i="5"/>
  <c r="FH17" i="5"/>
  <c r="FG17" i="5"/>
  <c r="FF17" i="5"/>
  <c r="FE17" i="5"/>
  <c r="FD17" i="5"/>
  <c r="FC17" i="5"/>
  <c r="FB17" i="5"/>
  <c r="FM16" i="5"/>
  <c r="FL16" i="5"/>
  <c r="FK16" i="5"/>
  <c r="FJ16" i="5"/>
  <c r="FI16" i="5"/>
  <c r="FH16" i="5"/>
  <c r="FG16" i="5"/>
  <c r="FF16" i="5"/>
  <c r="FE16" i="5"/>
  <c r="FD16" i="5"/>
  <c r="FC16" i="5"/>
  <c r="FB16" i="5"/>
  <c r="FM15" i="5"/>
  <c r="FL15" i="5"/>
  <c r="FK15" i="5"/>
  <c r="FJ15" i="5"/>
  <c r="FI15" i="5"/>
  <c r="FH15" i="5"/>
  <c r="FG15" i="5"/>
  <c r="FF15" i="5"/>
  <c r="FE15" i="5"/>
  <c r="FD15" i="5"/>
  <c r="FC15" i="5"/>
  <c r="FB15" i="5"/>
  <c r="FM14" i="5"/>
  <c r="FL14" i="5"/>
  <c r="FK14" i="5"/>
  <c r="FJ14" i="5"/>
  <c r="FI14" i="5"/>
  <c r="FH14" i="5"/>
  <c r="FG14" i="5"/>
  <c r="FF14" i="5"/>
  <c r="FE14" i="5"/>
  <c r="FD14" i="5"/>
  <c r="FC14" i="5"/>
  <c r="FB14" i="5"/>
  <c r="FM13" i="5"/>
  <c r="FL13" i="5"/>
  <c r="FK13" i="5"/>
  <c r="FJ13" i="5"/>
  <c r="FI13" i="5"/>
  <c r="FH13" i="5"/>
  <c r="FG13" i="5"/>
  <c r="FF13" i="5"/>
  <c r="FE13" i="5"/>
  <c r="FD13" i="5"/>
  <c r="FC13" i="5"/>
  <c r="FB13" i="5"/>
  <c r="FM12" i="5"/>
  <c r="FL12" i="5"/>
  <c r="FK12" i="5"/>
  <c r="FJ12" i="5"/>
  <c r="FI12" i="5"/>
  <c r="FH12" i="5"/>
  <c r="FG12" i="5"/>
  <c r="FF12" i="5"/>
  <c r="FE12" i="5"/>
  <c r="FD12" i="5"/>
  <c r="FC12" i="5"/>
  <c r="FB12" i="5"/>
  <c r="FM11" i="5"/>
  <c r="FL11" i="5"/>
  <c r="FK11" i="5"/>
  <c r="FJ11" i="5"/>
  <c r="FI11" i="5"/>
  <c r="FH11" i="5"/>
  <c r="FG11" i="5"/>
  <c r="FF11" i="5"/>
  <c r="FE11" i="5"/>
  <c r="FD11" i="5"/>
  <c r="FC11" i="5"/>
  <c r="FB11" i="5"/>
  <c r="FM10" i="5"/>
  <c r="FL10" i="5"/>
  <c r="FK10" i="5"/>
  <c r="FJ10" i="5"/>
  <c r="FI10" i="5"/>
  <c r="FH10" i="5"/>
  <c r="FG10" i="5"/>
  <c r="FF10" i="5"/>
  <c r="FE10" i="5"/>
  <c r="FD10" i="5"/>
  <c r="FC10" i="5"/>
  <c r="FB10" i="5"/>
  <c r="FM9" i="5"/>
  <c r="FL9" i="5"/>
  <c r="FK9" i="5"/>
  <c r="FJ9" i="5"/>
  <c r="FI9" i="5"/>
  <c r="FH9" i="5"/>
  <c r="FG9" i="5"/>
  <c r="FF9" i="5"/>
  <c r="FE9" i="5"/>
  <c r="FD9" i="5"/>
  <c r="FC9" i="5"/>
  <c r="FB9" i="5"/>
  <c r="FM8" i="5"/>
  <c r="FL8" i="5"/>
  <c r="FK8" i="5"/>
  <c r="FJ8" i="5"/>
  <c r="FI8" i="5"/>
  <c r="FH8" i="5"/>
  <c r="FG8" i="5"/>
  <c r="FF8" i="5"/>
  <c r="FE8" i="5"/>
  <c r="FD8" i="5"/>
  <c r="FC8" i="5"/>
  <c r="FB8" i="5"/>
  <c r="FM7" i="5"/>
  <c r="FL7" i="5"/>
  <c r="FK7" i="5"/>
  <c r="FJ7" i="5"/>
  <c r="FI7" i="5"/>
  <c r="FH7" i="5"/>
  <c r="FG7" i="5"/>
  <c r="FF7" i="5"/>
  <c r="FE7" i="5"/>
  <c r="FD7" i="5"/>
  <c r="FC7" i="5"/>
  <c r="FB7" i="5"/>
  <c r="FM6" i="5"/>
  <c r="FL6" i="5"/>
  <c r="FK6" i="5"/>
  <c r="FJ6" i="5"/>
  <c r="FI6" i="5"/>
  <c r="FH6" i="5"/>
  <c r="FG6" i="5"/>
  <c r="FF6" i="5"/>
  <c r="FE6" i="5"/>
  <c r="FD6" i="5"/>
  <c r="FC6" i="5"/>
  <c r="FB6" i="5"/>
  <c r="FM2" i="5"/>
  <c r="FL2" i="5"/>
  <c r="FK2" i="5"/>
  <c r="FJ2" i="5"/>
  <c r="FI2" i="5"/>
  <c r="FH2" i="5"/>
  <c r="FG2" i="5"/>
  <c r="FF2" i="5"/>
  <c r="FE2" i="5"/>
  <c r="FD2" i="5"/>
  <c r="FC2" i="5"/>
  <c r="FB2" i="5"/>
  <c r="FB1" i="5"/>
  <c r="A147" i="7"/>
  <c r="A141" i="7"/>
  <c r="A339" i="7"/>
  <c r="A333" i="7"/>
  <c r="A531" i="7"/>
  <c r="A525" i="7"/>
  <c r="A723" i="7"/>
  <c r="A717" i="7"/>
  <c r="FA33" i="1"/>
  <c r="EZ33" i="1"/>
  <c r="EY33" i="1"/>
  <c r="EX33" i="1"/>
  <c r="EW33" i="1"/>
  <c r="EV33" i="1"/>
  <c r="EU33" i="1"/>
  <c r="ET33" i="1"/>
  <c r="ES33" i="1"/>
  <c r="ER33" i="1"/>
  <c r="EQ33" i="1"/>
  <c r="EP33" i="1"/>
  <c r="FA32" i="1"/>
  <c r="EZ32" i="1"/>
  <c r="EY32" i="1"/>
  <c r="EX32" i="1"/>
  <c r="EW32" i="1"/>
  <c r="EV32" i="1"/>
  <c r="EU32" i="1"/>
  <c r="ET32" i="1"/>
  <c r="ES32" i="1"/>
  <c r="ER32" i="1"/>
  <c r="EQ32" i="1"/>
  <c r="EP32" i="1"/>
  <c r="FA31" i="1"/>
  <c r="EZ31" i="1"/>
  <c r="EY31" i="1"/>
  <c r="EX31" i="1"/>
  <c r="EW31" i="1"/>
  <c r="EV31" i="1"/>
  <c r="EU31" i="1"/>
  <c r="ET31" i="1"/>
  <c r="ES31" i="1"/>
  <c r="ER31" i="1"/>
  <c r="EQ31" i="1"/>
  <c r="EP31" i="1"/>
  <c r="FA30" i="1"/>
  <c r="EZ30" i="1"/>
  <c r="EY30" i="1"/>
  <c r="EX30" i="1"/>
  <c r="EW30" i="1"/>
  <c r="EV30" i="1"/>
  <c r="EU30" i="1"/>
  <c r="ET30" i="1"/>
  <c r="ES30" i="1"/>
  <c r="ER30" i="1"/>
  <c r="EQ30" i="1"/>
  <c r="EP30" i="1"/>
  <c r="FA29" i="1"/>
  <c r="EZ29" i="1"/>
  <c r="EY29" i="1"/>
  <c r="EX29" i="1"/>
  <c r="EW29" i="1"/>
  <c r="EV29" i="1"/>
  <c r="EU29" i="1"/>
  <c r="ET29" i="1"/>
  <c r="ES29" i="1"/>
  <c r="ER29" i="1"/>
  <c r="EQ29" i="1"/>
  <c r="EP29" i="1"/>
  <c r="FA28" i="1"/>
  <c r="EZ28" i="1"/>
  <c r="EY28" i="1"/>
  <c r="EX28" i="1"/>
  <c r="EW28" i="1"/>
  <c r="EV28" i="1"/>
  <c r="EU28" i="1"/>
  <c r="ET28" i="1"/>
  <c r="ES28" i="1"/>
  <c r="ER28" i="1"/>
  <c r="EQ28" i="1"/>
  <c r="EP28" i="1"/>
  <c r="FA27" i="1"/>
  <c r="EZ27" i="1"/>
  <c r="EY27" i="1"/>
  <c r="EX27" i="1"/>
  <c r="EW27" i="1"/>
  <c r="EV27" i="1"/>
  <c r="EU27" i="1"/>
  <c r="ET27" i="1"/>
  <c r="ES27" i="1"/>
  <c r="ER27" i="1"/>
  <c r="EQ27" i="1"/>
  <c r="EP27" i="1"/>
  <c r="FA26" i="1"/>
  <c r="EZ26" i="1"/>
  <c r="EY26" i="1"/>
  <c r="EX26" i="1"/>
  <c r="EW26" i="1"/>
  <c r="EV26" i="1"/>
  <c r="EU26" i="1"/>
  <c r="ET26" i="1"/>
  <c r="ES26" i="1"/>
  <c r="ER26" i="1"/>
  <c r="EQ26" i="1"/>
  <c r="EP26" i="1"/>
  <c r="FA25" i="1"/>
  <c r="EZ25" i="1"/>
  <c r="EY25" i="1"/>
  <c r="EX25" i="1"/>
  <c r="EW25" i="1"/>
  <c r="EV25" i="1"/>
  <c r="EU25" i="1"/>
  <c r="ET25" i="1"/>
  <c r="ES25" i="1"/>
  <c r="ER25" i="1"/>
  <c r="EQ25" i="1"/>
  <c r="EP25" i="1"/>
  <c r="FA24" i="1"/>
  <c r="EZ24" i="1"/>
  <c r="EY24" i="1"/>
  <c r="EX24" i="1"/>
  <c r="EW24" i="1"/>
  <c r="EV24" i="1"/>
  <c r="EU24" i="1"/>
  <c r="ET24" i="1"/>
  <c r="ES24" i="1"/>
  <c r="ER24" i="1"/>
  <c r="EQ24" i="1"/>
  <c r="EP24" i="1"/>
  <c r="FA23" i="1"/>
  <c r="EZ23" i="1"/>
  <c r="EY23" i="1"/>
  <c r="EX23" i="1"/>
  <c r="EW23" i="1"/>
  <c r="EV23" i="1"/>
  <c r="EU23" i="1"/>
  <c r="ET23" i="1"/>
  <c r="ES23" i="1"/>
  <c r="ER23" i="1"/>
  <c r="EQ23" i="1"/>
  <c r="EP23" i="1"/>
  <c r="FA22" i="1"/>
  <c r="EZ22" i="1"/>
  <c r="EY22" i="1"/>
  <c r="EX22" i="1"/>
  <c r="EW22" i="1"/>
  <c r="EV22" i="1"/>
  <c r="EU22" i="1"/>
  <c r="ET22" i="1"/>
  <c r="ES22" i="1"/>
  <c r="ER22" i="1"/>
  <c r="EQ22" i="1"/>
  <c r="EP22" i="1"/>
  <c r="FA21" i="1"/>
  <c r="EZ21" i="1"/>
  <c r="EY21" i="1"/>
  <c r="EX21" i="1"/>
  <c r="EW21" i="1"/>
  <c r="EV21" i="1"/>
  <c r="EU21" i="1"/>
  <c r="ET21" i="1"/>
  <c r="ES21" i="1"/>
  <c r="ER21" i="1"/>
  <c r="EQ21" i="1"/>
  <c r="EP21" i="1"/>
  <c r="FA20" i="1"/>
  <c r="EZ20" i="1"/>
  <c r="EY20" i="1"/>
  <c r="EX20" i="1"/>
  <c r="EW20" i="1"/>
  <c r="EV20" i="1"/>
  <c r="EU20" i="1"/>
  <c r="ET20" i="1"/>
  <c r="ES20" i="1"/>
  <c r="ER20" i="1"/>
  <c r="EQ20" i="1"/>
  <c r="EP20" i="1"/>
  <c r="FA19" i="1"/>
  <c r="EZ19" i="1"/>
  <c r="EY19" i="1"/>
  <c r="EX19" i="1"/>
  <c r="EW19" i="1"/>
  <c r="EV19" i="1"/>
  <c r="EU19" i="1"/>
  <c r="ET19" i="1"/>
  <c r="ES19" i="1"/>
  <c r="ER19" i="1"/>
  <c r="EQ19" i="1"/>
  <c r="EP19" i="1"/>
  <c r="FA18" i="1"/>
  <c r="EZ18" i="1"/>
  <c r="EY18" i="1"/>
  <c r="EX18" i="1"/>
  <c r="EW18" i="1"/>
  <c r="EV18" i="1"/>
  <c r="EU18" i="1"/>
  <c r="ET18" i="1"/>
  <c r="ES18" i="1"/>
  <c r="ER18" i="1"/>
  <c r="EQ18" i="1"/>
  <c r="EP18" i="1"/>
  <c r="FA17" i="1"/>
  <c r="EZ17" i="1"/>
  <c r="EY17" i="1"/>
  <c r="EX17" i="1"/>
  <c r="EW17" i="1"/>
  <c r="EV17" i="1"/>
  <c r="EU17" i="1"/>
  <c r="ET17" i="1"/>
  <c r="ES17" i="1"/>
  <c r="ER17" i="1"/>
  <c r="EQ17" i="1"/>
  <c r="EP17" i="1"/>
  <c r="FA16" i="1"/>
  <c r="EZ16" i="1"/>
  <c r="EY16" i="1"/>
  <c r="EX16" i="1"/>
  <c r="EW16" i="1"/>
  <c r="EV16" i="1"/>
  <c r="EU16" i="1"/>
  <c r="ET16" i="1"/>
  <c r="ES16" i="1"/>
  <c r="ER16" i="1"/>
  <c r="EQ16" i="1"/>
  <c r="EP16" i="1"/>
  <c r="FA15" i="1"/>
  <c r="EZ15" i="1"/>
  <c r="EY15" i="1"/>
  <c r="EX15" i="1"/>
  <c r="EW15" i="1"/>
  <c r="EV15" i="1"/>
  <c r="EU15" i="1"/>
  <c r="ET15" i="1"/>
  <c r="ES15" i="1"/>
  <c r="ER15" i="1"/>
  <c r="EQ15" i="1"/>
  <c r="EP15" i="1"/>
  <c r="FA14" i="1"/>
  <c r="EZ14" i="1"/>
  <c r="EY14" i="1"/>
  <c r="EX14" i="1"/>
  <c r="EW14" i="1"/>
  <c r="EV14" i="1"/>
  <c r="EU14" i="1"/>
  <c r="ET14" i="1"/>
  <c r="ES14" i="1"/>
  <c r="ER14" i="1"/>
  <c r="EQ14" i="1"/>
  <c r="EP14" i="1"/>
  <c r="FA13" i="1"/>
  <c r="EZ13" i="1"/>
  <c r="EY13" i="1"/>
  <c r="EX13" i="1"/>
  <c r="EW13" i="1"/>
  <c r="EV13" i="1"/>
  <c r="EU13" i="1"/>
  <c r="ET13" i="1"/>
  <c r="ES13" i="1"/>
  <c r="ER13" i="1"/>
  <c r="EQ13" i="1"/>
  <c r="EP13" i="1"/>
  <c r="FA12" i="1"/>
  <c r="EZ12" i="1"/>
  <c r="EY12" i="1"/>
  <c r="EX12" i="1"/>
  <c r="EW12" i="1"/>
  <c r="EV12" i="1"/>
  <c r="EU12" i="1"/>
  <c r="ET12" i="1"/>
  <c r="ES12" i="1"/>
  <c r="ER12" i="1"/>
  <c r="EQ12" i="1"/>
  <c r="EP12" i="1"/>
  <c r="FA11" i="1"/>
  <c r="EZ11" i="1"/>
  <c r="EY11" i="1"/>
  <c r="EX11" i="1"/>
  <c r="EW11" i="1"/>
  <c r="EV11" i="1"/>
  <c r="EU11" i="1"/>
  <c r="ET11" i="1"/>
  <c r="ES11" i="1"/>
  <c r="ER11" i="1"/>
  <c r="EQ11" i="1"/>
  <c r="EP11" i="1"/>
  <c r="FA10" i="1"/>
  <c r="EZ10" i="1"/>
  <c r="EY10" i="1"/>
  <c r="EX10" i="1"/>
  <c r="EW10" i="1"/>
  <c r="EV10" i="1"/>
  <c r="EU10" i="1"/>
  <c r="ET10" i="1"/>
  <c r="ES10" i="1"/>
  <c r="ER10" i="1"/>
  <c r="EQ10" i="1"/>
  <c r="EP10" i="1"/>
  <c r="FA9" i="1"/>
  <c r="EZ9" i="1"/>
  <c r="EY9" i="1"/>
  <c r="EX9" i="1"/>
  <c r="EW9" i="1"/>
  <c r="EV9" i="1"/>
  <c r="EU9" i="1"/>
  <c r="ET9" i="1"/>
  <c r="ES9" i="1"/>
  <c r="ER9" i="1"/>
  <c r="EQ9" i="1"/>
  <c r="EP9" i="1"/>
  <c r="FA8" i="1"/>
  <c r="EZ8" i="1"/>
  <c r="EY8" i="1"/>
  <c r="EX8" i="1"/>
  <c r="EW8" i="1"/>
  <c r="EV8" i="1"/>
  <c r="EU8" i="1"/>
  <c r="ET8" i="1"/>
  <c r="ES8" i="1"/>
  <c r="ER8" i="1"/>
  <c r="EQ8" i="1"/>
  <c r="EP8" i="1"/>
  <c r="FA7" i="1"/>
  <c r="EZ7" i="1"/>
  <c r="EY7" i="1"/>
  <c r="EX7" i="1"/>
  <c r="EW7" i="1"/>
  <c r="EV7" i="1"/>
  <c r="EU7" i="1"/>
  <c r="ET7" i="1"/>
  <c r="ES7" i="1"/>
  <c r="ER7" i="1"/>
  <c r="EQ7" i="1"/>
  <c r="EP7" i="1"/>
  <c r="FA6" i="1"/>
  <c r="EZ6" i="1"/>
  <c r="EY6" i="1"/>
  <c r="EX6" i="1"/>
  <c r="EW6" i="1"/>
  <c r="EV6" i="1"/>
  <c r="EU6" i="1"/>
  <c r="ET6" i="1"/>
  <c r="ES6" i="1"/>
  <c r="ER6" i="1"/>
  <c r="EQ6" i="1"/>
  <c r="EP6" i="1"/>
  <c r="FA2" i="1"/>
  <c r="EZ2" i="1"/>
  <c r="EY2" i="1"/>
  <c r="EX2" i="1"/>
  <c r="EW2" i="1"/>
  <c r="EV2" i="1"/>
  <c r="EU2" i="1"/>
  <c r="ET2" i="1"/>
  <c r="ES2" i="1"/>
  <c r="ER2" i="1"/>
  <c r="EQ2" i="1"/>
  <c r="EP2" i="1"/>
  <c r="EP1" i="1"/>
  <c r="FA33" i="2"/>
  <c r="EZ33" i="2"/>
  <c r="EY33" i="2"/>
  <c r="EX33" i="2"/>
  <c r="EW33" i="2"/>
  <c r="EV33" i="2"/>
  <c r="EU33" i="2"/>
  <c r="ET33" i="2"/>
  <c r="ES33" i="2"/>
  <c r="ER33" i="2"/>
  <c r="EQ33" i="2"/>
  <c r="EP33" i="2"/>
  <c r="FA32" i="2"/>
  <c r="EZ32" i="2"/>
  <c r="EY32" i="2"/>
  <c r="EX32" i="2"/>
  <c r="EW32" i="2"/>
  <c r="EV32" i="2"/>
  <c r="EU32" i="2"/>
  <c r="ET32" i="2"/>
  <c r="ES32" i="2"/>
  <c r="ER32" i="2"/>
  <c r="EQ32" i="2"/>
  <c r="EP32" i="2"/>
  <c r="FA31" i="2"/>
  <c r="EZ31" i="2"/>
  <c r="EY31" i="2"/>
  <c r="EX31" i="2"/>
  <c r="EW31" i="2"/>
  <c r="EV31" i="2"/>
  <c r="EU31" i="2"/>
  <c r="ET31" i="2"/>
  <c r="ES31" i="2"/>
  <c r="ER31" i="2"/>
  <c r="EQ31" i="2"/>
  <c r="EP31" i="2"/>
  <c r="FA30" i="2"/>
  <c r="EZ30" i="2"/>
  <c r="EY30" i="2"/>
  <c r="EX30" i="2"/>
  <c r="EW30" i="2"/>
  <c r="EV30" i="2"/>
  <c r="EU30" i="2"/>
  <c r="ET30" i="2"/>
  <c r="ES30" i="2"/>
  <c r="ER30" i="2"/>
  <c r="EQ30" i="2"/>
  <c r="EP30" i="2"/>
  <c r="FA29" i="2"/>
  <c r="EZ29" i="2"/>
  <c r="EY29" i="2"/>
  <c r="EX29" i="2"/>
  <c r="EW29" i="2"/>
  <c r="EV29" i="2"/>
  <c r="EU29" i="2"/>
  <c r="ET29" i="2"/>
  <c r="ES29" i="2"/>
  <c r="ER29" i="2"/>
  <c r="EQ29" i="2"/>
  <c r="EP29" i="2"/>
  <c r="FA28" i="2"/>
  <c r="EZ28" i="2"/>
  <c r="EY28" i="2"/>
  <c r="EX28" i="2"/>
  <c r="EW28" i="2"/>
  <c r="EV28" i="2"/>
  <c r="EU28" i="2"/>
  <c r="ET28" i="2"/>
  <c r="ES28" i="2"/>
  <c r="ER28" i="2"/>
  <c r="EQ28" i="2"/>
  <c r="EP28" i="2"/>
  <c r="FA27" i="2"/>
  <c r="EZ27" i="2"/>
  <c r="EY27" i="2"/>
  <c r="EX27" i="2"/>
  <c r="EW27" i="2"/>
  <c r="EV27" i="2"/>
  <c r="EU27" i="2"/>
  <c r="ET27" i="2"/>
  <c r="ES27" i="2"/>
  <c r="ER27" i="2"/>
  <c r="EQ27" i="2"/>
  <c r="EP27" i="2"/>
  <c r="FA26" i="2"/>
  <c r="EZ26" i="2"/>
  <c r="EY26" i="2"/>
  <c r="EX26" i="2"/>
  <c r="EW26" i="2"/>
  <c r="EV26" i="2"/>
  <c r="EU26" i="2"/>
  <c r="ET26" i="2"/>
  <c r="ES26" i="2"/>
  <c r="ER26" i="2"/>
  <c r="EQ26" i="2"/>
  <c r="EP26" i="2"/>
  <c r="FA25" i="2"/>
  <c r="EZ25" i="2"/>
  <c r="EY25" i="2"/>
  <c r="EX25" i="2"/>
  <c r="EW25" i="2"/>
  <c r="EV25" i="2"/>
  <c r="EU25" i="2"/>
  <c r="ET25" i="2"/>
  <c r="ES25" i="2"/>
  <c r="ER25" i="2"/>
  <c r="EQ25" i="2"/>
  <c r="EP25" i="2"/>
  <c r="FA24" i="2"/>
  <c r="EZ24" i="2"/>
  <c r="EY24" i="2"/>
  <c r="EX24" i="2"/>
  <c r="EW24" i="2"/>
  <c r="EV24" i="2"/>
  <c r="EU24" i="2"/>
  <c r="ET24" i="2"/>
  <c r="ES24" i="2"/>
  <c r="ER24" i="2"/>
  <c r="EQ24" i="2"/>
  <c r="EP24" i="2"/>
  <c r="FA23" i="2"/>
  <c r="EZ23" i="2"/>
  <c r="EY23" i="2"/>
  <c r="EX23" i="2"/>
  <c r="EW23" i="2"/>
  <c r="EV23" i="2"/>
  <c r="EU23" i="2"/>
  <c r="ET23" i="2"/>
  <c r="ES23" i="2"/>
  <c r="ER23" i="2"/>
  <c r="EQ23" i="2"/>
  <c r="EP23" i="2"/>
  <c r="FA22" i="2"/>
  <c r="EZ22" i="2"/>
  <c r="EY22" i="2"/>
  <c r="EX22" i="2"/>
  <c r="EW22" i="2"/>
  <c r="EV22" i="2"/>
  <c r="EU22" i="2"/>
  <c r="ET22" i="2"/>
  <c r="ES22" i="2"/>
  <c r="ER22" i="2"/>
  <c r="EQ22" i="2"/>
  <c r="EP22" i="2"/>
  <c r="FA21" i="2"/>
  <c r="EZ21" i="2"/>
  <c r="EY21" i="2"/>
  <c r="EX21" i="2"/>
  <c r="EW21" i="2"/>
  <c r="EV21" i="2"/>
  <c r="EU21" i="2"/>
  <c r="ET21" i="2"/>
  <c r="ES21" i="2"/>
  <c r="ER21" i="2"/>
  <c r="EQ21" i="2"/>
  <c r="EP21" i="2"/>
  <c r="FA20" i="2"/>
  <c r="EZ20" i="2"/>
  <c r="EY20" i="2"/>
  <c r="EX20" i="2"/>
  <c r="EW20" i="2"/>
  <c r="EV20" i="2"/>
  <c r="EU20" i="2"/>
  <c r="ET20" i="2"/>
  <c r="ES20" i="2"/>
  <c r="ER20" i="2"/>
  <c r="EQ20" i="2"/>
  <c r="EP20" i="2"/>
  <c r="FA19" i="2"/>
  <c r="EZ19" i="2"/>
  <c r="EY19" i="2"/>
  <c r="EX19" i="2"/>
  <c r="EW19" i="2"/>
  <c r="EV19" i="2"/>
  <c r="EU19" i="2"/>
  <c r="ET19" i="2"/>
  <c r="ES19" i="2"/>
  <c r="ER19" i="2"/>
  <c r="EQ19" i="2"/>
  <c r="EP19" i="2"/>
  <c r="FA18" i="2"/>
  <c r="EZ18" i="2"/>
  <c r="EY18" i="2"/>
  <c r="EX18" i="2"/>
  <c r="EW18" i="2"/>
  <c r="EV18" i="2"/>
  <c r="EU18" i="2"/>
  <c r="ET18" i="2"/>
  <c r="ES18" i="2"/>
  <c r="ER18" i="2"/>
  <c r="EQ18" i="2"/>
  <c r="EP18" i="2"/>
  <c r="FA17" i="2"/>
  <c r="EZ17" i="2"/>
  <c r="EY17" i="2"/>
  <c r="EX17" i="2"/>
  <c r="EW17" i="2"/>
  <c r="EV17" i="2"/>
  <c r="EU17" i="2"/>
  <c r="ET17" i="2"/>
  <c r="ES17" i="2"/>
  <c r="ER17" i="2"/>
  <c r="EQ17" i="2"/>
  <c r="EP17" i="2"/>
  <c r="FA16" i="2"/>
  <c r="EZ16" i="2"/>
  <c r="EY16" i="2"/>
  <c r="EX16" i="2"/>
  <c r="EW16" i="2"/>
  <c r="EV16" i="2"/>
  <c r="EU16" i="2"/>
  <c r="ET16" i="2"/>
  <c r="ES16" i="2"/>
  <c r="ER16" i="2"/>
  <c r="EQ16" i="2"/>
  <c r="EP16" i="2"/>
  <c r="FA15" i="2"/>
  <c r="EZ15" i="2"/>
  <c r="EY15" i="2"/>
  <c r="EX15" i="2"/>
  <c r="EW15" i="2"/>
  <c r="EV15" i="2"/>
  <c r="EU15" i="2"/>
  <c r="ET15" i="2"/>
  <c r="ES15" i="2"/>
  <c r="ER15" i="2"/>
  <c r="EQ15" i="2"/>
  <c r="EP15" i="2"/>
  <c r="FA14" i="2"/>
  <c r="EZ14" i="2"/>
  <c r="EY14" i="2"/>
  <c r="EX14" i="2"/>
  <c r="EW14" i="2"/>
  <c r="EV14" i="2"/>
  <c r="EU14" i="2"/>
  <c r="ET14" i="2"/>
  <c r="ES14" i="2"/>
  <c r="ER14" i="2"/>
  <c r="EQ14" i="2"/>
  <c r="EP14" i="2"/>
  <c r="FA13" i="2"/>
  <c r="EZ13" i="2"/>
  <c r="EY13" i="2"/>
  <c r="EX13" i="2"/>
  <c r="EW13" i="2"/>
  <c r="EV13" i="2"/>
  <c r="EU13" i="2"/>
  <c r="ET13" i="2"/>
  <c r="ES13" i="2"/>
  <c r="ER13" i="2"/>
  <c r="EQ13" i="2"/>
  <c r="EP13" i="2"/>
  <c r="FA12" i="2"/>
  <c r="EZ12" i="2"/>
  <c r="EY12" i="2"/>
  <c r="EX12" i="2"/>
  <c r="EW12" i="2"/>
  <c r="EV12" i="2"/>
  <c r="EU12" i="2"/>
  <c r="ET12" i="2"/>
  <c r="ES12" i="2"/>
  <c r="ER12" i="2"/>
  <c r="EQ12" i="2"/>
  <c r="EP12" i="2"/>
  <c r="FA11" i="2"/>
  <c r="EZ11" i="2"/>
  <c r="EY11" i="2"/>
  <c r="EX11" i="2"/>
  <c r="EW11" i="2"/>
  <c r="EV11" i="2"/>
  <c r="EU11" i="2"/>
  <c r="ET11" i="2"/>
  <c r="ES11" i="2"/>
  <c r="ER11" i="2"/>
  <c r="EQ11" i="2"/>
  <c r="EP11" i="2"/>
  <c r="FA10" i="2"/>
  <c r="EZ10" i="2"/>
  <c r="EY10" i="2"/>
  <c r="EX10" i="2"/>
  <c r="EW10" i="2"/>
  <c r="EV10" i="2"/>
  <c r="EU10" i="2"/>
  <c r="ET10" i="2"/>
  <c r="ES10" i="2"/>
  <c r="ER10" i="2"/>
  <c r="EQ10" i="2"/>
  <c r="EP10" i="2"/>
  <c r="FA9" i="2"/>
  <c r="EZ9" i="2"/>
  <c r="EY9" i="2"/>
  <c r="EX9" i="2"/>
  <c r="EW9" i="2"/>
  <c r="EV9" i="2"/>
  <c r="EU9" i="2"/>
  <c r="ET9" i="2"/>
  <c r="ES9" i="2"/>
  <c r="ER9" i="2"/>
  <c r="EQ9" i="2"/>
  <c r="EP9" i="2"/>
  <c r="FA8" i="2"/>
  <c r="EZ8" i="2"/>
  <c r="EY8" i="2"/>
  <c r="EX8" i="2"/>
  <c r="EW8" i="2"/>
  <c r="EV8" i="2"/>
  <c r="EU8" i="2"/>
  <c r="ET8" i="2"/>
  <c r="ES8" i="2"/>
  <c r="ER8" i="2"/>
  <c r="EQ8" i="2"/>
  <c r="EP8" i="2"/>
  <c r="FA7" i="2"/>
  <c r="EZ7" i="2"/>
  <c r="EY7" i="2"/>
  <c r="EX7" i="2"/>
  <c r="EW7" i="2"/>
  <c r="EV7" i="2"/>
  <c r="EU7" i="2"/>
  <c r="ET7" i="2"/>
  <c r="ES7" i="2"/>
  <c r="ER7" i="2"/>
  <c r="EQ7" i="2"/>
  <c r="EP7" i="2"/>
  <c r="FA6" i="2"/>
  <c r="EZ6" i="2"/>
  <c r="EY6" i="2"/>
  <c r="EX6" i="2"/>
  <c r="EW6" i="2"/>
  <c r="EV6" i="2"/>
  <c r="EU6" i="2"/>
  <c r="ET6" i="2"/>
  <c r="ES6" i="2"/>
  <c r="ER6" i="2"/>
  <c r="EQ6" i="2"/>
  <c r="EP6" i="2"/>
  <c r="FA2" i="2"/>
  <c r="EZ2" i="2"/>
  <c r="EY2" i="2"/>
  <c r="EX2" i="2"/>
  <c r="EW2" i="2"/>
  <c r="EV2" i="2"/>
  <c r="EU2" i="2"/>
  <c r="ET2" i="2"/>
  <c r="ES2" i="2"/>
  <c r="ER2" i="2"/>
  <c r="EQ2" i="2"/>
  <c r="EP2" i="2"/>
  <c r="EP1" i="2"/>
  <c r="FA33" i="4"/>
  <c r="EZ33" i="4"/>
  <c r="EY33" i="4"/>
  <c r="EX33" i="4"/>
  <c r="EW33" i="4"/>
  <c r="EV33" i="4"/>
  <c r="EU33" i="4"/>
  <c r="ET33" i="4"/>
  <c r="ES33" i="4"/>
  <c r="ER33" i="4"/>
  <c r="EQ33" i="4"/>
  <c r="EP33" i="4"/>
  <c r="FA32" i="4"/>
  <c r="EZ32" i="4"/>
  <c r="EY32" i="4"/>
  <c r="EX32" i="4"/>
  <c r="EW32" i="4"/>
  <c r="EV32" i="4"/>
  <c r="EU32" i="4"/>
  <c r="ET32" i="4"/>
  <c r="ES32" i="4"/>
  <c r="ER32" i="4"/>
  <c r="EQ32" i="4"/>
  <c r="EP32" i="4"/>
  <c r="FA31" i="4"/>
  <c r="EZ31" i="4"/>
  <c r="EY31" i="4"/>
  <c r="EX31" i="4"/>
  <c r="EW31" i="4"/>
  <c r="EV31" i="4"/>
  <c r="EU31" i="4"/>
  <c r="ET31" i="4"/>
  <c r="ES31" i="4"/>
  <c r="ER31" i="4"/>
  <c r="EQ31" i="4"/>
  <c r="EP31" i="4"/>
  <c r="FA30" i="4"/>
  <c r="EZ30" i="4"/>
  <c r="EY30" i="4"/>
  <c r="EX30" i="4"/>
  <c r="EW30" i="4"/>
  <c r="EV30" i="4"/>
  <c r="EU30" i="4"/>
  <c r="ET30" i="4"/>
  <c r="ES30" i="4"/>
  <c r="ER30" i="4"/>
  <c r="EQ30" i="4"/>
  <c r="EP30" i="4"/>
  <c r="FA29" i="4"/>
  <c r="EZ29" i="4"/>
  <c r="EY29" i="4"/>
  <c r="EX29" i="4"/>
  <c r="EW29" i="4"/>
  <c r="EV29" i="4"/>
  <c r="EU29" i="4"/>
  <c r="ET29" i="4"/>
  <c r="ES29" i="4"/>
  <c r="ER29" i="4"/>
  <c r="EQ29" i="4"/>
  <c r="EP29" i="4"/>
  <c r="FA28" i="4"/>
  <c r="EZ28" i="4"/>
  <c r="EY28" i="4"/>
  <c r="EX28" i="4"/>
  <c r="EW28" i="4"/>
  <c r="EV28" i="4"/>
  <c r="EU28" i="4"/>
  <c r="ET28" i="4"/>
  <c r="ES28" i="4"/>
  <c r="ER28" i="4"/>
  <c r="EQ28" i="4"/>
  <c r="EP28" i="4"/>
  <c r="FA27" i="4"/>
  <c r="EZ27" i="4"/>
  <c r="EY27" i="4"/>
  <c r="EX27" i="4"/>
  <c r="EW27" i="4"/>
  <c r="EV27" i="4"/>
  <c r="EU27" i="4"/>
  <c r="ET27" i="4"/>
  <c r="ES27" i="4"/>
  <c r="ER27" i="4"/>
  <c r="EQ27" i="4"/>
  <c r="EP27" i="4"/>
  <c r="FA26" i="4"/>
  <c r="EZ26" i="4"/>
  <c r="EY26" i="4"/>
  <c r="EX26" i="4"/>
  <c r="EW26" i="4"/>
  <c r="EV26" i="4"/>
  <c r="EU26" i="4"/>
  <c r="ET26" i="4"/>
  <c r="ES26" i="4"/>
  <c r="ER26" i="4"/>
  <c r="EQ26" i="4"/>
  <c r="EP26" i="4"/>
  <c r="FA25" i="4"/>
  <c r="EZ25" i="4"/>
  <c r="EY25" i="4"/>
  <c r="EX25" i="4"/>
  <c r="EW25" i="4"/>
  <c r="EV25" i="4"/>
  <c r="EU25" i="4"/>
  <c r="ET25" i="4"/>
  <c r="ES25" i="4"/>
  <c r="ER25" i="4"/>
  <c r="EQ25" i="4"/>
  <c r="EP25" i="4"/>
  <c r="FA24" i="4"/>
  <c r="EZ24" i="4"/>
  <c r="EY24" i="4"/>
  <c r="EX24" i="4"/>
  <c r="EW24" i="4"/>
  <c r="EV24" i="4"/>
  <c r="EU24" i="4"/>
  <c r="ET24" i="4"/>
  <c r="ES24" i="4"/>
  <c r="ER24" i="4"/>
  <c r="EQ24" i="4"/>
  <c r="EP24" i="4"/>
  <c r="FA23" i="4"/>
  <c r="EZ23" i="4"/>
  <c r="EY23" i="4"/>
  <c r="EX23" i="4"/>
  <c r="EW23" i="4"/>
  <c r="EV23" i="4"/>
  <c r="EU23" i="4"/>
  <c r="ET23" i="4"/>
  <c r="ES23" i="4"/>
  <c r="ER23" i="4"/>
  <c r="EQ23" i="4"/>
  <c r="EP23" i="4"/>
  <c r="FA22" i="4"/>
  <c r="EZ22" i="4"/>
  <c r="EY22" i="4"/>
  <c r="EX22" i="4"/>
  <c r="EW22" i="4"/>
  <c r="EV22" i="4"/>
  <c r="EU22" i="4"/>
  <c r="ET22" i="4"/>
  <c r="ES22" i="4"/>
  <c r="ER22" i="4"/>
  <c r="EQ22" i="4"/>
  <c r="EP22" i="4"/>
  <c r="FA21" i="4"/>
  <c r="EZ21" i="4"/>
  <c r="EY21" i="4"/>
  <c r="EX21" i="4"/>
  <c r="EW21" i="4"/>
  <c r="EV21" i="4"/>
  <c r="EU21" i="4"/>
  <c r="ET21" i="4"/>
  <c r="ES21" i="4"/>
  <c r="ER21" i="4"/>
  <c r="EQ21" i="4"/>
  <c r="EP21" i="4"/>
  <c r="FA20" i="4"/>
  <c r="EZ20" i="4"/>
  <c r="EY20" i="4"/>
  <c r="EX20" i="4"/>
  <c r="EW20" i="4"/>
  <c r="EV20" i="4"/>
  <c r="EU20" i="4"/>
  <c r="ET20" i="4"/>
  <c r="ES20" i="4"/>
  <c r="ER20" i="4"/>
  <c r="EQ20" i="4"/>
  <c r="EP20" i="4"/>
  <c r="FA19" i="4"/>
  <c r="EZ19" i="4"/>
  <c r="EY19" i="4"/>
  <c r="EX19" i="4"/>
  <c r="EW19" i="4"/>
  <c r="EV19" i="4"/>
  <c r="EU19" i="4"/>
  <c r="ET19" i="4"/>
  <c r="ES19" i="4"/>
  <c r="ER19" i="4"/>
  <c r="EQ19" i="4"/>
  <c r="EP19" i="4"/>
  <c r="FA18" i="4"/>
  <c r="EZ18" i="4"/>
  <c r="EY18" i="4"/>
  <c r="EX18" i="4"/>
  <c r="EW18" i="4"/>
  <c r="EV18" i="4"/>
  <c r="EU18" i="4"/>
  <c r="ET18" i="4"/>
  <c r="ES18" i="4"/>
  <c r="ER18" i="4"/>
  <c r="EQ18" i="4"/>
  <c r="EP18" i="4"/>
  <c r="FA17" i="4"/>
  <c r="EZ17" i="4"/>
  <c r="EY17" i="4"/>
  <c r="EX17" i="4"/>
  <c r="EW17" i="4"/>
  <c r="EV17" i="4"/>
  <c r="EU17" i="4"/>
  <c r="ET17" i="4"/>
  <c r="ES17" i="4"/>
  <c r="ER17" i="4"/>
  <c r="EQ17" i="4"/>
  <c r="EP17" i="4"/>
  <c r="FA16" i="4"/>
  <c r="EZ16" i="4"/>
  <c r="EY16" i="4"/>
  <c r="EX16" i="4"/>
  <c r="EW16" i="4"/>
  <c r="EV16" i="4"/>
  <c r="EU16" i="4"/>
  <c r="ET16" i="4"/>
  <c r="ES16" i="4"/>
  <c r="ER16" i="4"/>
  <c r="EQ16" i="4"/>
  <c r="EP16" i="4"/>
  <c r="FA15" i="4"/>
  <c r="EZ15" i="4"/>
  <c r="EY15" i="4"/>
  <c r="EX15" i="4"/>
  <c r="EW15" i="4"/>
  <c r="EV15" i="4"/>
  <c r="EU15" i="4"/>
  <c r="ET15" i="4"/>
  <c r="ES15" i="4"/>
  <c r="ER15" i="4"/>
  <c r="EQ15" i="4"/>
  <c r="EP15" i="4"/>
  <c r="FA14" i="4"/>
  <c r="EZ14" i="4"/>
  <c r="EY14" i="4"/>
  <c r="EX14" i="4"/>
  <c r="EW14" i="4"/>
  <c r="EV14" i="4"/>
  <c r="EU14" i="4"/>
  <c r="ET14" i="4"/>
  <c r="ES14" i="4"/>
  <c r="ER14" i="4"/>
  <c r="EQ14" i="4"/>
  <c r="EP14" i="4"/>
  <c r="FA13" i="4"/>
  <c r="EZ13" i="4"/>
  <c r="EY13" i="4"/>
  <c r="EX13" i="4"/>
  <c r="EW13" i="4"/>
  <c r="EV13" i="4"/>
  <c r="EU13" i="4"/>
  <c r="ET13" i="4"/>
  <c r="ES13" i="4"/>
  <c r="ER13" i="4"/>
  <c r="EQ13" i="4"/>
  <c r="EP13" i="4"/>
  <c r="FA12" i="4"/>
  <c r="EZ12" i="4"/>
  <c r="EY12" i="4"/>
  <c r="EX12" i="4"/>
  <c r="EW12" i="4"/>
  <c r="EV12" i="4"/>
  <c r="EU12" i="4"/>
  <c r="ET12" i="4"/>
  <c r="ES12" i="4"/>
  <c r="ER12" i="4"/>
  <c r="EQ12" i="4"/>
  <c r="EP12" i="4"/>
  <c r="FA11" i="4"/>
  <c r="EZ11" i="4"/>
  <c r="EY11" i="4"/>
  <c r="EX11" i="4"/>
  <c r="EW11" i="4"/>
  <c r="EV11" i="4"/>
  <c r="EU11" i="4"/>
  <c r="ET11" i="4"/>
  <c r="ES11" i="4"/>
  <c r="ER11" i="4"/>
  <c r="EQ11" i="4"/>
  <c r="EP11" i="4"/>
  <c r="FA10" i="4"/>
  <c r="EZ10" i="4"/>
  <c r="EY10" i="4"/>
  <c r="EX10" i="4"/>
  <c r="EW10" i="4"/>
  <c r="EV10" i="4"/>
  <c r="EU10" i="4"/>
  <c r="ET10" i="4"/>
  <c r="ES10" i="4"/>
  <c r="ER10" i="4"/>
  <c r="EQ10" i="4"/>
  <c r="EP10" i="4"/>
  <c r="FA9" i="4"/>
  <c r="EZ9" i="4"/>
  <c r="EY9" i="4"/>
  <c r="EX9" i="4"/>
  <c r="EW9" i="4"/>
  <c r="EV9" i="4"/>
  <c r="EU9" i="4"/>
  <c r="ET9" i="4"/>
  <c r="ES9" i="4"/>
  <c r="ER9" i="4"/>
  <c r="EQ9" i="4"/>
  <c r="EP9" i="4"/>
  <c r="FA8" i="4"/>
  <c r="EZ8" i="4"/>
  <c r="EY8" i="4"/>
  <c r="EX8" i="4"/>
  <c r="EW8" i="4"/>
  <c r="EV8" i="4"/>
  <c r="EU8" i="4"/>
  <c r="ET8" i="4"/>
  <c r="ES8" i="4"/>
  <c r="ER8" i="4"/>
  <c r="EQ8" i="4"/>
  <c r="EP8" i="4"/>
  <c r="FA7" i="4"/>
  <c r="EZ7" i="4"/>
  <c r="EY7" i="4"/>
  <c r="EX7" i="4"/>
  <c r="EW7" i="4"/>
  <c r="EV7" i="4"/>
  <c r="EU7" i="4"/>
  <c r="ET7" i="4"/>
  <c r="ES7" i="4"/>
  <c r="ER7" i="4"/>
  <c r="EQ7" i="4"/>
  <c r="EP7" i="4"/>
  <c r="FA6" i="4"/>
  <c r="EZ6" i="4"/>
  <c r="EY6" i="4"/>
  <c r="EX6" i="4"/>
  <c r="EW6" i="4"/>
  <c r="EV6" i="4"/>
  <c r="EU6" i="4"/>
  <c r="ET6" i="4"/>
  <c r="ES6" i="4"/>
  <c r="ER6" i="4"/>
  <c r="EQ6" i="4"/>
  <c r="EP6" i="4"/>
  <c r="FA2" i="4"/>
  <c r="EZ2" i="4"/>
  <c r="EY2" i="4"/>
  <c r="EX2" i="4"/>
  <c r="EW2" i="4"/>
  <c r="EV2" i="4"/>
  <c r="EU2" i="4"/>
  <c r="ET2" i="4"/>
  <c r="ES2" i="4"/>
  <c r="ER2" i="4"/>
  <c r="EQ2" i="4"/>
  <c r="EP2" i="4"/>
  <c r="EP1" i="4"/>
  <c r="FA33" i="5"/>
  <c r="EZ33" i="5"/>
  <c r="EY33" i="5"/>
  <c r="EX33" i="5"/>
  <c r="EW33" i="5"/>
  <c r="EV33" i="5"/>
  <c r="EU33" i="5"/>
  <c r="ET33" i="5"/>
  <c r="ES33" i="5"/>
  <c r="ER33" i="5"/>
  <c r="EQ33" i="5"/>
  <c r="EP33" i="5"/>
  <c r="FA32" i="5"/>
  <c r="EZ32" i="5"/>
  <c r="EY32" i="5"/>
  <c r="EX32" i="5"/>
  <c r="EW32" i="5"/>
  <c r="EV32" i="5"/>
  <c r="EU32" i="5"/>
  <c r="ET32" i="5"/>
  <c r="ES32" i="5"/>
  <c r="ER32" i="5"/>
  <c r="EQ32" i="5"/>
  <c r="EP32" i="5"/>
  <c r="FA31" i="5"/>
  <c r="EZ31" i="5"/>
  <c r="EY31" i="5"/>
  <c r="EX31" i="5"/>
  <c r="EW31" i="5"/>
  <c r="EV31" i="5"/>
  <c r="EU31" i="5"/>
  <c r="ET31" i="5"/>
  <c r="ES31" i="5"/>
  <c r="ER31" i="5"/>
  <c r="EQ31" i="5"/>
  <c r="EP31" i="5"/>
  <c r="FA30" i="5"/>
  <c r="EZ30" i="5"/>
  <c r="EY30" i="5"/>
  <c r="EX30" i="5"/>
  <c r="EW30" i="5"/>
  <c r="EV30" i="5"/>
  <c r="EU30" i="5"/>
  <c r="ET30" i="5"/>
  <c r="ES30" i="5"/>
  <c r="ER30" i="5"/>
  <c r="EQ30" i="5"/>
  <c r="EP30" i="5"/>
  <c r="FA29" i="5"/>
  <c r="EZ29" i="5"/>
  <c r="EY29" i="5"/>
  <c r="EX29" i="5"/>
  <c r="EW29" i="5"/>
  <c r="EV29" i="5"/>
  <c r="EU29" i="5"/>
  <c r="ET29" i="5"/>
  <c r="ES29" i="5"/>
  <c r="ER29" i="5"/>
  <c r="EQ29" i="5"/>
  <c r="EP29" i="5"/>
  <c r="FA28" i="5"/>
  <c r="EZ28" i="5"/>
  <c r="EY28" i="5"/>
  <c r="EX28" i="5"/>
  <c r="EW28" i="5"/>
  <c r="EV28" i="5"/>
  <c r="EU28" i="5"/>
  <c r="ET28" i="5"/>
  <c r="ES28" i="5"/>
  <c r="ER28" i="5"/>
  <c r="EQ28" i="5"/>
  <c r="EP28" i="5"/>
  <c r="FA27" i="5"/>
  <c r="EZ27" i="5"/>
  <c r="EY27" i="5"/>
  <c r="EX27" i="5"/>
  <c r="EW27" i="5"/>
  <c r="EV27" i="5"/>
  <c r="EU27" i="5"/>
  <c r="ET27" i="5"/>
  <c r="ES27" i="5"/>
  <c r="ER27" i="5"/>
  <c r="EQ27" i="5"/>
  <c r="EP27" i="5"/>
  <c r="FA26" i="5"/>
  <c r="EZ26" i="5"/>
  <c r="EY26" i="5"/>
  <c r="EX26" i="5"/>
  <c r="EW26" i="5"/>
  <c r="EV26" i="5"/>
  <c r="EU26" i="5"/>
  <c r="ET26" i="5"/>
  <c r="ES26" i="5"/>
  <c r="ER26" i="5"/>
  <c r="EQ26" i="5"/>
  <c r="EP26" i="5"/>
  <c r="FA25" i="5"/>
  <c r="EZ25" i="5"/>
  <c r="EY25" i="5"/>
  <c r="EX25" i="5"/>
  <c r="EW25" i="5"/>
  <c r="EV25" i="5"/>
  <c r="EU25" i="5"/>
  <c r="ET25" i="5"/>
  <c r="ES25" i="5"/>
  <c r="ER25" i="5"/>
  <c r="EQ25" i="5"/>
  <c r="EP25" i="5"/>
  <c r="FA24" i="5"/>
  <c r="EZ24" i="5"/>
  <c r="EY24" i="5"/>
  <c r="EX24" i="5"/>
  <c r="EW24" i="5"/>
  <c r="EV24" i="5"/>
  <c r="EU24" i="5"/>
  <c r="ET24" i="5"/>
  <c r="ES24" i="5"/>
  <c r="ER24" i="5"/>
  <c r="EQ24" i="5"/>
  <c r="EP24" i="5"/>
  <c r="FA23" i="5"/>
  <c r="EZ23" i="5"/>
  <c r="EY23" i="5"/>
  <c r="EX23" i="5"/>
  <c r="EW23" i="5"/>
  <c r="EV23" i="5"/>
  <c r="EU23" i="5"/>
  <c r="ET23" i="5"/>
  <c r="ES23" i="5"/>
  <c r="ER23" i="5"/>
  <c r="EQ23" i="5"/>
  <c r="EP23" i="5"/>
  <c r="FA22" i="5"/>
  <c r="EZ22" i="5"/>
  <c r="EY22" i="5"/>
  <c r="EX22" i="5"/>
  <c r="EW22" i="5"/>
  <c r="EV22" i="5"/>
  <c r="EU22" i="5"/>
  <c r="ET22" i="5"/>
  <c r="ES22" i="5"/>
  <c r="ER22" i="5"/>
  <c r="EQ22" i="5"/>
  <c r="EP22" i="5"/>
  <c r="FA21" i="5"/>
  <c r="EZ21" i="5"/>
  <c r="EY21" i="5"/>
  <c r="EX21" i="5"/>
  <c r="EW21" i="5"/>
  <c r="EV21" i="5"/>
  <c r="EU21" i="5"/>
  <c r="ET21" i="5"/>
  <c r="ES21" i="5"/>
  <c r="ER21" i="5"/>
  <c r="EQ21" i="5"/>
  <c r="EP21" i="5"/>
  <c r="FA20" i="5"/>
  <c r="EZ20" i="5"/>
  <c r="EY20" i="5"/>
  <c r="EX20" i="5"/>
  <c r="EW20" i="5"/>
  <c r="EV20" i="5"/>
  <c r="EU20" i="5"/>
  <c r="ET20" i="5"/>
  <c r="ES20" i="5"/>
  <c r="ER20" i="5"/>
  <c r="EQ20" i="5"/>
  <c r="EP20" i="5"/>
  <c r="FA19" i="5"/>
  <c r="EZ19" i="5"/>
  <c r="EY19" i="5"/>
  <c r="EX19" i="5"/>
  <c r="EW19" i="5"/>
  <c r="EV19" i="5"/>
  <c r="EU19" i="5"/>
  <c r="ET19" i="5"/>
  <c r="ES19" i="5"/>
  <c r="ER19" i="5"/>
  <c r="EQ19" i="5"/>
  <c r="EP19" i="5"/>
  <c r="FA18" i="5"/>
  <c r="EZ18" i="5"/>
  <c r="EY18" i="5"/>
  <c r="EX18" i="5"/>
  <c r="EW18" i="5"/>
  <c r="EV18" i="5"/>
  <c r="EU18" i="5"/>
  <c r="ET18" i="5"/>
  <c r="ES18" i="5"/>
  <c r="ER18" i="5"/>
  <c r="EQ18" i="5"/>
  <c r="EP18" i="5"/>
  <c r="FA17" i="5"/>
  <c r="EZ17" i="5"/>
  <c r="EY17" i="5"/>
  <c r="EX17" i="5"/>
  <c r="EW17" i="5"/>
  <c r="EV17" i="5"/>
  <c r="EU17" i="5"/>
  <c r="ET17" i="5"/>
  <c r="ES17" i="5"/>
  <c r="ER17" i="5"/>
  <c r="EQ17" i="5"/>
  <c r="EP17" i="5"/>
  <c r="FA16" i="5"/>
  <c r="EZ16" i="5"/>
  <c r="EY16" i="5"/>
  <c r="EX16" i="5"/>
  <c r="EW16" i="5"/>
  <c r="EV16" i="5"/>
  <c r="EU16" i="5"/>
  <c r="ET16" i="5"/>
  <c r="ES16" i="5"/>
  <c r="ER16" i="5"/>
  <c r="EQ16" i="5"/>
  <c r="EP16" i="5"/>
  <c r="FA15" i="5"/>
  <c r="EZ15" i="5"/>
  <c r="EY15" i="5"/>
  <c r="EX15" i="5"/>
  <c r="EW15" i="5"/>
  <c r="EV15" i="5"/>
  <c r="EU15" i="5"/>
  <c r="ET15" i="5"/>
  <c r="ES15" i="5"/>
  <c r="ER15" i="5"/>
  <c r="EQ15" i="5"/>
  <c r="EP15" i="5"/>
  <c r="FA14" i="5"/>
  <c r="EZ14" i="5"/>
  <c r="EY14" i="5"/>
  <c r="EX14" i="5"/>
  <c r="EW14" i="5"/>
  <c r="EV14" i="5"/>
  <c r="EU14" i="5"/>
  <c r="ET14" i="5"/>
  <c r="ES14" i="5"/>
  <c r="ER14" i="5"/>
  <c r="EQ14" i="5"/>
  <c r="EP14" i="5"/>
  <c r="FA13" i="5"/>
  <c r="EZ13" i="5"/>
  <c r="EY13" i="5"/>
  <c r="EX13" i="5"/>
  <c r="EW13" i="5"/>
  <c r="EV13" i="5"/>
  <c r="EU13" i="5"/>
  <c r="ET13" i="5"/>
  <c r="ES13" i="5"/>
  <c r="ER13" i="5"/>
  <c r="EQ13" i="5"/>
  <c r="EP13" i="5"/>
  <c r="FA12" i="5"/>
  <c r="EZ12" i="5"/>
  <c r="EY12" i="5"/>
  <c r="EX12" i="5"/>
  <c r="EW12" i="5"/>
  <c r="EV12" i="5"/>
  <c r="EU12" i="5"/>
  <c r="ET12" i="5"/>
  <c r="ES12" i="5"/>
  <c r="ER12" i="5"/>
  <c r="EQ12" i="5"/>
  <c r="EP12" i="5"/>
  <c r="FA11" i="5"/>
  <c r="EZ11" i="5"/>
  <c r="EY11" i="5"/>
  <c r="EX11" i="5"/>
  <c r="EW11" i="5"/>
  <c r="EV11" i="5"/>
  <c r="EU11" i="5"/>
  <c r="ET11" i="5"/>
  <c r="ES11" i="5"/>
  <c r="ER11" i="5"/>
  <c r="EQ11" i="5"/>
  <c r="EP11" i="5"/>
  <c r="FA10" i="5"/>
  <c r="EZ10" i="5"/>
  <c r="EY10" i="5"/>
  <c r="EX10" i="5"/>
  <c r="EW10" i="5"/>
  <c r="EV10" i="5"/>
  <c r="EU10" i="5"/>
  <c r="ET10" i="5"/>
  <c r="ES10" i="5"/>
  <c r="ER10" i="5"/>
  <c r="EQ10" i="5"/>
  <c r="EP10" i="5"/>
  <c r="FA9" i="5"/>
  <c r="EZ9" i="5"/>
  <c r="EY9" i="5"/>
  <c r="EX9" i="5"/>
  <c r="EW9" i="5"/>
  <c r="EV9" i="5"/>
  <c r="EU9" i="5"/>
  <c r="ET9" i="5"/>
  <c r="ES9" i="5"/>
  <c r="ER9" i="5"/>
  <c r="EQ9" i="5"/>
  <c r="EP9" i="5"/>
  <c r="FA8" i="5"/>
  <c r="EZ8" i="5"/>
  <c r="EY8" i="5"/>
  <c r="EX8" i="5"/>
  <c r="EW8" i="5"/>
  <c r="EV8" i="5"/>
  <c r="EU8" i="5"/>
  <c r="ET8" i="5"/>
  <c r="ES8" i="5"/>
  <c r="ER8" i="5"/>
  <c r="EQ8" i="5"/>
  <c r="EP8" i="5"/>
  <c r="FA7" i="5"/>
  <c r="EZ7" i="5"/>
  <c r="EY7" i="5"/>
  <c r="EX7" i="5"/>
  <c r="EW7" i="5"/>
  <c r="EV7" i="5"/>
  <c r="EU7" i="5"/>
  <c r="ET7" i="5"/>
  <c r="ES7" i="5"/>
  <c r="ER7" i="5"/>
  <c r="EQ7" i="5"/>
  <c r="EP7" i="5"/>
  <c r="FA6" i="5"/>
  <c r="EZ6" i="5"/>
  <c r="EY6" i="5"/>
  <c r="EX6" i="5"/>
  <c r="EW6" i="5"/>
  <c r="EV6" i="5"/>
  <c r="EU6" i="5"/>
  <c r="ET6" i="5"/>
  <c r="ES6" i="5"/>
  <c r="ER6" i="5"/>
  <c r="EQ6" i="5"/>
  <c r="EP6" i="5"/>
  <c r="FA2" i="5"/>
  <c r="EZ2" i="5"/>
  <c r="EY2" i="5"/>
  <c r="EX2" i="5"/>
  <c r="EW2" i="5"/>
  <c r="EV2" i="5"/>
  <c r="EU2" i="5"/>
  <c r="ET2" i="5"/>
  <c r="ES2" i="5"/>
  <c r="ER2" i="5"/>
  <c r="EQ2" i="5"/>
  <c r="EP2" i="5"/>
  <c r="EP1" i="5"/>
  <c r="FL47" i="6" l="1"/>
  <c r="D553" i="7" s="1"/>
  <c r="FG4" i="2"/>
  <c r="FG3" i="2"/>
  <c r="FK4" i="5"/>
  <c r="FK3" i="5"/>
  <c r="FC3" i="1"/>
  <c r="FC4" i="1"/>
  <c r="EP3" i="5"/>
  <c r="EP4" i="5"/>
  <c r="EX3" i="5"/>
  <c r="EX4" i="5"/>
  <c r="ES4" i="4"/>
  <c r="ES3" i="4"/>
  <c r="FA4" i="4"/>
  <c r="FA3" i="4"/>
  <c r="EU3" i="2"/>
  <c r="EU4" i="2"/>
  <c r="EP3" i="1"/>
  <c r="EP4" i="1"/>
  <c r="EX3" i="1"/>
  <c r="EX4" i="1"/>
  <c r="FD4" i="5"/>
  <c r="FD3" i="5"/>
  <c r="FL3" i="5"/>
  <c r="FL4" i="5"/>
  <c r="FF4" i="4"/>
  <c r="FF3" i="4"/>
  <c r="FI3" i="2"/>
  <c r="FI4" i="2"/>
  <c r="FD3" i="1"/>
  <c r="FD4" i="1"/>
  <c r="FL4" i="1"/>
  <c r="FL3" i="1"/>
  <c r="EV3" i="5"/>
  <c r="EV4" i="5"/>
  <c r="EV3" i="1"/>
  <c r="EV4" i="1"/>
  <c r="FJ3" i="5"/>
  <c r="FJ4" i="5"/>
  <c r="EQ3" i="5"/>
  <c r="EQ4" i="5"/>
  <c r="EY3" i="5"/>
  <c r="EY4" i="5"/>
  <c r="ET4" i="4"/>
  <c r="ET3" i="4"/>
  <c r="EV3" i="2"/>
  <c r="EV4" i="2"/>
  <c r="EQ3" i="1"/>
  <c r="EQ4" i="1"/>
  <c r="EY3" i="1"/>
  <c r="EY4" i="1"/>
  <c r="FE3" i="5"/>
  <c r="FE4" i="5"/>
  <c r="FM3" i="5"/>
  <c r="FM61" i="6" s="1"/>
  <c r="FM4" i="5"/>
  <c r="FL62" i="6" s="1"/>
  <c r="FL65" i="6" s="1"/>
  <c r="B745" i="7" s="1"/>
  <c r="FG4" i="4"/>
  <c r="FG3" i="4"/>
  <c r="FB3" i="2"/>
  <c r="FB4" i="2"/>
  <c r="FJ3" i="2"/>
  <c r="FJ4" i="2"/>
  <c r="FE4" i="1"/>
  <c r="FE3" i="1"/>
  <c r="FM4" i="1"/>
  <c r="FM2" i="6" s="1"/>
  <c r="FM5" i="6" s="1"/>
  <c r="FM3" i="1"/>
  <c r="FM1" i="6" s="1"/>
  <c r="EY3" i="4"/>
  <c r="EY4" i="4"/>
  <c r="EZ4" i="4"/>
  <c r="EZ3" i="4"/>
  <c r="ET3" i="2"/>
  <c r="ET4" i="2"/>
  <c r="FM4" i="4"/>
  <c r="FM42" i="6" s="1"/>
  <c r="FM45" i="6" s="1"/>
  <c r="B554" i="7" s="1"/>
  <c r="FM3" i="4"/>
  <c r="FK4" i="1"/>
  <c r="FK3" i="1"/>
  <c r="ER3" i="5"/>
  <c r="ER4" i="5"/>
  <c r="EZ3" i="5"/>
  <c r="EZ4" i="5"/>
  <c r="EU4" i="4"/>
  <c r="EU3" i="4"/>
  <c r="EW4" i="2"/>
  <c r="EW3" i="2"/>
  <c r="ER4" i="1"/>
  <c r="ER3" i="1"/>
  <c r="EZ4" i="1"/>
  <c r="EZ3" i="1"/>
  <c r="FF3" i="5"/>
  <c r="FF4" i="5"/>
  <c r="FH4" i="4"/>
  <c r="FH3" i="4"/>
  <c r="FC3" i="2"/>
  <c r="FC4" i="2"/>
  <c r="FK3" i="2"/>
  <c r="FK4" i="2"/>
  <c r="FF4" i="1"/>
  <c r="FF3" i="1"/>
  <c r="EQ3" i="4"/>
  <c r="EQ4" i="4"/>
  <c r="ES3" i="2"/>
  <c r="ES4" i="2"/>
  <c r="FD4" i="4"/>
  <c r="FD3" i="4"/>
  <c r="FB3" i="1"/>
  <c r="FB4" i="1"/>
  <c r="ER4" i="4"/>
  <c r="ER3" i="4"/>
  <c r="EW3" i="1"/>
  <c r="EW4" i="1"/>
  <c r="FE4" i="4"/>
  <c r="FE3" i="4"/>
  <c r="ES3" i="5"/>
  <c r="ES4" i="5"/>
  <c r="FA3" i="5"/>
  <c r="FA4" i="5"/>
  <c r="EV4" i="4"/>
  <c r="EV3" i="4"/>
  <c r="EP4" i="2"/>
  <c r="EP3" i="2"/>
  <c r="EX3" i="2"/>
  <c r="EX4" i="2"/>
  <c r="ES4" i="1"/>
  <c r="ES3" i="1"/>
  <c r="FA3" i="1"/>
  <c r="FA4" i="1"/>
  <c r="FG3" i="5"/>
  <c r="FG4" i="5"/>
  <c r="FI4" i="4"/>
  <c r="FI3" i="4"/>
  <c r="FD3" i="2"/>
  <c r="FD4" i="2"/>
  <c r="FL3" i="2"/>
  <c r="FL4" i="2"/>
  <c r="FG4" i="1"/>
  <c r="FG3" i="1"/>
  <c r="FB3" i="5"/>
  <c r="FB4" i="5"/>
  <c r="FL4" i="4"/>
  <c r="FL3" i="4"/>
  <c r="FJ4" i="1"/>
  <c r="FJ3" i="1"/>
  <c r="FC4" i="5"/>
  <c r="FC3" i="5"/>
  <c r="FH3" i="2"/>
  <c r="FH4" i="2"/>
  <c r="ET3" i="5"/>
  <c r="ET4" i="5"/>
  <c r="EW4" i="4"/>
  <c r="EW3" i="4"/>
  <c r="EU31" i="6"/>
  <c r="H344" i="7" s="1"/>
  <c r="EQ3" i="2"/>
  <c r="EQ4" i="2"/>
  <c r="EY3" i="2"/>
  <c r="EY4" i="2"/>
  <c r="EX8" i="6"/>
  <c r="E155" i="7" s="1"/>
  <c r="ET3" i="1"/>
  <c r="ET4" i="1"/>
  <c r="FH3" i="5"/>
  <c r="FH4" i="5"/>
  <c r="FB4" i="4"/>
  <c r="FB3" i="4"/>
  <c r="FJ4" i="4"/>
  <c r="FJ3" i="4"/>
  <c r="FE4" i="2"/>
  <c r="FE3" i="2"/>
  <c r="FM4" i="2"/>
  <c r="FM22" i="6" s="1"/>
  <c r="FM25" i="6" s="1"/>
  <c r="B362" i="7" s="1"/>
  <c r="FM3" i="2"/>
  <c r="FL21" i="6" s="1"/>
  <c r="FH4" i="1"/>
  <c r="FH3" i="1"/>
  <c r="FA3" i="2"/>
  <c r="FA4" i="2"/>
  <c r="EW3" i="5"/>
  <c r="EW4" i="5"/>
  <c r="EU4" i="5"/>
  <c r="EU3" i="5"/>
  <c r="EP4" i="4"/>
  <c r="EP3" i="4"/>
  <c r="EX4" i="4"/>
  <c r="EX3" i="4"/>
  <c r="ER3" i="2"/>
  <c r="ER4" i="2"/>
  <c r="EZ3" i="2"/>
  <c r="EZ4" i="2"/>
  <c r="EU3" i="1"/>
  <c r="EU4" i="1"/>
  <c r="FM66" i="6"/>
  <c r="C746" i="7" s="1"/>
  <c r="FM68" i="6"/>
  <c r="E746" i="7" s="1"/>
  <c r="FM71" i="6"/>
  <c r="H746" i="7" s="1"/>
  <c r="FI3" i="5"/>
  <c r="FI4" i="5"/>
  <c r="FC4" i="4"/>
  <c r="FC3" i="4"/>
  <c r="FK4" i="4"/>
  <c r="FK3" i="4"/>
  <c r="FF3" i="2"/>
  <c r="FF4" i="2"/>
  <c r="FI4" i="1"/>
  <c r="FI3" i="1"/>
  <c r="EY11" i="6"/>
  <c r="EY18" i="6" s="1"/>
  <c r="EZ6" i="6"/>
  <c r="C157" i="7" s="1"/>
  <c r="FC67" i="6"/>
  <c r="D736" i="7" s="1"/>
  <c r="FK67" i="6"/>
  <c r="D744" i="7" s="1"/>
  <c r="FG68" i="6"/>
  <c r="E740" i="7" s="1"/>
  <c r="FK69" i="6"/>
  <c r="F744" i="7" s="1"/>
  <c r="FC70" i="6"/>
  <c r="G736" i="7" s="1"/>
  <c r="FK70" i="6"/>
  <c r="G744" i="7" s="1"/>
  <c r="FG71" i="6"/>
  <c r="H740" i="7" s="1"/>
  <c r="FB46" i="6"/>
  <c r="C543" i="7" s="1"/>
  <c r="FJ46" i="6"/>
  <c r="C551" i="7" s="1"/>
  <c r="FF47" i="6"/>
  <c r="D547" i="7" s="1"/>
  <c r="FB48" i="6"/>
  <c r="E543" i="7" s="1"/>
  <c r="FJ48" i="6"/>
  <c r="E551" i="7" s="1"/>
  <c r="FF49" i="6"/>
  <c r="F547" i="7" s="1"/>
  <c r="FF50" i="6"/>
  <c r="G547" i="7" s="1"/>
  <c r="FJ51" i="6"/>
  <c r="H551" i="7" s="1"/>
  <c r="FE26" i="6"/>
  <c r="C354" i="7" s="1"/>
  <c r="FM26" i="6"/>
  <c r="C362" i="7" s="1"/>
  <c r="FI27" i="6"/>
  <c r="D358" i="7" s="1"/>
  <c r="FE28" i="6"/>
  <c r="E354" i="7" s="1"/>
  <c r="FM28" i="6"/>
  <c r="E362" i="7" s="1"/>
  <c r="FI29" i="6"/>
  <c r="F358" i="7" s="1"/>
  <c r="FI30" i="6"/>
  <c r="G358" i="7" s="1"/>
  <c r="FE31" i="6"/>
  <c r="H354" i="7" s="1"/>
  <c r="FM31" i="6"/>
  <c r="H362" i="7" s="1"/>
  <c r="FL7" i="6"/>
  <c r="FH8" i="6"/>
  <c r="FD9" i="6"/>
  <c r="FL9" i="6"/>
  <c r="FD10" i="6"/>
  <c r="G161" i="7" s="1"/>
  <c r="FL10" i="6"/>
  <c r="G169" i="7" s="1"/>
  <c r="FH11" i="6"/>
  <c r="FM8" i="6"/>
  <c r="E170" i="7" s="1"/>
  <c r="EQ68" i="6"/>
  <c r="E724" i="7" s="1"/>
  <c r="EZ68" i="6"/>
  <c r="E733" i="7" s="1"/>
  <c r="ER71" i="6"/>
  <c r="H725" i="7" s="1"/>
  <c r="EY47" i="6"/>
  <c r="D540" i="7" s="1"/>
  <c r="EQ49" i="6"/>
  <c r="F532" i="7" s="1"/>
  <c r="EY50" i="6"/>
  <c r="G540" i="7" s="1"/>
  <c r="EU51" i="6"/>
  <c r="H536" i="7" s="1"/>
  <c r="EX26" i="6"/>
  <c r="C347" i="7" s="1"/>
  <c r="ET27" i="6"/>
  <c r="D343" i="7" s="1"/>
  <c r="EX28" i="6"/>
  <c r="E347" i="7" s="1"/>
  <c r="ET29" i="6"/>
  <c r="F343" i="7" s="1"/>
  <c r="ET30" i="6"/>
  <c r="G343" i="7" s="1"/>
  <c r="EX31" i="6"/>
  <c r="H347" i="7" s="1"/>
  <c r="ES6" i="6"/>
  <c r="C150" i="7" s="1"/>
  <c r="FA6" i="6"/>
  <c r="C158" i="7" s="1"/>
  <c r="EW7" i="6"/>
  <c r="EW15" i="6" s="1"/>
  <c r="ES8" i="6"/>
  <c r="E150" i="7" s="1"/>
  <c r="FA8" i="6"/>
  <c r="FA16" i="6" s="1"/>
  <c r="EW9" i="6"/>
  <c r="EW17" i="6" s="1"/>
  <c r="EW10" i="6"/>
  <c r="G154" i="7" s="1"/>
  <c r="FA11" i="6"/>
  <c r="H158" i="7" s="1"/>
  <c r="FM7" i="6"/>
  <c r="FI11" i="6"/>
  <c r="EV70" i="6"/>
  <c r="G729" i="7" s="1"/>
  <c r="EZ71" i="6"/>
  <c r="H733" i="7" s="1"/>
  <c r="EU46" i="6"/>
  <c r="C536" i="7" s="1"/>
  <c r="EQ47" i="6"/>
  <c r="D532" i="7" s="1"/>
  <c r="EU48" i="6"/>
  <c r="E536" i="7" s="1"/>
  <c r="EY49" i="6"/>
  <c r="F540" i="7" s="1"/>
  <c r="EQ50" i="6"/>
  <c r="G532" i="7" s="1"/>
  <c r="EU29" i="6"/>
  <c r="F344" i="7" s="1"/>
  <c r="ES11" i="6"/>
  <c r="H150" i="7" s="1"/>
  <c r="EZ66" i="6"/>
  <c r="C733" i="7" s="1"/>
  <c r="EY7" i="6"/>
  <c r="EY15" i="6" s="1"/>
  <c r="EY9" i="6"/>
  <c r="EY17" i="6" s="1"/>
  <c r="FJ66" i="6"/>
  <c r="C743" i="7" s="1"/>
  <c r="FJ68" i="6"/>
  <c r="E743" i="7" s="1"/>
  <c r="FJ71" i="6"/>
  <c r="H743" i="7" s="1"/>
  <c r="FM41" i="6"/>
  <c r="FM46" i="6"/>
  <c r="C554" i="7" s="1"/>
  <c r="FI47" i="6"/>
  <c r="D550" i="7" s="1"/>
  <c r="FM48" i="6"/>
  <c r="E554" i="7" s="1"/>
  <c r="FI49" i="6"/>
  <c r="F550" i="7" s="1"/>
  <c r="FI50" i="6"/>
  <c r="G550" i="7" s="1"/>
  <c r="FM51" i="6"/>
  <c r="H554" i="7" s="1"/>
  <c r="FL27" i="6"/>
  <c r="D361" i="7" s="1"/>
  <c r="FL29" i="6"/>
  <c r="F361" i="7" s="1"/>
  <c r="FD30" i="6"/>
  <c r="G353" i="7" s="1"/>
  <c r="FL30" i="6"/>
  <c r="G361" i="7" s="1"/>
  <c r="FC6" i="6"/>
  <c r="C160" i="7" s="1"/>
  <c r="FK6" i="6"/>
  <c r="C168" i="7" s="1"/>
  <c r="FG7" i="6"/>
  <c r="EX46" i="6"/>
  <c r="C539" i="7" s="1"/>
  <c r="ET47" i="6"/>
  <c r="D535" i="7" s="1"/>
  <c r="FA28" i="6"/>
  <c r="E350" i="7" s="1"/>
  <c r="EW29" i="6"/>
  <c r="F346" i="7" s="1"/>
  <c r="FA31" i="6"/>
  <c r="H350" i="7" s="1"/>
  <c r="EZ7" i="6"/>
  <c r="EZ15" i="6" s="1"/>
  <c r="ER9" i="6"/>
  <c r="ER17" i="6" s="1"/>
  <c r="EZ9" i="6"/>
  <c r="F157" i="7" s="1"/>
  <c r="ER10" i="6"/>
  <c r="G149" i="7" s="1"/>
  <c r="EZ10" i="6"/>
  <c r="G157" i="7" s="1"/>
  <c r="EV11" i="6"/>
  <c r="H153" i="7" s="1"/>
  <c r="FL6" i="6"/>
  <c r="C169" i="7" s="1"/>
  <c r="EU66" i="6"/>
  <c r="C728" i="7" s="1"/>
  <c r="EQ67" i="6"/>
  <c r="D724" i="7" s="1"/>
  <c r="EY67" i="6"/>
  <c r="D732" i="7" s="1"/>
  <c r="EU68" i="6"/>
  <c r="E728" i="7" s="1"/>
  <c r="EQ69" i="6"/>
  <c r="F724" i="7" s="1"/>
  <c r="EY69" i="6"/>
  <c r="F732" i="7" s="1"/>
  <c r="EQ70" i="6"/>
  <c r="G724" i="7" s="1"/>
  <c r="EY70" i="6"/>
  <c r="G732" i="7" s="1"/>
  <c r="EU71" i="6"/>
  <c r="H728" i="7" s="1"/>
  <c r="EX48" i="6"/>
  <c r="E539" i="7" s="1"/>
  <c r="EX51" i="6"/>
  <c r="H539" i="7" s="1"/>
  <c r="FA26" i="6"/>
  <c r="C350" i="7" s="1"/>
  <c r="EW27" i="6"/>
  <c r="D346" i="7" s="1"/>
  <c r="EW30" i="6"/>
  <c r="G346" i="7" s="1"/>
  <c r="ER7" i="6"/>
  <c r="ER15" i="6" s="1"/>
  <c r="EQ51" i="6"/>
  <c r="H532" i="7" s="1"/>
  <c r="FM11" i="6"/>
  <c r="EX16" i="6"/>
  <c r="ES31" i="6"/>
  <c r="H342" i="7" s="1"/>
  <c r="EV6" i="6"/>
  <c r="C153" i="7" s="1"/>
  <c r="EV8" i="6"/>
  <c r="FF70" i="6"/>
  <c r="G739" i="7" s="1"/>
  <c r="FB71" i="6"/>
  <c r="H735" i="7" s="1"/>
  <c r="FE46" i="6"/>
  <c r="C546" i="7" s="1"/>
  <c r="FE48" i="6"/>
  <c r="E546" i="7" s="1"/>
  <c r="FE51" i="6"/>
  <c r="H546" i="7" s="1"/>
  <c r="FH28" i="6"/>
  <c r="E357" i="7" s="1"/>
  <c r="FD29" i="6"/>
  <c r="F353" i="7" s="1"/>
  <c r="FH31" i="6"/>
  <c r="H357" i="7" s="1"/>
  <c r="EV66" i="6"/>
  <c r="C729" i="7" s="1"/>
  <c r="ER67" i="6"/>
  <c r="D725" i="7" s="1"/>
  <c r="EZ67" i="6"/>
  <c r="D733" i="7" s="1"/>
  <c r="EV68" i="6"/>
  <c r="E729" i="7" s="1"/>
  <c r="ER69" i="6"/>
  <c r="F725" i="7" s="1"/>
  <c r="EZ69" i="6"/>
  <c r="F733" i="7" s="1"/>
  <c r="ER70" i="6"/>
  <c r="G725" i="7" s="1"/>
  <c r="EZ70" i="6"/>
  <c r="G733" i="7" s="1"/>
  <c r="EV71" i="6"/>
  <c r="H729" i="7" s="1"/>
  <c r="EQ46" i="6"/>
  <c r="C532" i="7" s="1"/>
  <c r="EY46" i="6"/>
  <c r="C540" i="7" s="1"/>
  <c r="EU47" i="6"/>
  <c r="D536" i="7" s="1"/>
  <c r="EQ48" i="6"/>
  <c r="E532" i="7" s="1"/>
  <c r="EY48" i="6"/>
  <c r="E540" i="7" s="1"/>
  <c r="EU49" i="6"/>
  <c r="F536" i="7" s="1"/>
  <c r="EU50" i="6"/>
  <c r="G536" i="7" s="1"/>
  <c r="EY51" i="6"/>
  <c r="H540" i="7" s="1"/>
  <c r="ET26" i="6"/>
  <c r="C343" i="7" s="1"/>
  <c r="EX27" i="6"/>
  <c r="D347" i="7" s="1"/>
  <c r="ET28" i="6"/>
  <c r="E343" i="7" s="1"/>
  <c r="EX29" i="6"/>
  <c r="F347" i="7" s="1"/>
  <c r="EX30" i="6"/>
  <c r="G347" i="7" s="1"/>
  <c r="ET31" i="6"/>
  <c r="H343" i="7" s="1"/>
  <c r="EW6" i="6"/>
  <c r="C154" i="7" s="1"/>
  <c r="ES7" i="6"/>
  <c r="FA7" i="6"/>
  <c r="EW8" i="6"/>
  <c r="EW16" i="6" s="1"/>
  <c r="ES9" i="6"/>
  <c r="FA9" i="6"/>
  <c r="ES10" i="6"/>
  <c r="G150" i="7" s="1"/>
  <c r="FA10" i="6"/>
  <c r="G158" i="7" s="1"/>
  <c r="EW11" i="6"/>
  <c r="FD8" i="6"/>
  <c r="ET49" i="6"/>
  <c r="F535" i="7" s="1"/>
  <c r="ET50" i="6"/>
  <c r="G535" i="7" s="1"/>
  <c r="FB66" i="6"/>
  <c r="C735" i="7" s="1"/>
  <c r="FF67" i="6"/>
  <c r="D739" i="7" s="1"/>
  <c r="FH26" i="6"/>
  <c r="C357" i="7" s="1"/>
  <c r="FD27" i="6"/>
  <c r="D353" i="7" s="1"/>
  <c r="EQ6" i="6"/>
  <c r="C148" i="7" s="1"/>
  <c r="EW66" i="6"/>
  <c r="C730" i="7" s="1"/>
  <c r="ES67" i="6"/>
  <c r="D726" i="7" s="1"/>
  <c r="FA67" i="6"/>
  <c r="D734" i="7" s="1"/>
  <c r="EW68" i="6"/>
  <c r="E730" i="7" s="1"/>
  <c r="ES69" i="6"/>
  <c r="F726" i="7" s="1"/>
  <c r="FA69" i="6"/>
  <c r="F734" i="7" s="1"/>
  <c r="ES70" i="6"/>
  <c r="G726" i="7" s="1"/>
  <c r="FA70" i="6"/>
  <c r="G734" i="7" s="1"/>
  <c r="EW71" i="6"/>
  <c r="H730" i="7" s="1"/>
  <c r="ER46" i="6"/>
  <c r="C533" i="7" s="1"/>
  <c r="EZ46" i="6"/>
  <c r="C541" i="7" s="1"/>
  <c r="EV47" i="6"/>
  <c r="D537" i="7" s="1"/>
  <c r="ER48" i="6"/>
  <c r="E533" i="7" s="1"/>
  <c r="EZ48" i="6"/>
  <c r="E541" i="7" s="1"/>
  <c r="EV49" i="6"/>
  <c r="F537" i="7" s="1"/>
  <c r="EV50" i="6"/>
  <c r="G537" i="7" s="1"/>
  <c r="ER51" i="6"/>
  <c r="H533" i="7" s="1"/>
  <c r="EZ51" i="6"/>
  <c r="H541" i="7" s="1"/>
  <c r="EU26" i="6"/>
  <c r="C344" i="7" s="1"/>
  <c r="EQ27" i="6"/>
  <c r="D340" i="7" s="1"/>
  <c r="EY27" i="6"/>
  <c r="D348" i="7" s="1"/>
  <c r="EU28" i="6"/>
  <c r="EQ29" i="6"/>
  <c r="F340" i="7" s="1"/>
  <c r="EY29" i="6"/>
  <c r="F348" i="7" s="1"/>
  <c r="EQ30" i="6"/>
  <c r="G340" i="7" s="1"/>
  <c r="EY30" i="6"/>
  <c r="G348" i="7" s="1"/>
  <c r="EX6" i="6"/>
  <c r="C155" i="7" s="1"/>
  <c r="ET7" i="6"/>
  <c r="ET9" i="6"/>
  <c r="ET10" i="6"/>
  <c r="G151" i="7" s="1"/>
  <c r="FL68" i="6"/>
  <c r="E745" i="7" s="1"/>
  <c r="FH70" i="6"/>
  <c r="G741" i="7" s="1"/>
  <c r="FL71" i="6"/>
  <c r="H745" i="7" s="1"/>
  <c r="FI10" i="6"/>
  <c r="G166" i="7" s="1"/>
  <c r="ES26" i="6"/>
  <c r="C342" i="7" s="1"/>
  <c r="ES28" i="6"/>
  <c r="E342" i="7" s="1"/>
  <c r="FB68" i="6"/>
  <c r="E735" i="7" s="1"/>
  <c r="FF69" i="6"/>
  <c r="F739" i="7" s="1"/>
  <c r="EX66" i="6"/>
  <c r="C731" i="7" s="1"/>
  <c r="EX68" i="6"/>
  <c r="E731" i="7" s="1"/>
  <c r="ET70" i="6"/>
  <c r="G727" i="7" s="1"/>
  <c r="ES46" i="6"/>
  <c r="C534" i="7" s="1"/>
  <c r="EW47" i="6"/>
  <c r="D538" i="7" s="1"/>
  <c r="EW49" i="6"/>
  <c r="F538" i="7" s="1"/>
  <c r="FA51" i="6"/>
  <c r="H542" i="7" s="1"/>
  <c r="ER27" i="6"/>
  <c r="D341" i="7" s="1"/>
  <c r="ER29" i="6"/>
  <c r="F341" i="7" s="1"/>
  <c r="EZ29" i="6"/>
  <c r="F349" i="7" s="1"/>
  <c r="EZ30" i="6"/>
  <c r="G349" i="7" s="1"/>
  <c r="EY6" i="6"/>
  <c r="C156" i="7" s="1"/>
  <c r="EU7" i="6"/>
  <c r="EQ8" i="6"/>
  <c r="EY8" i="6"/>
  <c r="EU9" i="6"/>
  <c r="EU10" i="6"/>
  <c r="G152" i="7" s="1"/>
  <c r="EQ11" i="6"/>
  <c r="EQ18" i="6" s="1"/>
  <c r="FE66" i="6"/>
  <c r="C738" i="7" s="1"/>
  <c r="FI67" i="6"/>
  <c r="D742" i="7" s="1"/>
  <c r="FE68" i="6"/>
  <c r="E738" i="7" s="1"/>
  <c r="FI69" i="6"/>
  <c r="F742" i="7" s="1"/>
  <c r="FI70" i="6"/>
  <c r="G742" i="7" s="1"/>
  <c r="FE71" i="6"/>
  <c r="H738" i="7" s="1"/>
  <c r="FH46" i="6"/>
  <c r="C549" i="7" s="1"/>
  <c r="FD47" i="6"/>
  <c r="D545" i="7" s="1"/>
  <c r="FH48" i="6"/>
  <c r="E549" i="7" s="1"/>
  <c r="FD49" i="6"/>
  <c r="F545" i="7" s="1"/>
  <c r="FL49" i="6"/>
  <c r="F553" i="7" s="1"/>
  <c r="FD50" i="6"/>
  <c r="G545" i="7" s="1"/>
  <c r="FL50" i="6"/>
  <c r="G553" i="7" s="1"/>
  <c r="FH51" i="6"/>
  <c r="H549" i="7" s="1"/>
  <c r="FB7" i="6"/>
  <c r="FB9" i="6"/>
  <c r="FN6" i="6"/>
  <c r="C171" i="7" s="1"/>
  <c r="ET67" i="6"/>
  <c r="D727" i="7" s="1"/>
  <c r="ET69" i="6"/>
  <c r="F727" i="7" s="1"/>
  <c r="EX71" i="6"/>
  <c r="H731" i="7" s="1"/>
  <c r="FA46" i="6"/>
  <c r="C542" i="7" s="1"/>
  <c r="ES48" i="6"/>
  <c r="E534" i="7" s="1"/>
  <c r="FA48" i="6"/>
  <c r="E542" i="7" s="1"/>
  <c r="EW50" i="6"/>
  <c r="G538" i="7" s="1"/>
  <c r="ES51" i="6"/>
  <c r="H534" i="7" s="1"/>
  <c r="EV26" i="6"/>
  <c r="C345" i="7" s="1"/>
  <c r="EZ27" i="6"/>
  <c r="D349" i="7" s="1"/>
  <c r="EV28" i="6"/>
  <c r="E345" i="7" s="1"/>
  <c r="ER30" i="6"/>
  <c r="G341" i="7" s="1"/>
  <c r="EV31" i="6"/>
  <c r="H345" i="7" s="1"/>
  <c r="EQ66" i="6"/>
  <c r="C724" i="7" s="1"/>
  <c r="EY66" i="6"/>
  <c r="C732" i="7" s="1"/>
  <c r="EU67" i="6"/>
  <c r="D728" i="7" s="1"/>
  <c r="EY68" i="6"/>
  <c r="E732" i="7" s="1"/>
  <c r="EU69" i="6"/>
  <c r="F728" i="7" s="1"/>
  <c r="EU70" i="6"/>
  <c r="G728" i="7" s="1"/>
  <c r="EQ71" i="6"/>
  <c r="H724" i="7" s="1"/>
  <c r="EY71" i="6"/>
  <c r="H732" i="7" s="1"/>
  <c r="ET46" i="6"/>
  <c r="C535" i="7" s="1"/>
  <c r="EX47" i="6"/>
  <c r="D539" i="7" s="1"/>
  <c r="ET48" i="6"/>
  <c r="E535" i="7" s="1"/>
  <c r="EX49" i="6"/>
  <c r="F539" i="7" s="1"/>
  <c r="EX50" i="6"/>
  <c r="G539" i="7" s="1"/>
  <c r="ET51" i="6"/>
  <c r="H535" i="7" s="1"/>
  <c r="EW26" i="6"/>
  <c r="C346" i="7" s="1"/>
  <c r="ES27" i="6"/>
  <c r="D342" i="7" s="1"/>
  <c r="FA27" i="6"/>
  <c r="D350" i="7" s="1"/>
  <c r="EW28" i="6"/>
  <c r="ES29" i="6"/>
  <c r="F342" i="7" s="1"/>
  <c r="FA29" i="6"/>
  <c r="F350" i="7" s="1"/>
  <c r="ES30" i="6"/>
  <c r="G342" i="7" s="1"/>
  <c r="FA30" i="6"/>
  <c r="G350" i="7" s="1"/>
  <c r="EW31" i="6"/>
  <c r="H346" i="7" s="1"/>
  <c r="ER6" i="6"/>
  <c r="C149" i="7" s="1"/>
  <c r="EV7" i="6"/>
  <c r="ER8" i="6"/>
  <c r="EZ8" i="6"/>
  <c r="EV9" i="6"/>
  <c r="EV10" i="6"/>
  <c r="G153" i="7" s="1"/>
  <c r="ER11" i="6"/>
  <c r="FM49" i="6"/>
  <c r="F554" i="7" s="1"/>
  <c r="FD26" i="6"/>
  <c r="C353" i="7" s="1"/>
  <c r="FH27" i="6"/>
  <c r="D357" i="7" s="1"/>
  <c r="FL28" i="6"/>
  <c r="E361" i="7" s="1"/>
  <c r="FH30" i="6"/>
  <c r="G357" i="7" s="1"/>
  <c r="FL31" i="6"/>
  <c r="H361" i="7" s="1"/>
  <c r="EV67" i="6"/>
  <c r="D729" i="7" s="1"/>
  <c r="EV69" i="6"/>
  <c r="F729" i="7" s="1"/>
  <c r="FH6" i="6"/>
  <c r="C165" i="7" s="1"/>
  <c r="FD7" i="6"/>
  <c r="FN42" i="6"/>
  <c r="FN45" i="6" s="1"/>
  <c r="B555" i="7" s="1"/>
  <c r="FN47" i="6"/>
  <c r="D555" i="7" s="1"/>
  <c r="FN49" i="6"/>
  <c r="F555" i="7" s="1"/>
  <c r="FN50" i="6"/>
  <c r="G555" i="7" s="1"/>
  <c r="ES16" i="6"/>
  <c r="FC69" i="6"/>
  <c r="F736" i="7" s="1"/>
  <c r="ES66" i="6"/>
  <c r="C726" i="7" s="1"/>
  <c r="FA66" i="6"/>
  <c r="C734" i="7" s="1"/>
  <c r="EW67" i="6"/>
  <c r="D730" i="7" s="1"/>
  <c r="ES68" i="6"/>
  <c r="E726" i="7" s="1"/>
  <c r="FA68" i="6"/>
  <c r="E734" i="7" s="1"/>
  <c r="EW69" i="6"/>
  <c r="F730" i="7" s="1"/>
  <c r="EW70" i="6"/>
  <c r="G730" i="7" s="1"/>
  <c r="ES71" i="6"/>
  <c r="H726" i="7" s="1"/>
  <c r="FA71" i="6"/>
  <c r="H734" i="7" s="1"/>
  <c r="EV46" i="6"/>
  <c r="C537" i="7" s="1"/>
  <c r="ER47" i="6"/>
  <c r="D533" i="7" s="1"/>
  <c r="EZ47" i="6"/>
  <c r="D541" i="7" s="1"/>
  <c r="EV48" i="6"/>
  <c r="E537" i="7" s="1"/>
  <c r="ER49" i="6"/>
  <c r="F533" i="7" s="1"/>
  <c r="EZ49" i="6"/>
  <c r="F541" i="7" s="1"/>
  <c r="ER50" i="6"/>
  <c r="G533" i="7" s="1"/>
  <c r="EZ50" i="6"/>
  <c r="G541" i="7" s="1"/>
  <c r="EV51" i="6"/>
  <c r="H537" i="7" s="1"/>
  <c r="EQ26" i="6"/>
  <c r="C340" i="7" s="1"/>
  <c r="EY26" i="6"/>
  <c r="C348" i="7" s="1"/>
  <c r="EU27" i="6"/>
  <c r="D344" i="7" s="1"/>
  <c r="EQ28" i="6"/>
  <c r="E340" i="7" s="1"/>
  <c r="EY28" i="6"/>
  <c r="E348" i="7" s="1"/>
  <c r="EU30" i="6"/>
  <c r="G344" i="7" s="1"/>
  <c r="EQ31" i="6"/>
  <c r="H340" i="7" s="1"/>
  <c r="EY31" i="6"/>
  <c r="H348" i="7" s="1"/>
  <c r="ET6" i="6"/>
  <c r="C151" i="7" s="1"/>
  <c r="EX7" i="6"/>
  <c r="ET8" i="6"/>
  <c r="EX9" i="6"/>
  <c r="EX10" i="6"/>
  <c r="G155" i="7" s="1"/>
  <c r="ET11" i="6"/>
  <c r="FD70" i="6"/>
  <c r="G737" i="7" s="1"/>
  <c r="FE9" i="6"/>
  <c r="FE10" i="6"/>
  <c r="G162" i="7" s="1"/>
  <c r="FH66" i="6"/>
  <c r="C741" i="7" s="1"/>
  <c r="ER66" i="6"/>
  <c r="C725" i="7" s="1"/>
  <c r="ER68" i="6"/>
  <c r="E725" i="7" s="1"/>
  <c r="FG66" i="6"/>
  <c r="C740" i="7" s="1"/>
  <c r="FB51" i="6"/>
  <c r="H543" i="7" s="1"/>
  <c r="ET66" i="6"/>
  <c r="C727" i="7" s="1"/>
  <c r="EX67" i="6"/>
  <c r="D731" i="7" s="1"/>
  <c r="ET68" i="6"/>
  <c r="E727" i="7" s="1"/>
  <c r="EX69" i="6"/>
  <c r="F731" i="7" s="1"/>
  <c r="EX70" i="6"/>
  <c r="G731" i="7" s="1"/>
  <c r="ET71" i="6"/>
  <c r="H727" i="7" s="1"/>
  <c r="EW46" i="6"/>
  <c r="C538" i="7" s="1"/>
  <c r="ES47" i="6"/>
  <c r="D534" i="7" s="1"/>
  <c r="FA47" i="6"/>
  <c r="D542" i="7" s="1"/>
  <c r="EW48" i="6"/>
  <c r="ES49" i="6"/>
  <c r="F534" i="7" s="1"/>
  <c r="FA49" i="6"/>
  <c r="F542" i="7" s="1"/>
  <c r="ES50" i="6"/>
  <c r="G534" i="7" s="1"/>
  <c r="FA50" i="6"/>
  <c r="G542" i="7" s="1"/>
  <c r="EW51" i="6"/>
  <c r="H538" i="7" s="1"/>
  <c r="ER26" i="6"/>
  <c r="C341" i="7" s="1"/>
  <c r="EZ26" i="6"/>
  <c r="C349" i="7" s="1"/>
  <c r="EV27" i="6"/>
  <c r="D345" i="7" s="1"/>
  <c r="ER28" i="6"/>
  <c r="E341" i="7" s="1"/>
  <c r="EZ28" i="6"/>
  <c r="E349" i="7" s="1"/>
  <c r="EV29" i="6"/>
  <c r="F345" i="7" s="1"/>
  <c r="EV30" i="6"/>
  <c r="G345" i="7" s="1"/>
  <c r="ER31" i="6"/>
  <c r="H341" i="7" s="1"/>
  <c r="EZ31" i="6"/>
  <c r="H349" i="7" s="1"/>
  <c r="EU6" i="6"/>
  <c r="C152" i="7" s="1"/>
  <c r="EQ7" i="6"/>
  <c r="EU8" i="6"/>
  <c r="E152" i="7" s="1"/>
  <c r="EQ9" i="6"/>
  <c r="EQ17" i="6" s="1"/>
  <c r="EQ10" i="6"/>
  <c r="G148" i="7" s="1"/>
  <c r="EY10" i="6"/>
  <c r="G156" i="7" s="1"/>
  <c r="EU11" i="6"/>
  <c r="FD48" i="6"/>
  <c r="E545" i="7" s="1"/>
  <c r="FH49" i="6"/>
  <c r="F549" i="7" s="1"/>
  <c r="FL51" i="6"/>
  <c r="H553" i="7" s="1"/>
  <c r="FB6" i="6"/>
  <c r="C159" i="7" s="1"/>
  <c r="FB8" i="6"/>
  <c r="EZ11" i="6"/>
  <c r="FD67" i="6"/>
  <c r="D737" i="7" s="1"/>
  <c r="FL67" i="6"/>
  <c r="D745" i="7" s="1"/>
  <c r="FH68" i="6"/>
  <c r="E741" i="7" s="1"/>
  <c r="FD69" i="6"/>
  <c r="F737" i="7" s="1"/>
  <c r="FL69" i="6"/>
  <c r="F745" i="7" s="1"/>
  <c r="FL70" i="6"/>
  <c r="G745" i="7" s="1"/>
  <c r="FH71" i="6"/>
  <c r="H741" i="7" s="1"/>
  <c r="FC46" i="6"/>
  <c r="C544" i="7" s="1"/>
  <c r="FK46" i="6"/>
  <c r="C552" i="7" s="1"/>
  <c r="FG47" i="6"/>
  <c r="D548" i="7" s="1"/>
  <c r="FC48" i="6"/>
  <c r="E544" i="7" s="1"/>
  <c r="FK48" i="6"/>
  <c r="E552" i="7" s="1"/>
  <c r="FG49" i="6"/>
  <c r="F548" i="7" s="1"/>
  <c r="FG50" i="6"/>
  <c r="G548" i="7" s="1"/>
  <c r="FC51" i="6"/>
  <c r="H544" i="7" s="1"/>
  <c r="FK51" i="6"/>
  <c r="H552" i="7" s="1"/>
  <c r="FF26" i="6"/>
  <c r="C355" i="7" s="1"/>
  <c r="FB27" i="6"/>
  <c r="D351" i="7" s="1"/>
  <c r="FJ27" i="6"/>
  <c r="D359" i="7" s="1"/>
  <c r="FF28" i="6"/>
  <c r="E355" i="7" s="1"/>
  <c r="FB29" i="6"/>
  <c r="F351" i="7" s="1"/>
  <c r="FJ29" i="6"/>
  <c r="F359" i="7" s="1"/>
  <c r="FB30" i="6"/>
  <c r="G351" i="7" s="1"/>
  <c r="FJ30" i="6"/>
  <c r="G359" i="7" s="1"/>
  <c r="FF31" i="6"/>
  <c r="H355" i="7" s="1"/>
  <c r="FI6" i="6"/>
  <c r="C166" i="7" s="1"/>
  <c r="FE7" i="6"/>
  <c r="FI8" i="6"/>
  <c r="FM9" i="6"/>
  <c r="FM10" i="6"/>
  <c r="G170" i="7" s="1"/>
  <c r="FN21" i="6"/>
  <c r="FN26" i="6"/>
  <c r="C363" i="7" s="1"/>
  <c r="FN28" i="6"/>
  <c r="E363" i="7" s="1"/>
  <c r="FN31" i="6"/>
  <c r="H363" i="7" s="1"/>
  <c r="FI66" i="6"/>
  <c r="C742" i="7" s="1"/>
  <c r="FE67" i="6"/>
  <c r="D738" i="7" s="1"/>
  <c r="FM67" i="6"/>
  <c r="FI68" i="6"/>
  <c r="E742" i="7" s="1"/>
  <c r="FE69" i="6"/>
  <c r="F738" i="7" s="1"/>
  <c r="FM69" i="6"/>
  <c r="F746" i="7" s="1"/>
  <c r="FE70" i="6"/>
  <c r="G738" i="7" s="1"/>
  <c r="FM70" i="6"/>
  <c r="G746" i="7" s="1"/>
  <c r="FI71" i="6"/>
  <c r="H742" i="7" s="1"/>
  <c r="FD46" i="6"/>
  <c r="C545" i="7" s="1"/>
  <c r="FL46" i="6"/>
  <c r="C553" i="7" s="1"/>
  <c r="FH47" i="6"/>
  <c r="D549" i="7" s="1"/>
  <c r="FL48" i="6"/>
  <c r="E553" i="7" s="1"/>
  <c r="FH50" i="6"/>
  <c r="G549" i="7" s="1"/>
  <c r="FD51" i="6"/>
  <c r="H545" i="7" s="1"/>
  <c r="FG26" i="6"/>
  <c r="C356" i="7" s="1"/>
  <c r="FC27" i="6"/>
  <c r="D352" i="7" s="1"/>
  <c r="FK27" i="6"/>
  <c r="D360" i="7" s="1"/>
  <c r="FG28" i="6"/>
  <c r="E356" i="7" s="1"/>
  <c r="FC29" i="6"/>
  <c r="F352" i="7" s="1"/>
  <c r="FK29" i="6"/>
  <c r="F360" i="7" s="1"/>
  <c r="FC30" i="6"/>
  <c r="G352" i="7" s="1"/>
  <c r="FK30" i="6"/>
  <c r="G360" i="7" s="1"/>
  <c r="FG31" i="6"/>
  <c r="H356" i="7" s="1"/>
  <c r="FJ6" i="6"/>
  <c r="C167" i="7" s="1"/>
  <c r="FF7" i="6"/>
  <c r="FJ8" i="6"/>
  <c r="FF9" i="6"/>
  <c r="FF10" i="6"/>
  <c r="G163" i="7" s="1"/>
  <c r="FB11" i="6"/>
  <c r="FJ11" i="6"/>
  <c r="FN2" i="6"/>
  <c r="FN5" i="6" s="1"/>
  <c r="FN7" i="6"/>
  <c r="FN9" i="6"/>
  <c r="FN10" i="6"/>
  <c r="G171" i="7" s="1"/>
  <c r="FC8" i="6"/>
  <c r="FK8" i="6"/>
  <c r="FG9" i="6"/>
  <c r="FG10" i="6"/>
  <c r="G164" i="7" s="1"/>
  <c r="FC11" i="6"/>
  <c r="FK11" i="6"/>
  <c r="FN62" i="6"/>
  <c r="FN65" i="6" s="1"/>
  <c r="B747" i="7" s="1"/>
  <c r="FN67" i="6"/>
  <c r="D747" i="7" s="1"/>
  <c r="FN69" i="6"/>
  <c r="F747" i="7" s="1"/>
  <c r="FN70" i="6"/>
  <c r="G747" i="7" s="1"/>
  <c r="FC66" i="6"/>
  <c r="C736" i="7" s="1"/>
  <c r="FK66" i="6"/>
  <c r="C744" i="7" s="1"/>
  <c r="FG67" i="6"/>
  <c r="D740" i="7" s="1"/>
  <c r="FC68" i="6"/>
  <c r="E736" i="7" s="1"/>
  <c r="FK68" i="6"/>
  <c r="E744" i="7" s="1"/>
  <c r="FG69" i="6"/>
  <c r="F740" i="7" s="1"/>
  <c r="FG70" i="6"/>
  <c r="G740" i="7" s="1"/>
  <c r="FC71" i="6"/>
  <c r="H736" i="7" s="1"/>
  <c r="FK71" i="6"/>
  <c r="H744" i="7" s="1"/>
  <c r="FF46" i="6"/>
  <c r="C547" i="7" s="1"/>
  <c r="FB47" i="6"/>
  <c r="D543" i="7" s="1"/>
  <c r="FJ47" i="6"/>
  <c r="D551" i="7" s="1"/>
  <c r="FF48" i="6"/>
  <c r="E547" i="7" s="1"/>
  <c r="FB49" i="6"/>
  <c r="F543" i="7" s="1"/>
  <c r="FJ49" i="6"/>
  <c r="F551" i="7" s="1"/>
  <c r="FB50" i="6"/>
  <c r="G543" i="7" s="1"/>
  <c r="FJ50" i="6"/>
  <c r="G551" i="7" s="1"/>
  <c r="FF51" i="6"/>
  <c r="H547" i="7" s="1"/>
  <c r="FI26" i="6"/>
  <c r="C358" i="7" s="1"/>
  <c r="FE27" i="6"/>
  <c r="D354" i="7" s="1"/>
  <c r="FM27" i="6"/>
  <c r="D362" i="7" s="1"/>
  <c r="FI28" i="6"/>
  <c r="E358" i="7" s="1"/>
  <c r="FE29" i="6"/>
  <c r="F354" i="7" s="1"/>
  <c r="FM29" i="6"/>
  <c r="F362" i="7" s="1"/>
  <c r="FE30" i="6"/>
  <c r="G354" i="7" s="1"/>
  <c r="FM30" i="6"/>
  <c r="G362" i="7" s="1"/>
  <c r="FI31" i="6"/>
  <c r="H358" i="7" s="1"/>
  <c r="FD6" i="6"/>
  <c r="C161" i="7" s="1"/>
  <c r="FH7" i="6"/>
  <c r="FL8" i="6"/>
  <c r="FH9" i="6"/>
  <c r="FH10" i="6"/>
  <c r="G165" i="7" s="1"/>
  <c r="FD11" i="6"/>
  <c r="FL11" i="6"/>
  <c r="FN41" i="6"/>
  <c r="FN46" i="6"/>
  <c r="C555" i="7" s="1"/>
  <c r="FN48" i="6"/>
  <c r="E555" i="7" s="1"/>
  <c r="FN51" i="6"/>
  <c r="H555" i="7" s="1"/>
  <c r="FD66" i="6"/>
  <c r="C737" i="7" s="1"/>
  <c r="FL66" i="6"/>
  <c r="C745" i="7" s="1"/>
  <c r="FH67" i="6"/>
  <c r="D741" i="7" s="1"/>
  <c r="FD68" i="6"/>
  <c r="E737" i="7" s="1"/>
  <c r="FH69" i="6"/>
  <c r="F741" i="7" s="1"/>
  <c r="FD71" i="6"/>
  <c r="H737" i="7" s="1"/>
  <c r="FG46" i="6"/>
  <c r="C548" i="7" s="1"/>
  <c r="FC47" i="6"/>
  <c r="D544" i="7" s="1"/>
  <c r="FK47" i="6"/>
  <c r="D552" i="7" s="1"/>
  <c r="FG48" i="6"/>
  <c r="E548" i="7" s="1"/>
  <c r="FC49" i="6"/>
  <c r="F544" i="7" s="1"/>
  <c r="FK49" i="6"/>
  <c r="F552" i="7" s="1"/>
  <c r="FC50" i="6"/>
  <c r="G544" i="7" s="1"/>
  <c r="FK50" i="6"/>
  <c r="G552" i="7" s="1"/>
  <c r="FG51" i="6"/>
  <c r="H548" i="7" s="1"/>
  <c r="FB26" i="6"/>
  <c r="C351" i="7" s="1"/>
  <c r="FJ26" i="6"/>
  <c r="C359" i="7" s="1"/>
  <c r="FF27" i="6"/>
  <c r="D355" i="7" s="1"/>
  <c r="FB28" i="6"/>
  <c r="E351" i="7" s="1"/>
  <c r="FJ28" i="6"/>
  <c r="E359" i="7" s="1"/>
  <c r="FF29" i="6"/>
  <c r="F355" i="7" s="1"/>
  <c r="FF30" i="6"/>
  <c r="G355" i="7" s="1"/>
  <c r="FB31" i="6"/>
  <c r="H351" i="7" s="1"/>
  <c r="FJ31" i="6"/>
  <c r="H359" i="7" s="1"/>
  <c r="FE6" i="6"/>
  <c r="C162" i="7" s="1"/>
  <c r="FM6" i="6"/>
  <c r="C170" i="7" s="1"/>
  <c r="FI7" i="6"/>
  <c r="FE8" i="6"/>
  <c r="FI9" i="6"/>
  <c r="FE11" i="6"/>
  <c r="FN22" i="6"/>
  <c r="FN25" i="6" s="1"/>
  <c r="B363" i="7" s="1"/>
  <c r="FN27" i="6"/>
  <c r="D363" i="7" s="1"/>
  <c r="FN29" i="6"/>
  <c r="F363" i="7" s="1"/>
  <c r="FN30" i="6"/>
  <c r="G363" i="7" s="1"/>
  <c r="FC26" i="6"/>
  <c r="C352" i="7" s="1"/>
  <c r="FK26" i="6"/>
  <c r="C360" i="7" s="1"/>
  <c r="FG27" i="6"/>
  <c r="D356" i="7" s="1"/>
  <c r="FC28" i="6"/>
  <c r="E352" i="7" s="1"/>
  <c r="FK28" i="6"/>
  <c r="E360" i="7" s="1"/>
  <c r="FG29" i="6"/>
  <c r="F356" i="7" s="1"/>
  <c r="FG30" i="6"/>
  <c r="G356" i="7" s="1"/>
  <c r="FC31" i="6"/>
  <c r="H352" i="7" s="1"/>
  <c r="FK31" i="6"/>
  <c r="H360" i="7" s="1"/>
  <c r="FF6" i="6"/>
  <c r="C163" i="7" s="1"/>
  <c r="FJ7" i="6"/>
  <c r="FF8" i="6"/>
  <c r="FJ9" i="6"/>
  <c r="FB10" i="6"/>
  <c r="G159" i="7" s="1"/>
  <c r="FJ10" i="6"/>
  <c r="G167" i="7" s="1"/>
  <c r="FF11" i="6"/>
  <c r="FN1" i="6"/>
  <c r="FN8" i="6"/>
  <c r="FN11" i="6"/>
  <c r="EX11" i="6"/>
  <c r="FF66" i="6"/>
  <c r="C739" i="7" s="1"/>
  <c r="FB67" i="6"/>
  <c r="D735" i="7" s="1"/>
  <c r="FJ67" i="6"/>
  <c r="D743" i="7" s="1"/>
  <c r="FF68" i="6"/>
  <c r="E739" i="7" s="1"/>
  <c r="FB69" i="6"/>
  <c r="F735" i="7" s="1"/>
  <c r="FJ69" i="6"/>
  <c r="F743" i="7" s="1"/>
  <c r="FB70" i="6"/>
  <c r="G735" i="7" s="1"/>
  <c r="FJ70" i="6"/>
  <c r="G743" i="7" s="1"/>
  <c r="FF71" i="6"/>
  <c r="H739" i="7" s="1"/>
  <c r="FI41" i="6"/>
  <c r="FI46" i="6"/>
  <c r="C550" i="7" s="1"/>
  <c r="FE47" i="6"/>
  <c r="FM47" i="6"/>
  <c r="FI48" i="6"/>
  <c r="E550" i="7" s="1"/>
  <c r="FE49" i="6"/>
  <c r="F546" i="7" s="1"/>
  <c r="FE50" i="6"/>
  <c r="G546" i="7" s="1"/>
  <c r="FM50" i="6"/>
  <c r="G554" i="7" s="1"/>
  <c r="FI51" i="6"/>
  <c r="H550" i="7" s="1"/>
  <c r="FL26" i="6"/>
  <c r="C361" i="7" s="1"/>
  <c r="FD28" i="6"/>
  <c r="E353" i="7" s="1"/>
  <c r="FH29" i="6"/>
  <c r="F357" i="7" s="1"/>
  <c r="FD31" i="6"/>
  <c r="H353" i="7" s="1"/>
  <c r="FG6" i="6"/>
  <c r="C164" i="7" s="1"/>
  <c r="FC7" i="6"/>
  <c r="FK7" i="6"/>
  <c r="FG8" i="6"/>
  <c r="FC9" i="6"/>
  <c r="FK9" i="6"/>
  <c r="FC10" i="6"/>
  <c r="G160" i="7" s="1"/>
  <c r="FK10" i="6"/>
  <c r="G168" i="7" s="1"/>
  <c r="FG11" i="6"/>
  <c r="FN61" i="6"/>
  <c r="FN66" i="6"/>
  <c r="C747" i="7" s="1"/>
  <c r="FN68" i="6"/>
  <c r="E747" i="7" s="1"/>
  <c r="FN71" i="6"/>
  <c r="H747" i="7" s="1"/>
  <c r="EP6" i="6"/>
  <c r="C147" i="7" s="1"/>
  <c r="EP8" i="6"/>
  <c r="EP16" i="6" s="1"/>
  <c r="EP7" i="6"/>
  <c r="EP15" i="6" s="1"/>
  <c r="EP9" i="6"/>
  <c r="EP17" i="6" s="1"/>
  <c r="EP10" i="6"/>
  <c r="G147" i="7" s="1"/>
  <c r="EP66" i="6"/>
  <c r="C723" i="7" s="1"/>
  <c r="EP68" i="6"/>
  <c r="E723" i="7" s="1"/>
  <c r="EP71" i="6"/>
  <c r="H723" i="7" s="1"/>
  <c r="EP47" i="6"/>
  <c r="D531" i="7" s="1"/>
  <c r="EP49" i="6"/>
  <c r="F531" i="7" s="1"/>
  <c r="EP50" i="6"/>
  <c r="G531" i="7" s="1"/>
  <c r="EP26" i="6"/>
  <c r="C339" i="7" s="1"/>
  <c r="EP28" i="6"/>
  <c r="E339" i="7" s="1"/>
  <c r="EP31" i="6"/>
  <c r="H339" i="7" s="1"/>
  <c r="EP67" i="6"/>
  <c r="D723" i="7" s="1"/>
  <c r="EP69" i="6"/>
  <c r="F723" i="7" s="1"/>
  <c r="EP70" i="6"/>
  <c r="G723" i="7" s="1"/>
  <c r="EP11" i="6"/>
  <c r="EP46" i="6"/>
  <c r="C531" i="7" s="1"/>
  <c r="EP48" i="6"/>
  <c r="E531" i="7" s="1"/>
  <c r="EP51" i="6"/>
  <c r="H531" i="7" s="1"/>
  <c r="EP27" i="6"/>
  <c r="D339" i="7" s="1"/>
  <c r="EP29" i="6"/>
  <c r="F339" i="7" s="1"/>
  <c r="EP30" i="6"/>
  <c r="G339" i="7" s="1"/>
  <c r="C2" i="7"/>
  <c r="A66" i="6"/>
  <c r="C578" i="7" s="1"/>
  <c r="A46" i="6"/>
  <c r="C386" i="7" s="1"/>
  <c r="A6" i="6"/>
  <c r="A26" i="6"/>
  <c r="C194" i="7" s="1"/>
  <c r="F154" i="7" l="1"/>
  <c r="EZ17" i="6"/>
  <c r="H156" i="7"/>
  <c r="FM62" i="6"/>
  <c r="FM65" i="6" s="1"/>
  <c r="B746" i="7" s="1"/>
  <c r="FG1" i="6"/>
  <c r="FK21" i="6"/>
  <c r="FK32" i="6" s="1"/>
  <c r="I360" i="7" s="1"/>
  <c r="FK1" i="6"/>
  <c r="FK12" i="6" s="1"/>
  <c r="EP42" i="6"/>
  <c r="EP45" i="6" s="1"/>
  <c r="B531" i="7" s="1"/>
  <c r="FG2" i="6"/>
  <c r="FG5" i="6" s="1"/>
  <c r="EX2" i="6"/>
  <c r="EX5" i="6" s="1"/>
  <c r="EX14" i="6" s="1"/>
  <c r="FE61" i="6"/>
  <c r="FE72" i="6" s="1"/>
  <c r="I738" i="7" s="1"/>
  <c r="FJ2" i="6"/>
  <c r="FJ5" i="6" s="1"/>
  <c r="FJ14" i="6" s="1"/>
  <c r="FH61" i="6"/>
  <c r="FH72" i="6" s="1"/>
  <c r="I741" i="7" s="1"/>
  <c r="FI42" i="6"/>
  <c r="FI45" i="6" s="1"/>
  <c r="B550" i="7" s="1"/>
  <c r="FM16" i="6"/>
  <c r="FG21" i="6"/>
  <c r="FG32" i="6" s="1"/>
  <c r="I356" i="7" s="1"/>
  <c r="FA62" i="6"/>
  <c r="FA65" i="6" s="1"/>
  <c r="B734" i="7" s="1"/>
  <c r="FD41" i="6"/>
  <c r="FD52" i="6" s="1"/>
  <c r="I545" i="7" s="1"/>
  <c r="FJ22" i="6"/>
  <c r="FJ25" i="6" s="1"/>
  <c r="B359" i="7" s="1"/>
  <c r="FI1" i="6"/>
  <c r="FI12" i="6" s="1"/>
  <c r="EP41" i="6"/>
  <c r="EP52" i="6" s="1"/>
  <c r="I531" i="7" s="1"/>
  <c r="FH1" i="6"/>
  <c r="FH12" i="6" s="1"/>
  <c r="FH41" i="6"/>
  <c r="FH52" i="6" s="1"/>
  <c r="I549" i="7" s="1"/>
  <c r="FM21" i="6"/>
  <c r="FM32" i="6" s="1"/>
  <c r="I362" i="7" s="1"/>
  <c r="ET41" i="6"/>
  <c r="ET52" i="6" s="1"/>
  <c r="I535" i="7" s="1"/>
  <c r="ER1" i="6"/>
  <c r="ER12" i="6" s="1"/>
  <c r="EX42" i="6"/>
  <c r="EX45" i="6" s="1"/>
  <c r="B539" i="7" s="1"/>
  <c r="EQ22" i="6"/>
  <c r="EQ25" i="6" s="1"/>
  <c r="B340" i="7" s="1"/>
  <c r="FE21" i="6"/>
  <c r="FE32" i="6" s="1"/>
  <c r="I354" i="7" s="1"/>
  <c r="EX61" i="6"/>
  <c r="EX72" i="6" s="1"/>
  <c r="I731" i="7" s="1"/>
  <c r="EY1" i="6"/>
  <c r="EY12" i="6" s="1"/>
  <c r="FF62" i="6"/>
  <c r="FF65" i="6" s="1"/>
  <c r="B739" i="7" s="1"/>
  <c r="FI22" i="6"/>
  <c r="FI25" i="6" s="1"/>
  <c r="B358" i="7" s="1"/>
  <c r="FG61" i="6"/>
  <c r="FG72" i="6" s="1"/>
  <c r="I740" i="7" s="1"/>
  <c r="EP22" i="6"/>
  <c r="EP25" i="6" s="1"/>
  <c r="B339" i="7" s="1"/>
  <c r="FJ21" i="6"/>
  <c r="FJ32" i="6" s="1"/>
  <c r="I359" i="7" s="1"/>
  <c r="EZ61" i="6"/>
  <c r="EZ72" i="6" s="1"/>
  <c r="I733" i="7" s="1"/>
  <c r="ET21" i="6"/>
  <c r="ET32" i="6" s="1"/>
  <c r="I343" i="7" s="1"/>
  <c r="EW42" i="6"/>
  <c r="EW45" i="6" s="1"/>
  <c r="B538" i="7" s="1"/>
  <c r="FI21" i="6"/>
  <c r="FI32" i="6" s="1"/>
  <c r="I358" i="7" s="1"/>
  <c r="EV18" i="6"/>
  <c r="FJ41" i="6"/>
  <c r="FK62" i="6"/>
  <c r="FK65" i="6" s="1"/>
  <c r="B744" i="7" s="1"/>
  <c r="EX21" i="6"/>
  <c r="EX32" i="6" s="1"/>
  <c r="I347" i="7" s="1"/>
  <c r="ES61" i="6"/>
  <c r="ES72" i="6" s="1"/>
  <c r="I726" i="7" s="1"/>
  <c r="FD2" i="6"/>
  <c r="FD5" i="6" s="1"/>
  <c r="FD14" i="6" s="1"/>
  <c r="ER42" i="6"/>
  <c r="ER45" i="6" s="1"/>
  <c r="B533" i="7" s="1"/>
  <c r="FE42" i="6"/>
  <c r="FE45" i="6" s="1"/>
  <c r="B546" i="7" s="1"/>
  <c r="EP1" i="6"/>
  <c r="EP12" i="6" s="1"/>
  <c r="EQ61" i="6"/>
  <c r="EQ72" i="6" s="1"/>
  <c r="I724" i="7" s="1"/>
  <c r="FL2" i="6"/>
  <c r="FL5" i="6" s="1"/>
  <c r="FL14" i="6" s="1"/>
  <c r="FL61" i="6"/>
  <c r="FL72" i="6" s="1"/>
  <c r="I745" i="7" s="1"/>
  <c r="EP61" i="6"/>
  <c r="EP72" i="6" s="1"/>
  <c r="I723" i="7" s="1"/>
  <c r="FK22" i="6"/>
  <c r="FK25" i="6" s="1"/>
  <c r="B360" i="7" s="1"/>
  <c r="FC41" i="6"/>
  <c r="FC52" i="6" s="1"/>
  <c r="I544" i="7" s="1"/>
  <c r="ET61" i="6"/>
  <c r="ET72" i="6" s="1"/>
  <c r="I727" i="7" s="1"/>
  <c r="ET1" i="6"/>
  <c r="ET12" i="6" s="1"/>
  <c r="I151" i="7" s="1"/>
  <c r="E154" i="7"/>
  <c r="EV41" i="6"/>
  <c r="EV52" i="6" s="1"/>
  <c r="I537" i="7" s="1"/>
  <c r="FH22" i="6"/>
  <c r="FH25" i="6" s="1"/>
  <c r="B357" i="7" s="1"/>
  <c r="EV1" i="6"/>
  <c r="EV12" i="6" s="1"/>
  <c r="FL22" i="6"/>
  <c r="FL25" i="6" s="1"/>
  <c r="B361" i="7" s="1"/>
  <c r="EW41" i="6"/>
  <c r="EW52" i="6" s="1"/>
  <c r="I538" i="7" s="1"/>
  <c r="FD21" i="6"/>
  <c r="FD32" i="6" s="1"/>
  <c r="I353" i="7" s="1"/>
  <c r="FH21" i="6"/>
  <c r="FH32" i="6" s="1"/>
  <c r="I357" i="7" s="1"/>
  <c r="FA21" i="6"/>
  <c r="FA32" i="6" s="1"/>
  <c r="I350" i="7" s="1"/>
  <c r="ES1" i="6"/>
  <c r="ES12" i="6" s="1"/>
  <c r="E158" i="7"/>
  <c r="EW1" i="6"/>
  <c r="EW12" i="6" s="1"/>
  <c r="I154" i="7" s="1"/>
  <c r="EU42" i="6"/>
  <c r="EU45" i="6" s="1"/>
  <c r="B536" i="7" s="1"/>
  <c r="ET42" i="6"/>
  <c r="ET45" i="6" s="1"/>
  <c r="B535" i="7" s="1"/>
  <c r="EW21" i="6"/>
  <c r="EW32" i="6" s="1"/>
  <c r="I346" i="7" s="1"/>
  <c r="EX1" i="6"/>
  <c r="EX12" i="6" s="1"/>
  <c r="FK42" i="6"/>
  <c r="FK45" i="6" s="1"/>
  <c r="B552" i="7" s="1"/>
  <c r="ES2" i="6"/>
  <c r="ES5" i="6" s="1"/>
  <c r="B150" i="7" s="1"/>
  <c r="FB41" i="6"/>
  <c r="FB52" i="6" s="1"/>
  <c r="I543" i="7" s="1"/>
  <c r="EY21" i="6"/>
  <c r="EY32" i="6" s="1"/>
  <c r="I348" i="7" s="1"/>
  <c r="FD22" i="6"/>
  <c r="FD25" i="6" s="1"/>
  <c r="B353" i="7" s="1"/>
  <c r="EX62" i="6"/>
  <c r="EX65" i="6" s="1"/>
  <c r="B731" i="7" s="1"/>
  <c r="EX22" i="6"/>
  <c r="EX25" i="6" s="1"/>
  <c r="B347" i="7" s="1"/>
  <c r="ES62" i="6"/>
  <c r="ES65" i="6" s="1"/>
  <c r="B726" i="7" s="1"/>
  <c r="EY2" i="6"/>
  <c r="EY5" i="6" s="1"/>
  <c r="B156" i="7" s="1"/>
  <c r="FF1" i="6"/>
  <c r="FF12" i="6" s="1"/>
  <c r="FC62" i="6"/>
  <c r="FC65" i="6" s="1"/>
  <c r="B736" i="7" s="1"/>
  <c r="ER41" i="6"/>
  <c r="ER52" i="6" s="1"/>
  <c r="I533" i="7" s="1"/>
  <c r="FK41" i="6"/>
  <c r="FK52" i="6" s="1"/>
  <c r="I552" i="7" s="1"/>
  <c r="FG41" i="6"/>
  <c r="FG52" i="6" s="1"/>
  <c r="I548" i="7" s="1"/>
  <c r="EQ2" i="6"/>
  <c r="EQ5" i="6" s="1"/>
  <c r="B148" i="7" s="1"/>
  <c r="EQ62" i="6"/>
  <c r="EQ65" i="6" s="1"/>
  <c r="B724" i="7" s="1"/>
  <c r="FJ1" i="6"/>
  <c r="FJ12" i="6" s="1"/>
  <c r="ES22" i="6"/>
  <c r="ES25" i="6" s="1"/>
  <c r="B342" i="7" s="1"/>
  <c r="EP62" i="6"/>
  <c r="EP65" i="6" s="1"/>
  <c r="B723" i="7" s="1"/>
  <c r="FF22" i="6"/>
  <c r="FF25" i="6" s="1"/>
  <c r="B355" i="7" s="1"/>
  <c r="EU21" i="6"/>
  <c r="EU32" i="6" s="1"/>
  <c r="I344" i="7" s="1"/>
  <c r="EP2" i="6"/>
  <c r="EP5" i="6" s="1"/>
  <c r="B147" i="7" s="1"/>
  <c r="FH2" i="6"/>
  <c r="FH5" i="6" s="1"/>
  <c r="FH14" i="6" s="1"/>
  <c r="FJ42" i="6"/>
  <c r="FJ45" i="6" s="1"/>
  <c r="B551" i="7" s="1"/>
  <c r="EV22" i="6"/>
  <c r="EV25" i="6" s="1"/>
  <c r="B345" i="7" s="1"/>
  <c r="EU22" i="6"/>
  <c r="EU25" i="6" s="1"/>
  <c r="B344" i="7" s="1"/>
  <c r="EW62" i="6"/>
  <c r="EW65" i="6" s="1"/>
  <c r="B730" i="7" s="1"/>
  <c r="ER61" i="6"/>
  <c r="ER72" i="6" s="1"/>
  <c r="I725" i="7" s="1"/>
  <c r="EV2" i="6"/>
  <c r="EV5" i="6" s="1"/>
  <c r="B153" i="7" s="1"/>
  <c r="EY61" i="6"/>
  <c r="EY72" i="6" s="1"/>
  <c r="I732" i="7" s="1"/>
  <c r="ES41" i="6"/>
  <c r="ES52" i="6" s="1"/>
  <c r="I534" i="7" s="1"/>
  <c r="FA41" i="6"/>
  <c r="FA52" i="6" s="1"/>
  <c r="I542" i="7" s="1"/>
  <c r="FD61" i="6"/>
  <c r="FD72" i="6" s="1"/>
  <c r="I737" i="7" s="1"/>
  <c r="EW61" i="6"/>
  <c r="EW72" i="6" s="1"/>
  <c r="I730" i="7" s="1"/>
  <c r="FG62" i="6"/>
  <c r="FG65" i="6" s="1"/>
  <c r="B740" i="7" s="1"/>
  <c r="EY41" i="6"/>
  <c r="EY52" i="6" s="1"/>
  <c r="I540" i="7" s="1"/>
  <c r="EQ42" i="6"/>
  <c r="EQ45" i="6" s="1"/>
  <c r="B532" i="7" s="1"/>
  <c r="EU62" i="6"/>
  <c r="EU65" i="6" s="1"/>
  <c r="B728" i="7" s="1"/>
  <c r="FJ62" i="6"/>
  <c r="FJ65" i="6" s="1"/>
  <c r="B743" i="7" s="1"/>
  <c r="FB62" i="6"/>
  <c r="FB65" i="6" s="1"/>
  <c r="B735" i="7" s="1"/>
  <c r="FG22" i="6"/>
  <c r="FG25" i="6" s="1"/>
  <c r="B356" i="7" s="1"/>
  <c r="FB21" i="6"/>
  <c r="FB32" i="6" s="1"/>
  <c r="I351" i="7" s="1"/>
  <c r="FL1" i="6"/>
  <c r="FL12" i="6" s="1"/>
  <c r="FB42" i="6"/>
  <c r="FB45" i="6" s="1"/>
  <c r="B543" i="7" s="1"/>
  <c r="FF2" i="6"/>
  <c r="FF5" i="6" s="1"/>
  <c r="FF14" i="6" s="1"/>
  <c r="EZ21" i="6"/>
  <c r="EZ32" i="6" s="1"/>
  <c r="I349" i="7" s="1"/>
  <c r="FA61" i="6"/>
  <c r="FA72" i="6" s="1"/>
  <c r="I734" i="7" s="1"/>
  <c r="EZ1" i="6"/>
  <c r="EZ12" i="6" s="1"/>
  <c r="ER22" i="6"/>
  <c r="ER25" i="6" s="1"/>
  <c r="B341" i="7" s="1"/>
  <c r="ER62" i="6"/>
  <c r="ER65" i="6" s="1"/>
  <c r="B725" i="7" s="1"/>
  <c r="FK61" i="6"/>
  <c r="FK72" i="6" s="1"/>
  <c r="I744" i="7" s="1"/>
  <c r="EQ41" i="6"/>
  <c r="EQ52" i="6" s="1"/>
  <c r="I532" i="7" s="1"/>
  <c r="EY62" i="6"/>
  <c r="EY65" i="6" s="1"/>
  <c r="B732" i="7" s="1"/>
  <c r="EU1" i="6"/>
  <c r="EU12" i="6" s="1"/>
  <c r="EW2" i="6"/>
  <c r="EW5" i="6" s="1"/>
  <c r="B154" i="7" s="1"/>
  <c r="FC1" i="6"/>
  <c r="FC12" i="6" s="1"/>
  <c r="FE62" i="6"/>
  <c r="FE65" i="6" s="1"/>
  <c r="B738" i="7" s="1"/>
  <c r="FB22" i="6"/>
  <c r="FB25" i="6" s="1"/>
  <c r="B351" i="7" s="1"/>
  <c r="FF61" i="6"/>
  <c r="FF72" i="6" s="1"/>
  <c r="I739" i="7" s="1"/>
  <c r="FD1" i="6"/>
  <c r="FD12" i="6" s="1"/>
  <c r="FF41" i="6"/>
  <c r="FF52" i="6" s="1"/>
  <c r="I547" i="7" s="1"/>
  <c r="FI61" i="6"/>
  <c r="FI72" i="6" s="1"/>
  <c r="I742" i="7" s="1"/>
  <c r="FF21" i="6"/>
  <c r="FF32" i="6" s="1"/>
  <c r="I355" i="7" s="1"/>
  <c r="ER21" i="6"/>
  <c r="ER32" i="6" s="1"/>
  <c r="I341" i="7" s="1"/>
  <c r="EQ21" i="6"/>
  <c r="EQ32" i="6" s="1"/>
  <c r="I340" i="7" s="1"/>
  <c r="EU2" i="6"/>
  <c r="EU5" i="6" s="1"/>
  <c r="EZ22" i="6"/>
  <c r="EZ25" i="6" s="1"/>
  <c r="B349" i="7" s="1"/>
  <c r="FI2" i="6"/>
  <c r="FI5" i="6" s="1"/>
  <c r="B166" i="7" s="1"/>
  <c r="EV42" i="6"/>
  <c r="EV45" i="6" s="1"/>
  <c r="B537" i="7" s="1"/>
  <c r="EV61" i="6"/>
  <c r="EV72" i="6" s="1"/>
  <c r="I729" i="7" s="1"/>
  <c r="D149" i="7"/>
  <c r="FC61" i="6"/>
  <c r="FC72" i="6" s="1"/>
  <c r="I736" i="7" s="1"/>
  <c r="EY42" i="6"/>
  <c r="EY45" i="6" s="1"/>
  <c r="B540" i="7" s="1"/>
  <c r="FA1" i="6"/>
  <c r="FA12" i="6" s="1"/>
  <c r="ET22" i="6"/>
  <c r="ET25" i="6" s="1"/>
  <c r="B343" i="7" s="1"/>
  <c r="FF42" i="6"/>
  <c r="FF45" i="6" s="1"/>
  <c r="B547" i="7" s="1"/>
  <c r="FD62" i="6"/>
  <c r="FD65" i="6" s="1"/>
  <c r="B737" i="7" s="1"/>
  <c r="FH62" i="6"/>
  <c r="FH65" i="6" s="1"/>
  <c r="B741" i="7" s="1"/>
  <c r="FE41" i="6"/>
  <c r="FE52" i="6" s="1"/>
  <c r="I546" i="7" s="1"/>
  <c r="FC21" i="6"/>
  <c r="FC32" i="6" s="1"/>
  <c r="I352" i="7" s="1"/>
  <c r="FB1" i="6"/>
  <c r="FB12" i="6" s="1"/>
  <c r="EQ1" i="6"/>
  <c r="EQ12" i="6" s="1"/>
  <c r="FB2" i="6"/>
  <c r="FB5" i="6" s="1"/>
  <c r="FB14" i="6" s="1"/>
  <c r="EV21" i="6"/>
  <c r="EV32" i="6" s="1"/>
  <c r="I345" i="7" s="1"/>
  <c r="FE1" i="6"/>
  <c r="FE12" i="6" s="1"/>
  <c r="EZ41" i="6"/>
  <c r="EZ52" i="6" s="1"/>
  <c r="I541" i="7" s="1"/>
  <c r="EZ62" i="6"/>
  <c r="EZ65" i="6" s="1"/>
  <c r="B733" i="7" s="1"/>
  <c r="EU61" i="6"/>
  <c r="EU72" i="6" s="1"/>
  <c r="I728" i="7" s="1"/>
  <c r="EZ2" i="6"/>
  <c r="EZ5" i="6" s="1"/>
  <c r="B157" i="7" s="1"/>
  <c r="FJ61" i="6"/>
  <c r="FJ72" i="6" s="1"/>
  <c r="I743" i="7" s="1"/>
  <c r="EU41" i="6"/>
  <c r="EU52" i="6" s="1"/>
  <c r="I536" i="7" s="1"/>
  <c r="FL41" i="6"/>
  <c r="FL52" i="6" s="1"/>
  <c r="I553" i="7" s="1"/>
  <c r="EV62" i="6"/>
  <c r="EV65" i="6" s="1"/>
  <c r="B729" i="7" s="1"/>
  <c r="EY22" i="6"/>
  <c r="EY25" i="6" s="1"/>
  <c r="B348" i="7" s="1"/>
  <c r="EX41" i="6"/>
  <c r="EX52" i="6" s="1"/>
  <c r="I539" i="7" s="1"/>
  <c r="EP21" i="6"/>
  <c r="EP32" i="6" s="1"/>
  <c r="I339" i="7" s="1"/>
  <c r="FK2" i="6"/>
  <c r="FK5" i="6" s="1"/>
  <c r="B168" i="7" s="1"/>
  <c r="FC42" i="6"/>
  <c r="FC45" i="6" s="1"/>
  <c r="B544" i="7" s="1"/>
  <c r="FG42" i="6"/>
  <c r="FG45" i="6" s="1"/>
  <c r="B548" i="7" s="1"/>
  <c r="FA42" i="6"/>
  <c r="FA45" i="6" s="1"/>
  <c r="B542" i="7" s="1"/>
  <c r="EZ42" i="6"/>
  <c r="EZ45" i="6" s="1"/>
  <c r="B541" i="7" s="1"/>
  <c r="FA22" i="6"/>
  <c r="FA25" i="6" s="1"/>
  <c r="B350" i="7" s="1"/>
  <c r="ET62" i="6"/>
  <c r="ET65" i="6" s="1"/>
  <c r="B727" i="7" s="1"/>
  <c r="FD42" i="6"/>
  <c r="FD45" i="6" s="1"/>
  <c r="B545" i="7" s="1"/>
  <c r="FI62" i="6"/>
  <c r="FI65" i="6" s="1"/>
  <c r="B742" i="7" s="1"/>
  <c r="ES21" i="6"/>
  <c r="ES32" i="6" s="1"/>
  <c r="I342" i="7" s="1"/>
  <c r="FA2" i="6"/>
  <c r="FA5" i="6" s="1"/>
  <c r="FB61" i="6"/>
  <c r="FB72" i="6" s="1"/>
  <c r="I735" i="7" s="1"/>
  <c r="ER2" i="6"/>
  <c r="ER5" i="6" s="1"/>
  <c r="B149" i="7" s="1"/>
  <c r="EW22" i="6"/>
  <c r="EW25" i="6" s="1"/>
  <c r="B346" i="7" s="1"/>
  <c r="H148" i="7"/>
  <c r="FC2" i="6"/>
  <c r="FC5" i="6" s="1"/>
  <c r="B160" i="7" s="1"/>
  <c r="FE22" i="6"/>
  <c r="FE25" i="6" s="1"/>
  <c r="B354" i="7" s="1"/>
  <c r="FC22" i="6"/>
  <c r="FC25" i="6" s="1"/>
  <c r="B352" i="7" s="1"/>
  <c r="FH42" i="6"/>
  <c r="FH45" i="6" s="1"/>
  <c r="B549" i="7" s="1"/>
  <c r="FE2" i="6"/>
  <c r="FE5" i="6" s="1"/>
  <c r="B162" i="7" s="1"/>
  <c r="ES42" i="6"/>
  <c r="ES45" i="6" s="1"/>
  <c r="B534" i="7" s="1"/>
  <c r="ET2" i="6"/>
  <c r="ET5" i="6" s="1"/>
  <c r="FL42" i="6"/>
  <c r="FL45" i="6" s="1"/>
  <c r="B553" i="7" s="1"/>
  <c r="ES18" i="6"/>
  <c r="D157" i="7"/>
  <c r="FN18" i="6"/>
  <c r="H171" i="7"/>
  <c r="FH17" i="6"/>
  <c r="F165" i="7"/>
  <c r="FK16" i="6"/>
  <c r="E168" i="7"/>
  <c r="FM14" i="6"/>
  <c r="B170" i="7"/>
  <c r="FN16" i="6"/>
  <c r="E171" i="7"/>
  <c r="FD15" i="6"/>
  <c r="D161" i="7"/>
  <c r="FG15" i="6"/>
  <c r="D164" i="7"/>
  <c r="FK17" i="6"/>
  <c r="F168" i="7"/>
  <c r="FH15" i="6"/>
  <c r="D165" i="7"/>
  <c r="FJ16" i="6"/>
  <c r="E167" i="7"/>
  <c r="FD16" i="6"/>
  <c r="E161" i="7"/>
  <c r="FL15" i="6"/>
  <c r="D169" i="7"/>
  <c r="FG16" i="6"/>
  <c r="E164" i="7"/>
  <c r="FE17" i="6"/>
  <c r="F162" i="7"/>
  <c r="FJ15" i="6"/>
  <c r="D167" i="7"/>
  <c r="FD17" i="6"/>
  <c r="F161" i="7"/>
  <c r="FL16" i="6"/>
  <c r="E169" i="7"/>
  <c r="FC16" i="6"/>
  <c r="E160" i="7"/>
  <c r="FF17" i="6"/>
  <c r="F163" i="7"/>
  <c r="FM72" i="6"/>
  <c r="I746" i="7" s="1"/>
  <c r="D746" i="7"/>
  <c r="FH16" i="6"/>
  <c r="E165" i="7"/>
  <c r="F156" i="7"/>
  <c r="FC17" i="6"/>
  <c r="F160" i="7"/>
  <c r="FF18" i="6"/>
  <c r="H163" i="7"/>
  <c r="FN17" i="6"/>
  <c r="F171" i="7"/>
  <c r="FF15" i="6"/>
  <c r="D163" i="7"/>
  <c r="FM18" i="6"/>
  <c r="H170" i="7"/>
  <c r="FE18" i="6"/>
  <c r="H162" i="7"/>
  <c r="FC18" i="6"/>
  <c r="H160" i="7"/>
  <c r="FN15" i="6"/>
  <c r="D171" i="7"/>
  <c r="FM17" i="6"/>
  <c r="F170" i="7"/>
  <c r="FK15" i="6"/>
  <c r="D168" i="7"/>
  <c r="FM52" i="6"/>
  <c r="I554" i="7" s="1"/>
  <c r="D554" i="7"/>
  <c r="FI17" i="6"/>
  <c r="F166" i="7"/>
  <c r="FL18" i="6"/>
  <c r="H169" i="7"/>
  <c r="FN14" i="6"/>
  <c r="B171" i="7"/>
  <c r="FI16" i="6"/>
  <c r="E166" i="7"/>
  <c r="D154" i="7"/>
  <c r="FC15" i="6"/>
  <c r="D160" i="7"/>
  <c r="D546" i="7"/>
  <c r="FJ17" i="6"/>
  <c r="F167" i="7"/>
  <c r="FE16" i="6"/>
  <c r="E162" i="7"/>
  <c r="FD18" i="6"/>
  <c r="H161" i="7"/>
  <c r="FJ18" i="6"/>
  <c r="H167" i="7"/>
  <c r="FE15" i="6"/>
  <c r="D162" i="7"/>
  <c r="D156" i="7"/>
  <c r="FI18" i="6"/>
  <c r="H166" i="7"/>
  <c r="FK18" i="6"/>
  <c r="H168" i="7"/>
  <c r="FG14" i="6"/>
  <c r="B164" i="7"/>
  <c r="FH18" i="6"/>
  <c r="H165" i="7"/>
  <c r="FG18" i="6"/>
  <c r="H164" i="7"/>
  <c r="FF16" i="6"/>
  <c r="E163" i="7"/>
  <c r="FI15" i="6"/>
  <c r="D166" i="7"/>
  <c r="FG17" i="6"/>
  <c r="F164" i="7"/>
  <c r="FM15" i="6"/>
  <c r="D170" i="7"/>
  <c r="FL17" i="6"/>
  <c r="F169" i="7"/>
  <c r="F149" i="7"/>
  <c r="FL32" i="6"/>
  <c r="I361" i="7" s="1"/>
  <c r="FA18" i="6"/>
  <c r="FJ52" i="6"/>
  <c r="I551" i="7" s="1"/>
  <c r="FG12" i="6"/>
  <c r="ET17" i="6"/>
  <c r="F151" i="7"/>
  <c r="ES17" i="6"/>
  <c r="F150" i="7"/>
  <c r="FI52" i="6"/>
  <c r="I550" i="7" s="1"/>
  <c r="FN12" i="6"/>
  <c r="FN32" i="6"/>
  <c r="I363" i="7" s="1"/>
  <c r="ET15" i="6"/>
  <c r="D151" i="7"/>
  <c r="E344" i="7"/>
  <c r="EV16" i="6"/>
  <c r="E153" i="7"/>
  <c r="FB18" i="6"/>
  <c r="H159" i="7"/>
  <c r="EX17" i="6"/>
  <c r="F155" i="7"/>
  <c r="EV17" i="6"/>
  <c r="F153" i="7"/>
  <c r="FA15" i="6"/>
  <c r="D158" i="7"/>
  <c r="D152" i="7"/>
  <c r="EU15" i="6"/>
  <c r="ET18" i="6"/>
  <c r="H151" i="7"/>
  <c r="FN52" i="6"/>
  <c r="I555" i="7" s="1"/>
  <c r="EZ18" i="6"/>
  <c r="H157" i="7"/>
  <c r="ET16" i="6"/>
  <c r="E151" i="7"/>
  <c r="EZ16" i="6"/>
  <c r="E157" i="7"/>
  <c r="FB17" i="6"/>
  <c r="F159" i="7"/>
  <c r="F152" i="7"/>
  <c r="EU17" i="6"/>
  <c r="ES15" i="6"/>
  <c r="D150" i="7"/>
  <c r="FM12" i="6"/>
  <c r="EX18" i="6"/>
  <c r="H155" i="7"/>
  <c r="E346" i="7"/>
  <c r="FA17" i="6"/>
  <c r="F158" i="7"/>
  <c r="EU18" i="6"/>
  <c r="H152" i="7"/>
  <c r="E538" i="7"/>
  <c r="FB16" i="6"/>
  <c r="E159" i="7"/>
  <c r="EX15" i="6"/>
  <c r="D155" i="7"/>
  <c r="ER16" i="6"/>
  <c r="E149" i="7"/>
  <c r="FB15" i="6"/>
  <c r="D159" i="7"/>
  <c r="EY16" i="6"/>
  <c r="E156" i="7"/>
  <c r="EW18" i="6"/>
  <c r="H154" i="7"/>
  <c r="EQ15" i="6"/>
  <c r="D148" i="7"/>
  <c r="ER18" i="6"/>
  <c r="H149" i="7"/>
  <c r="EU16" i="6"/>
  <c r="F148" i="7"/>
  <c r="FN72" i="6"/>
  <c r="I747" i="7" s="1"/>
  <c r="EV15" i="6"/>
  <c r="D153" i="7"/>
  <c r="EQ16" i="6"/>
  <c r="E148" i="7"/>
  <c r="D147" i="7"/>
  <c r="E147" i="7"/>
  <c r="F147" i="7"/>
  <c r="EP18" i="6"/>
  <c r="H147" i="7"/>
  <c r="A11" i="6"/>
  <c r="A10" i="6"/>
  <c r="G2" i="7" s="1"/>
  <c r="A31" i="6"/>
  <c r="A30" i="6"/>
  <c r="G194" i="7" s="1"/>
  <c r="A51" i="6"/>
  <c r="A50" i="6"/>
  <c r="G386" i="7" s="1"/>
  <c r="A71" i="6"/>
  <c r="A70" i="6"/>
  <c r="G578" i="7" s="1"/>
  <c r="A135" i="7"/>
  <c r="A129" i="7"/>
  <c r="A327" i="7"/>
  <c r="A321" i="7"/>
  <c r="A519" i="7"/>
  <c r="A513" i="7"/>
  <c r="A711" i="7"/>
  <c r="A705" i="7"/>
  <c r="EO33" i="2"/>
  <c r="EN33" i="2"/>
  <c r="EM33" i="2"/>
  <c r="EL33" i="2"/>
  <c r="EK33" i="2"/>
  <c r="EJ33" i="2"/>
  <c r="EI33" i="2"/>
  <c r="EH33" i="2"/>
  <c r="EG33" i="2"/>
  <c r="EF33" i="2"/>
  <c r="EE33" i="2"/>
  <c r="ED33" i="2"/>
  <c r="EO32" i="2"/>
  <c r="EO31" i="6" s="1"/>
  <c r="H338" i="7" s="1"/>
  <c r="EN32" i="2"/>
  <c r="EM32" i="2"/>
  <c r="EL32" i="2"/>
  <c r="EK32" i="2"/>
  <c r="EJ32" i="2"/>
  <c r="EI32" i="2"/>
  <c r="EH32" i="2"/>
  <c r="EG32" i="2"/>
  <c r="EF32" i="2"/>
  <c r="EE32" i="2"/>
  <c r="ED32" i="2"/>
  <c r="EO31" i="2"/>
  <c r="EN31" i="2"/>
  <c r="EM31" i="2"/>
  <c r="EL31" i="2"/>
  <c r="EK31" i="2"/>
  <c r="EJ31" i="2"/>
  <c r="EI31" i="2"/>
  <c r="EH31" i="2"/>
  <c r="EG31" i="2"/>
  <c r="EF31" i="2"/>
  <c r="EE31" i="2"/>
  <c r="ED31" i="2"/>
  <c r="EO30" i="2"/>
  <c r="EN30" i="2"/>
  <c r="EM30" i="2"/>
  <c r="EL30" i="2"/>
  <c r="EK30" i="2"/>
  <c r="EJ30" i="2"/>
  <c r="EI30" i="2"/>
  <c r="EH30" i="2"/>
  <c r="EG30" i="2"/>
  <c r="EF30" i="2"/>
  <c r="EE30" i="2"/>
  <c r="ED30" i="2"/>
  <c r="EO29" i="2"/>
  <c r="EN29" i="2"/>
  <c r="EM29" i="2"/>
  <c r="EL29" i="2"/>
  <c r="EK29" i="2"/>
  <c r="EJ29" i="2"/>
  <c r="EI29" i="2"/>
  <c r="EH29" i="2"/>
  <c r="EG29" i="2"/>
  <c r="EF29" i="2"/>
  <c r="EE29" i="2"/>
  <c r="ED29" i="2"/>
  <c r="EO28" i="2"/>
  <c r="EN28" i="2"/>
  <c r="EM28" i="2"/>
  <c r="EL28" i="2"/>
  <c r="EK28" i="2"/>
  <c r="EJ28" i="2"/>
  <c r="EI28" i="2"/>
  <c r="EH28" i="2"/>
  <c r="EG28" i="2"/>
  <c r="EF28" i="2"/>
  <c r="EE28" i="2"/>
  <c r="ED28" i="2"/>
  <c r="EO27" i="2"/>
  <c r="EO30" i="6" s="1"/>
  <c r="G338" i="7" s="1"/>
  <c r="EN27" i="2"/>
  <c r="EM27" i="2"/>
  <c r="EL27" i="2"/>
  <c r="EK27" i="2"/>
  <c r="EJ27" i="2"/>
  <c r="EI27" i="2"/>
  <c r="EH27" i="2"/>
  <c r="EG27" i="2"/>
  <c r="EF27" i="2"/>
  <c r="EE27" i="2"/>
  <c r="ED27" i="2"/>
  <c r="EO26" i="2"/>
  <c r="EN26" i="2"/>
  <c r="EM26" i="2"/>
  <c r="EL26" i="2"/>
  <c r="EK26" i="2"/>
  <c r="EJ26" i="2"/>
  <c r="EI26" i="2"/>
  <c r="EH26" i="2"/>
  <c r="EG26" i="2"/>
  <c r="EF26" i="2"/>
  <c r="EE26" i="2"/>
  <c r="ED26" i="2"/>
  <c r="EO25" i="2"/>
  <c r="EO29" i="6" s="1"/>
  <c r="F338" i="7" s="1"/>
  <c r="EN25" i="2"/>
  <c r="EM25" i="2"/>
  <c r="EL25" i="2"/>
  <c r="EK25" i="2"/>
  <c r="EJ25" i="2"/>
  <c r="EI25" i="2"/>
  <c r="EH25" i="2"/>
  <c r="EG25" i="2"/>
  <c r="EF25" i="2"/>
  <c r="EE25" i="2"/>
  <c r="ED25" i="2"/>
  <c r="EO24" i="2"/>
  <c r="EN24" i="2"/>
  <c r="EM24" i="2"/>
  <c r="EL24" i="2"/>
  <c r="EK24" i="2"/>
  <c r="EJ24" i="2"/>
  <c r="EI24" i="2"/>
  <c r="EH24" i="2"/>
  <c r="EG24" i="2"/>
  <c r="EF24" i="2"/>
  <c r="EE24" i="2"/>
  <c r="ED24" i="2"/>
  <c r="EO23" i="2"/>
  <c r="EN23" i="2"/>
  <c r="EM23" i="2"/>
  <c r="EL23" i="2"/>
  <c r="EK23" i="2"/>
  <c r="EJ23" i="2"/>
  <c r="EI23" i="2"/>
  <c r="EH23" i="2"/>
  <c r="EG23" i="2"/>
  <c r="EF23" i="2"/>
  <c r="EE23" i="2"/>
  <c r="ED23" i="2"/>
  <c r="EO22" i="2"/>
  <c r="EN22" i="2"/>
  <c r="EM22" i="2"/>
  <c r="EL22" i="2"/>
  <c r="EK22" i="2"/>
  <c r="EJ22" i="2"/>
  <c r="EI22" i="2"/>
  <c r="EH22" i="2"/>
  <c r="EG22" i="2"/>
  <c r="EF22" i="2"/>
  <c r="EE22" i="2"/>
  <c r="ED22" i="2"/>
  <c r="EO21" i="2"/>
  <c r="EN21" i="2"/>
  <c r="EM21" i="2"/>
  <c r="EL21" i="2"/>
  <c r="EK21" i="2"/>
  <c r="EJ21" i="2"/>
  <c r="EI21" i="2"/>
  <c r="EH21" i="2"/>
  <c r="EG21" i="2"/>
  <c r="EF21" i="2"/>
  <c r="EE21" i="2"/>
  <c r="ED21" i="2"/>
  <c r="EO20" i="2"/>
  <c r="EO28" i="6" s="1"/>
  <c r="E338" i="7" s="1"/>
  <c r="EN20" i="2"/>
  <c r="EM20" i="2"/>
  <c r="EL20" i="2"/>
  <c r="EK20" i="2"/>
  <c r="EJ20" i="2"/>
  <c r="EI20" i="2"/>
  <c r="EH20" i="2"/>
  <c r="EG20" i="2"/>
  <c r="EF20" i="2"/>
  <c r="EE20" i="2"/>
  <c r="ED20" i="2"/>
  <c r="EO19" i="2"/>
  <c r="EN19" i="2"/>
  <c r="EM19" i="2"/>
  <c r="EL19" i="2"/>
  <c r="EK19" i="2"/>
  <c r="EJ19" i="2"/>
  <c r="EI19" i="2"/>
  <c r="EH19" i="2"/>
  <c r="EG19" i="2"/>
  <c r="EF19" i="2"/>
  <c r="EE19" i="2"/>
  <c r="ED19" i="2"/>
  <c r="EO18" i="2"/>
  <c r="EN18" i="2"/>
  <c r="EM18" i="2"/>
  <c r="EL18" i="2"/>
  <c r="EK18" i="2"/>
  <c r="EJ18" i="2"/>
  <c r="EI18" i="2"/>
  <c r="EH18" i="2"/>
  <c r="EG18" i="2"/>
  <c r="EF18" i="2"/>
  <c r="EE18" i="2"/>
  <c r="ED18" i="2"/>
  <c r="EO17" i="2"/>
  <c r="EN17" i="2"/>
  <c r="EM17" i="2"/>
  <c r="EL17" i="2"/>
  <c r="EK17" i="2"/>
  <c r="EJ17" i="2"/>
  <c r="EI17" i="2"/>
  <c r="EH17" i="2"/>
  <c r="EG17" i="2"/>
  <c r="EF17" i="2"/>
  <c r="EE17" i="2"/>
  <c r="ED17" i="2"/>
  <c r="EO16" i="2"/>
  <c r="EN16" i="2"/>
  <c r="EM16" i="2"/>
  <c r="EL16" i="2"/>
  <c r="EK16" i="2"/>
  <c r="EJ16" i="2"/>
  <c r="EI16" i="2"/>
  <c r="EH16" i="2"/>
  <c r="EG16" i="2"/>
  <c r="EF16" i="2"/>
  <c r="EE16" i="2"/>
  <c r="ED16" i="2"/>
  <c r="EO15" i="2"/>
  <c r="EO27" i="6" s="1"/>
  <c r="D338" i="7" s="1"/>
  <c r="EN15" i="2"/>
  <c r="EM15" i="2"/>
  <c r="EL15" i="2"/>
  <c r="EK15" i="2"/>
  <c r="EJ15" i="2"/>
  <c r="EI15" i="2"/>
  <c r="EH15" i="2"/>
  <c r="EG15" i="2"/>
  <c r="EF15" i="2"/>
  <c r="EE15" i="2"/>
  <c r="ED15" i="2"/>
  <c r="EO14" i="2"/>
  <c r="EN14" i="2"/>
  <c r="EM14" i="2"/>
  <c r="EL14" i="2"/>
  <c r="EK14" i="2"/>
  <c r="EJ14" i="2"/>
  <c r="EI14" i="2"/>
  <c r="EH14" i="2"/>
  <c r="EG14" i="2"/>
  <c r="EF14" i="2"/>
  <c r="EE14" i="2"/>
  <c r="ED14" i="2"/>
  <c r="EO13" i="2"/>
  <c r="EN13" i="2"/>
  <c r="EM13" i="2"/>
  <c r="EL13" i="2"/>
  <c r="EK13" i="2"/>
  <c r="EJ13" i="2"/>
  <c r="EI13" i="2"/>
  <c r="EH13" i="2"/>
  <c r="EG13" i="2"/>
  <c r="EF13" i="2"/>
  <c r="EE13" i="2"/>
  <c r="ED13" i="2"/>
  <c r="EO12" i="2"/>
  <c r="EO26" i="6" s="1"/>
  <c r="C338" i="7" s="1"/>
  <c r="EN12" i="2"/>
  <c r="EM12" i="2"/>
  <c r="EL12" i="2"/>
  <c r="EK12" i="2"/>
  <c r="EJ12" i="2"/>
  <c r="EI12" i="2"/>
  <c r="EH12" i="2"/>
  <c r="EG12" i="2"/>
  <c r="EF12" i="2"/>
  <c r="EE12" i="2"/>
  <c r="ED12" i="2"/>
  <c r="EO11" i="2"/>
  <c r="EN11" i="2"/>
  <c r="EM11" i="2"/>
  <c r="EL11" i="2"/>
  <c r="EK11" i="2"/>
  <c r="EJ11" i="2"/>
  <c r="EI11" i="2"/>
  <c r="EH11" i="2"/>
  <c r="EG11" i="2"/>
  <c r="EF11" i="2"/>
  <c r="EE11" i="2"/>
  <c r="ED11" i="2"/>
  <c r="EO10" i="2"/>
  <c r="EN10" i="2"/>
  <c r="EM10" i="2"/>
  <c r="EL10" i="2"/>
  <c r="EK10" i="2"/>
  <c r="EJ10" i="2"/>
  <c r="EI10" i="2"/>
  <c r="EH10" i="2"/>
  <c r="EG10" i="2"/>
  <c r="EF10" i="2"/>
  <c r="EE10" i="2"/>
  <c r="ED10" i="2"/>
  <c r="EO9" i="2"/>
  <c r="EN9" i="2"/>
  <c r="EM9" i="2"/>
  <c r="EL9" i="2"/>
  <c r="EK9" i="2"/>
  <c r="EJ9" i="2"/>
  <c r="EI9" i="2"/>
  <c r="EH9" i="2"/>
  <c r="EG9" i="2"/>
  <c r="EF9" i="2"/>
  <c r="EE9" i="2"/>
  <c r="ED9" i="2"/>
  <c r="EO8" i="2"/>
  <c r="EN8" i="2"/>
  <c r="EM8" i="2"/>
  <c r="EL8" i="2"/>
  <c r="EK8" i="2"/>
  <c r="EJ8" i="2"/>
  <c r="EI8" i="2"/>
  <c r="EH8" i="2"/>
  <c r="EG8" i="2"/>
  <c r="EF8" i="2"/>
  <c r="EE8" i="2"/>
  <c r="ED8" i="2"/>
  <c r="EO7" i="2"/>
  <c r="EN7" i="2"/>
  <c r="EM7" i="2"/>
  <c r="EL7" i="2"/>
  <c r="EK7" i="2"/>
  <c r="EJ7" i="2"/>
  <c r="EI7" i="2"/>
  <c r="EH7" i="2"/>
  <c r="EG7" i="2"/>
  <c r="EF7" i="2"/>
  <c r="EE7" i="2"/>
  <c r="ED7" i="2"/>
  <c r="EO6" i="2"/>
  <c r="EN6" i="2"/>
  <c r="EM6" i="2"/>
  <c r="EL6" i="2"/>
  <c r="EK6" i="2"/>
  <c r="EJ6" i="2"/>
  <c r="EI6" i="2"/>
  <c r="EH6" i="2"/>
  <c r="EG6" i="2"/>
  <c r="EF6" i="2"/>
  <c r="EE6" i="2"/>
  <c r="ED6" i="2"/>
  <c r="EO2" i="2"/>
  <c r="EN2" i="2"/>
  <c r="EM2" i="2"/>
  <c r="EL2" i="2"/>
  <c r="EK2" i="2"/>
  <c r="EJ2" i="2"/>
  <c r="EI2" i="2"/>
  <c r="EH2" i="2"/>
  <c r="EG2" i="2"/>
  <c r="EF2" i="2"/>
  <c r="EE2" i="2"/>
  <c r="ED2" i="2"/>
  <c r="ED1" i="2"/>
  <c r="EO33" i="4"/>
  <c r="EN33" i="4"/>
  <c r="EM33" i="4"/>
  <c r="EL33" i="4"/>
  <c r="EK33" i="4"/>
  <c r="EJ33" i="4"/>
  <c r="EI33" i="4"/>
  <c r="EH33" i="4"/>
  <c r="EG33" i="4"/>
  <c r="EF33" i="4"/>
  <c r="EE33" i="4"/>
  <c r="ED33" i="4"/>
  <c r="EO32" i="4"/>
  <c r="EO51" i="6" s="1"/>
  <c r="H530" i="7" s="1"/>
  <c r="EN32" i="4"/>
  <c r="EM32" i="4"/>
  <c r="EL32" i="4"/>
  <c r="EK32" i="4"/>
  <c r="EJ32" i="4"/>
  <c r="EI32" i="4"/>
  <c r="EH32" i="4"/>
  <c r="EG32" i="4"/>
  <c r="EF32" i="4"/>
  <c r="EE32" i="4"/>
  <c r="ED32" i="4"/>
  <c r="EO31" i="4"/>
  <c r="EN31" i="4"/>
  <c r="EM31" i="4"/>
  <c r="EL31" i="4"/>
  <c r="EK31" i="4"/>
  <c r="EJ31" i="4"/>
  <c r="EI31" i="4"/>
  <c r="EH31" i="4"/>
  <c r="EG31" i="4"/>
  <c r="EF31" i="4"/>
  <c r="EE31" i="4"/>
  <c r="ED31" i="4"/>
  <c r="EO30" i="4"/>
  <c r="EN30" i="4"/>
  <c r="EM30" i="4"/>
  <c r="EL30" i="4"/>
  <c r="EK30" i="4"/>
  <c r="EJ30" i="4"/>
  <c r="EI30" i="4"/>
  <c r="EH30" i="4"/>
  <c r="EG30" i="4"/>
  <c r="EF30" i="4"/>
  <c r="EE30" i="4"/>
  <c r="ED30" i="4"/>
  <c r="EO29" i="4"/>
  <c r="EN29" i="4"/>
  <c r="EM29" i="4"/>
  <c r="EL29" i="4"/>
  <c r="EK29" i="4"/>
  <c r="EJ29" i="4"/>
  <c r="EI29" i="4"/>
  <c r="EH29" i="4"/>
  <c r="EG29" i="4"/>
  <c r="EF29" i="4"/>
  <c r="EE29" i="4"/>
  <c r="ED29" i="4"/>
  <c r="EO28" i="4"/>
  <c r="EN28" i="4"/>
  <c r="EM28" i="4"/>
  <c r="EL28" i="4"/>
  <c r="EK28" i="4"/>
  <c r="EJ28" i="4"/>
  <c r="EI28" i="4"/>
  <c r="EH28" i="4"/>
  <c r="EG28" i="4"/>
  <c r="EF28" i="4"/>
  <c r="EE28" i="4"/>
  <c r="ED28" i="4"/>
  <c r="EO27" i="4"/>
  <c r="EO50" i="6" s="1"/>
  <c r="G530" i="7" s="1"/>
  <c r="EN27" i="4"/>
  <c r="EM27" i="4"/>
  <c r="EL27" i="4"/>
  <c r="EK27" i="4"/>
  <c r="EJ27" i="4"/>
  <c r="EI27" i="4"/>
  <c r="EH27" i="4"/>
  <c r="EG27" i="4"/>
  <c r="EF27" i="4"/>
  <c r="EE27" i="4"/>
  <c r="ED27" i="4"/>
  <c r="EO26" i="4"/>
  <c r="EN26" i="4"/>
  <c r="EM26" i="4"/>
  <c r="EL26" i="4"/>
  <c r="EK26" i="4"/>
  <c r="EJ26" i="4"/>
  <c r="EI26" i="4"/>
  <c r="EH26" i="4"/>
  <c r="EG26" i="4"/>
  <c r="EF26" i="4"/>
  <c r="EE26" i="4"/>
  <c r="ED26" i="4"/>
  <c r="EO25" i="4"/>
  <c r="EO49" i="6" s="1"/>
  <c r="F530" i="7" s="1"/>
  <c r="EN25" i="4"/>
  <c r="EM25" i="4"/>
  <c r="EL25" i="4"/>
  <c r="EK25" i="4"/>
  <c r="EJ25" i="4"/>
  <c r="EI25" i="4"/>
  <c r="EH25" i="4"/>
  <c r="EG25" i="4"/>
  <c r="EF25" i="4"/>
  <c r="EE25" i="4"/>
  <c r="ED25" i="4"/>
  <c r="EO24" i="4"/>
  <c r="EN24" i="4"/>
  <c r="EM24" i="4"/>
  <c r="EL24" i="4"/>
  <c r="EK24" i="4"/>
  <c r="EJ24" i="4"/>
  <c r="EI24" i="4"/>
  <c r="EH24" i="4"/>
  <c r="EG24" i="4"/>
  <c r="EF24" i="4"/>
  <c r="EE24" i="4"/>
  <c r="ED24" i="4"/>
  <c r="EO23" i="4"/>
  <c r="EN23" i="4"/>
  <c r="EM23" i="4"/>
  <c r="EL23" i="4"/>
  <c r="EK23" i="4"/>
  <c r="EJ23" i="4"/>
  <c r="EI23" i="4"/>
  <c r="EH23" i="4"/>
  <c r="EG23" i="4"/>
  <c r="EF23" i="4"/>
  <c r="EE23" i="4"/>
  <c r="ED23" i="4"/>
  <c r="EO22" i="4"/>
  <c r="EN22" i="4"/>
  <c r="EM22" i="4"/>
  <c r="EL22" i="4"/>
  <c r="EK22" i="4"/>
  <c r="EJ22" i="4"/>
  <c r="EI22" i="4"/>
  <c r="EH22" i="4"/>
  <c r="EG22" i="4"/>
  <c r="EF22" i="4"/>
  <c r="EE22" i="4"/>
  <c r="ED22" i="4"/>
  <c r="EO21" i="4"/>
  <c r="EN21" i="4"/>
  <c r="EM21" i="4"/>
  <c r="EL21" i="4"/>
  <c r="EK21" i="4"/>
  <c r="EJ21" i="4"/>
  <c r="EI21" i="4"/>
  <c r="EH21" i="4"/>
  <c r="EG21" i="4"/>
  <c r="EF21" i="4"/>
  <c r="EE21" i="4"/>
  <c r="ED21" i="4"/>
  <c r="EO20" i="4"/>
  <c r="EO48" i="6" s="1"/>
  <c r="E530" i="7" s="1"/>
  <c r="EN20" i="4"/>
  <c r="EM20" i="4"/>
  <c r="EL20" i="4"/>
  <c r="EK20" i="4"/>
  <c r="EJ20" i="4"/>
  <c r="EI20" i="4"/>
  <c r="EH20" i="4"/>
  <c r="EG20" i="4"/>
  <c r="EF20" i="4"/>
  <c r="EE20" i="4"/>
  <c r="ED20" i="4"/>
  <c r="EO19" i="4"/>
  <c r="EN19" i="4"/>
  <c r="EM19" i="4"/>
  <c r="EL19" i="4"/>
  <c r="EK19" i="4"/>
  <c r="EJ19" i="4"/>
  <c r="EI19" i="4"/>
  <c r="EH19" i="4"/>
  <c r="EG19" i="4"/>
  <c r="EF19" i="4"/>
  <c r="EE19" i="4"/>
  <c r="ED19" i="4"/>
  <c r="EO18" i="4"/>
  <c r="EN18" i="4"/>
  <c r="EM18" i="4"/>
  <c r="EL18" i="4"/>
  <c r="EK18" i="4"/>
  <c r="EJ18" i="4"/>
  <c r="EI18" i="4"/>
  <c r="EH18" i="4"/>
  <c r="EG18" i="4"/>
  <c r="EF18" i="4"/>
  <c r="EE18" i="4"/>
  <c r="ED18" i="4"/>
  <c r="EO17" i="4"/>
  <c r="EN17" i="4"/>
  <c r="EM17" i="4"/>
  <c r="EL17" i="4"/>
  <c r="EK17" i="4"/>
  <c r="EJ17" i="4"/>
  <c r="EI17" i="4"/>
  <c r="EH17" i="4"/>
  <c r="EG17" i="4"/>
  <c r="EF17" i="4"/>
  <c r="EE17" i="4"/>
  <c r="ED17" i="4"/>
  <c r="EO16" i="4"/>
  <c r="EN16" i="4"/>
  <c r="EM16" i="4"/>
  <c r="EL16" i="4"/>
  <c r="EK16" i="4"/>
  <c r="EJ16" i="4"/>
  <c r="EI16" i="4"/>
  <c r="EH16" i="4"/>
  <c r="EG16" i="4"/>
  <c r="EF16" i="4"/>
  <c r="EE16" i="4"/>
  <c r="ED16" i="4"/>
  <c r="EO15" i="4"/>
  <c r="EO47" i="6" s="1"/>
  <c r="D530" i="7" s="1"/>
  <c r="EN15" i="4"/>
  <c r="EM15" i="4"/>
  <c r="EL15" i="4"/>
  <c r="EK15" i="4"/>
  <c r="EJ15" i="4"/>
  <c r="EI15" i="4"/>
  <c r="EH15" i="4"/>
  <c r="EG15" i="4"/>
  <c r="EF15" i="4"/>
  <c r="EE15" i="4"/>
  <c r="ED15" i="4"/>
  <c r="EO14" i="4"/>
  <c r="EN14" i="4"/>
  <c r="EM14" i="4"/>
  <c r="EL14" i="4"/>
  <c r="EK14" i="4"/>
  <c r="EJ14" i="4"/>
  <c r="EI14" i="4"/>
  <c r="EH14" i="4"/>
  <c r="EG14" i="4"/>
  <c r="EF14" i="4"/>
  <c r="EE14" i="4"/>
  <c r="ED14" i="4"/>
  <c r="EO13" i="4"/>
  <c r="EN13" i="4"/>
  <c r="EM13" i="4"/>
  <c r="EL13" i="4"/>
  <c r="EK13" i="4"/>
  <c r="EJ13" i="4"/>
  <c r="EI13" i="4"/>
  <c r="EH13" i="4"/>
  <c r="EG13" i="4"/>
  <c r="EF13" i="4"/>
  <c r="EE13" i="4"/>
  <c r="ED13" i="4"/>
  <c r="EO12" i="4"/>
  <c r="EO46" i="6" s="1"/>
  <c r="C530" i="7" s="1"/>
  <c r="EN12" i="4"/>
  <c r="EM12" i="4"/>
  <c r="EL12" i="4"/>
  <c r="EK12" i="4"/>
  <c r="EJ12" i="4"/>
  <c r="EI12" i="4"/>
  <c r="EH12" i="4"/>
  <c r="EG12" i="4"/>
  <c r="EF12" i="4"/>
  <c r="EE12" i="4"/>
  <c r="ED12" i="4"/>
  <c r="EO11" i="4"/>
  <c r="EN11" i="4"/>
  <c r="EM11" i="4"/>
  <c r="EL11" i="4"/>
  <c r="EK11" i="4"/>
  <c r="EJ11" i="4"/>
  <c r="EI11" i="4"/>
  <c r="EH11" i="4"/>
  <c r="EG11" i="4"/>
  <c r="EF11" i="4"/>
  <c r="EE11" i="4"/>
  <c r="ED11" i="4"/>
  <c r="EO10" i="4"/>
  <c r="EN10" i="4"/>
  <c r="EM10" i="4"/>
  <c r="EL10" i="4"/>
  <c r="EK10" i="4"/>
  <c r="EJ10" i="4"/>
  <c r="EI10" i="4"/>
  <c r="EH10" i="4"/>
  <c r="EG10" i="4"/>
  <c r="EF10" i="4"/>
  <c r="EE10" i="4"/>
  <c r="ED10" i="4"/>
  <c r="EO9" i="4"/>
  <c r="EN9" i="4"/>
  <c r="EM9" i="4"/>
  <c r="EL9" i="4"/>
  <c r="EK9" i="4"/>
  <c r="EJ9" i="4"/>
  <c r="EI9" i="4"/>
  <c r="EH9" i="4"/>
  <c r="EG9" i="4"/>
  <c r="EF9" i="4"/>
  <c r="EE9" i="4"/>
  <c r="ED9" i="4"/>
  <c r="EO8" i="4"/>
  <c r="EN8" i="4"/>
  <c r="EM8" i="4"/>
  <c r="EL8" i="4"/>
  <c r="EK8" i="4"/>
  <c r="EJ8" i="4"/>
  <c r="EI8" i="4"/>
  <c r="EH8" i="4"/>
  <c r="EG8" i="4"/>
  <c r="EF8" i="4"/>
  <c r="EE8" i="4"/>
  <c r="ED8" i="4"/>
  <c r="EO7" i="4"/>
  <c r="EN7" i="4"/>
  <c r="EM7" i="4"/>
  <c r="EL7" i="4"/>
  <c r="EK7" i="4"/>
  <c r="EJ7" i="4"/>
  <c r="EI7" i="4"/>
  <c r="EH7" i="4"/>
  <c r="EG7" i="4"/>
  <c r="EF7" i="4"/>
  <c r="EE7" i="4"/>
  <c r="ED7" i="4"/>
  <c r="EO6" i="4"/>
  <c r="EN6" i="4"/>
  <c r="EM6" i="4"/>
  <c r="EL6" i="4"/>
  <c r="EK6" i="4"/>
  <c r="EJ6" i="4"/>
  <c r="EI6" i="4"/>
  <c r="EH6" i="4"/>
  <c r="EG6" i="4"/>
  <c r="EF6" i="4"/>
  <c r="EE6" i="4"/>
  <c r="ED6" i="4"/>
  <c r="EO2" i="4"/>
  <c r="EN2" i="4"/>
  <c r="EM2" i="4"/>
  <c r="EL2" i="4"/>
  <c r="EK2" i="4"/>
  <c r="EJ2" i="4"/>
  <c r="EI2" i="4"/>
  <c r="EH2" i="4"/>
  <c r="EG2" i="4"/>
  <c r="EF2" i="4"/>
  <c r="EE2" i="4"/>
  <c r="ED2" i="4"/>
  <c r="ED1" i="4"/>
  <c r="EO33" i="5"/>
  <c r="EN33" i="5"/>
  <c r="EM33" i="5"/>
  <c r="EL33" i="5"/>
  <c r="EK33" i="5"/>
  <c r="EJ33" i="5"/>
  <c r="EI33" i="5"/>
  <c r="EH33" i="5"/>
  <c r="EG33" i="5"/>
  <c r="EF33" i="5"/>
  <c r="EE33" i="5"/>
  <c r="ED33" i="5"/>
  <c r="EO32" i="5"/>
  <c r="EO71" i="6" s="1"/>
  <c r="H722" i="7" s="1"/>
  <c r="EN32" i="5"/>
  <c r="EM32" i="5"/>
  <c r="EL32" i="5"/>
  <c r="EK32" i="5"/>
  <c r="EJ32" i="5"/>
  <c r="EI32" i="5"/>
  <c r="EH32" i="5"/>
  <c r="EG32" i="5"/>
  <c r="EF32" i="5"/>
  <c r="EE32" i="5"/>
  <c r="ED32" i="5"/>
  <c r="EO31" i="5"/>
  <c r="EN31" i="5"/>
  <c r="EM31" i="5"/>
  <c r="EL31" i="5"/>
  <c r="EK31" i="5"/>
  <c r="EJ31" i="5"/>
  <c r="EI31" i="5"/>
  <c r="EH31" i="5"/>
  <c r="EG31" i="5"/>
  <c r="EF31" i="5"/>
  <c r="EE31" i="5"/>
  <c r="ED31" i="5"/>
  <c r="EO30" i="5"/>
  <c r="EN30" i="5"/>
  <c r="EM30" i="5"/>
  <c r="EL30" i="5"/>
  <c r="EK30" i="5"/>
  <c r="EJ30" i="5"/>
  <c r="EI30" i="5"/>
  <c r="EH30" i="5"/>
  <c r="EG30" i="5"/>
  <c r="EF30" i="5"/>
  <c r="EE30" i="5"/>
  <c r="ED30" i="5"/>
  <c r="EO29" i="5"/>
  <c r="EN29" i="5"/>
  <c r="EM29" i="5"/>
  <c r="EL29" i="5"/>
  <c r="EK29" i="5"/>
  <c r="EJ29" i="5"/>
  <c r="EI29" i="5"/>
  <c r="EH29" i="5"/>
  <c r="EG29" i="5"/>
  <c r="EF29" i="5"/>
  <c r="EE29" i="5"/>
  <c r="ED29" i="5"/>
  <c r="EO28" i="5"/>
  <c r="EN28" i="5"/>
  <c r="EM28" i="5"/>
  <c r="EL28" i="5"/>
  <c r="EK28" i="5"/>
  <c r="EJ28" i="5"/>
  <c r="EI28" i="5"/>
  <c r="EH28" i="5"/>
  <c r="EG28" i="5"/>
  <c r="EF28" i="5"/>
  <c r="EE28" i="5"/>
  <c r="ED28" i="5"/>
  <c r="EO27" i="5"/>
  <c r="EO70" i="6" s="1"/>
  <c r="G722" i="7" s="1"/>
  <c r="EN27" i="5"/>
  <c r="EM27" i="5"/>
  <c r="EL27" i="5"/>
  <c r="EK27" i="5"/>
  <c r="EJ27" i="5"/>
  <c r="EI27" i="5"/>
  <c r="EH27" i="5"/>
  <c r="EG27" i="5"/>
  <c r="EF27" i="5"/>
  <c r="EE27" i="5"/>
  <c r="ED27" i="5"/>
  <c r="EO26" i="5"/>
  <c r="EN26" i="5"/>
  <c r="EM26" i="5"/>
  <c r="EL26" i="5"/>
  <c r="EK26" i="5"/>
  <c r="EJ26" i="5"/>
  <c r="EI26" i="5"/>
  <c r="EH26" i="5"/>
  <c r="EG26" i="5"/>
  <c r="EF26" i="5"/>
  <c r="EE26" i="5"/>
  <c r="ED26" i="5"/>
  <c r="EO25" i="5"/>
  <c r="EO69" i="6" s="1"/>
  <c r="F722" i="7" s="1"/>
  <c r="EN25" i="5"/>
  <c r="EM25" i="5"/>
  <c r="EL25" i="5"/>
  <c r="EK25" i="5"/>
  <c r="EJ25" i="5"/>
  <c r="EI25" i="5"/>
  <c r="EH25" i="5"/>
  <c r="EG25" i="5"/>
  <c r="EF25" i="5"/>
  <c r="EE25" i="5"/>
  <c r="ED25" i="5"/>
  <c r="EO24" i="5"/>
  <c r="EN24" i="5"/>
  <c r="EM24" i="5"/>
  <c r="EL24" i="5"/>
  <c r="EK24" i="5"/>
  <c r="EJ24" i="5"/>
  <c r="EI24" i="5"/>
  <c r="EH24" i="5"/>
  <c r="EG24" i="5"/>
  <c r="EF24" i="5"/>
  <c r="EE24" i="5"/>
  <c r="ED24" i="5"/>
  <c r="EO23" i="5"/>
  <c r="EN23" i="5"/>
  <c r="EM23" i="5"/>
  <c r="EL23" i="5"/>
  <c r="EK23" i="5"/>
  <c r="EJ23" i="5"/>
  <c r="EI23" i="5"/>
  <c r="EH23" i="5"/>
  <c r="EG23" i="5"/>
  <c r="EF23" i="5"/>
  <c r="EE23" i="5"/>
  <c r="ED23" i="5"/>
  <c r="EO22" i="5"/>
  <c r="EN22" i="5"/>
  <c r="EM22" i="5"/>
  <c r="EL22" i="5"/>
  <c r="EK22" i="5"/>
  <c r="EJ22" i="5"/>
  <c r="EI22" i="5"/>
  <c r="EH22" i="5"/>
  <c r="EG22" i="5"/>
  <c r="EF22" i="5"/>
  <c r="EE22" i="5"/>
  <c r="ED22" i="5"/>
  <c r="EO21" i="5"/>
  <c r="EN21" i="5"/>
  <c r="EM21" i="5"/>
  <c r="EL21" i="5"/>
  <c r="EK21" i="5"/>
  <c r="EJ21" i="5"/>
  <c r="EI21" i="5"/>
  <c r="EH21" i="5"/>
  <c r="EG21" i="5"/>
  <c r="EF21" i="5"/>
  <c r="EE21" i="5"/>
  <c r="ED21" i="5"/>
  <c r="EO20" i="5"/>
  <c r="EO68" i="6" s="1"/>
  <c r="E722" i="7" s="1"/>
  <c r="EN20" i="5"/>
  <c r="EM20" i="5"/>
  <c r="EL20" i="5"/>
  <c r="EK20" i="5"/>
  <c r="EJ20" i="5"/>
  <c r="EI20" i="5"/>
  <c r="EH20" i="5"/>
  <c r="EG20" i="5"/>
  <c r="EF20" i="5"/>
  <c r="EE20" i="5"/>
  <c r="ED20" i="5"/>
  <c r="EO19" i="5"/>
  <c r="EN19" i="5"/>
  <c r="EM19" i="5"/>
  <c r="EL19" i="5"/>
  <c r="EK19" i="5"/>
  <c r="EJ19" i="5"/>
  <c r="EI19" i="5"/>
  <c r="EH19" i="5"/>
  <c r="EG19" i="5"/>
  <c r="EF19" i="5"/>
  <c r="EE19" i="5"/>
  <c r="ED19" i="5"/>
  <c r="EO18" i="5"/>
  <c r="EN18" i="5"/>
  <c r="EM18" i="5"/>
  <c r="EL18" i="5"/>
  <c r="EK18" i="5"/>
  <c r="EJ18" i="5"/>
  <c r="EI18" i="5"/>
  <c r="EH18" i="5"/>
  <c r="EG18" i="5"/>
  <c r="EF18" i="5"/>
  <c r="EE18" i="5"/>
  <c r="ED18" i="5"/>
  <c r="EO17" i="5"/>
  <c r="EN17" i="5"/>
  <c r="EM17" i="5"/>
  <c r="EL17" i="5"/>
  <c r="EK17" i="5"/>
  <c r="EJ17" i="5"/>
  <c r="EI17" i="5"/>
  <c r="EH17" i="5"/>
  <c r="EG17" i="5"/>
  <c r="EF17" i="5"/>
  <c r="EE17" i="5"/>
  <c r="ED17" i="5"/>
  <c r="EO16" i="5"/>
  <c r="EN16" i="5"/>
  <c r="EM16" i="5"/>
  <c r="EL16" i="5"/>
  <c r="EK16" i="5"/>
  <c r="EJ16" i="5"/>
  <c r="EI16" i="5"/>
  <c r="EH16" i="5"/>
  <c r="EG16" i="5"/>
  <c r="EF16" i="5"/>
  <c r="EE16" i="5"/>
  <c r="ED16" i="5"/>
  <c r="EO15" i="5"/>
  <c r="EO67" i="6" s="1"/>
  <c r="D722" i="7" s="1"/>
  <c r="EN15" i="5"/>
  <c r="EM15" i="5"/>
  <c r="EL15" i="5"/>
  <c r="EK15" i="5"/>
  <c r="EJ15" i="5"/>
  <c r="EI15" i="5"/>
  <c r="EH15" i="5"/>
  <c r="EG15" i="5"/>
  <c r="EF15" i="5"/>
  <c r="EE15" i="5"/>
  <c r="ED15" i="5"/>
  <c r="EO14" i="5"/>
  <c r="EN14" i="5"/>
  <c r="EM14" i="5"/>
  <c r="EL14" i="5"/>
  <c r="EK14" i="5"/>
  <c r="EJ14" i="5"/>
  <c r="EI14" i="5"/>
  <c r="EH14" i="5"/>
  <c r="EG14" i="5"/>
  <c r="EF14" i="5"/>
  <c r="EE14" i="5"/>
  <c r="ED14" i="5"/>
  <c r="EO13" i="5"/>
  <c r="EN13" i="5"/>
  <c r="EM13" i="5"/>
  <c r="EL13" i="5"/>
  <c r="EK13" i="5"/>
  <c r="EJ13" i="5"/>
  <c r="EI13" i="5"/>
  <c r="EH13" i="5"/>
  <c r="EG13" i="5"/>
  <c r="EF13" i="5"/>
  <c r="EE13" i="5"/>
  <c r="ED13" i="5"/>
  <c r="EO12" i="5"/>
  <c r="EO66" i="6" s="1"/>
  <c r="C722" i="7" s="1"/>
  <c r="EN12" i="5"/>
  <c r="EM12" i="5"/>
  <c r="EL12" i="5"/>
  <c r="EK12" i="5"/>
  <c r="EJ12" i="5"/>
  <c r="EI12" i="5"/>
  <c r="EH12" i="5"/>
  <c r="EG12" i="5"/>
  <c r="EF12" i="5"/>
  <c r="EE12" i="5"/>
  <c r="ED12" i="5"/>
  <c r="EO11" i="5"/>
  <c r="EN11" i="5"/>
  <c r="EM11" i="5"/>
  <c r="EL11" i="5"/>
  <c r="EK11" i="5"/>
  <c r="EJ11" i="5"/>
  <c r="EI11" i="5"/>
  <c r="EH11" i="5"/>
  <c r="EG11" i="5"/>
  <c r="EF11" i="5"/>
  <c r="EE11" i="5"/>
  <c r="ED11" i="5"/>
  <c r="EO10" i="5"/>
  <c r="EN10" i="5"/>
  <c r="EM10" i="5"/>
  <c r="EL10" i="5"/>
  <c r="EK10" i="5"/>
  <c r="EJ10" i="5"/>
  <c r="EI10" i="5"/>
  <c r="EH10" i="5"/>
  <c r="EG10" i="5"/>
  <c r="EF10" i="5"/>
  <c r="EE10" i="5"/>
  <c r="ED10" i="5"/>
  <c r="EO9" i="5"/>
  <c r="EN9" i="5"/>
  <c r="EM9" i="5"/>
  <c r="EL9" i="5"/>
  <c r="EK9" i="5"/>
  <c r="EJ9" i="5"/>
  <c r="EI9" i="5"/>
  <c r="EH9" i="5"/>
  <c r="EG9" i="5"/>
  <c r="EF9" i="5"/>
  <c r="EE9" i="5"/>
  <c r="ED9" i="5"/>
  <c r="EO8" i="5"/>
  <c r="EN8" i="5"/>
  <c r="EM8" i="5"/>
  <c r="EL8" i="5"/>
  <c r="EK8" i="5"/>
  <c r="EJ8" i="5"/>
  <c r="EI8" i="5"/>
  <c r="EH8" i="5"/>
  <c r="EG8" i="5"/>
  <c r="EF8" i="5"/>
  <c r="EE8" i="5"/>
  <c r="ED8" i="5"/>
  <c r="EO7" i="5"/>
  <c r="EN7" i="5"/>
  <c r="EM7" i="5"/>
  <c r="EL7" i="5"/>
  <c r="EK7" i="5"/>
  <c r="EJ7" i="5"/>
  <c r="EI7" i="5"/>
  <c r="EH7" i="5"/>
  <c r="EG7" i="5"/>
  <c r="EF7" i="5"/>
  <c r="EE7" i="5"/>
  <c r="ED7" i="5"/>
  <c r="EO6" i="5"/>
  <c r="EN6" i="5"/>
  <c r="EM6" i="5"/>
  <c r="EL6" i="5"/>
  <c r="EK6" i="5"/>
  <c r="EJ6" i="5"/>
  <c r="EI6" i="5"/>
  <c r="EH6" i="5"/>
  <c r="EG6" i="5"/>
  <c r="EF6" i="5"/>
  <c r="EE6" i="5"/>
  <c r="ED6" i="5"/>
  <c r="EO2" i="5"/>
  <c r="EN2" i="5"/>
  <c r="EM2" i="5"/>
  <c r="EL2" i="5"/>
  <c r="EK2" i="5"/>
  <c r="EJ2" i="5"/>
  <c r="EI2" i="5"/>
  <c r="EH2" i="5"/>
  <c r="EG2" i="5"/>
  <c r="EF2" i="5"/>
  <c r="EE2" i="5"/>
  <c r="ED2" i="5"/>
  <c r="ED1" i="5"/>
  <c r="EO33" i="1"/>
  <c r="EN33" i="1"/>
  <c r="EM33" i="1"/>
  <c r="EL33" i="1"/>
  <c r="EK33" i="1"/>
  <c r="EJ33" i="1"/>
  <c r="EI33" i="1"/>
  <c r="EH33" i="1"/>
  <c r="EG33" i="1"/>
  <c r="EF33" i="1"/>
  <c r="EE33" i="1"/>
  <c r="ED33" i="1"/>
  <c r="EO32" i="1"/>
  <c r="EO11" i="6" s="1"/>
  <c r="EN32" i="1"/>
  <c r="EM32" i="1"/>
  <c r="EL32" i="1"/>
  <c r="EK32" i="1"/>
  <c r="EJ32" i="1"/>
  <c r="EI32" i="1"/>
  <c r="EH32" i="1"/>
  <c r="EG32" i="1"/>
  <c r="EF32" i="1"/>
  <c r="EE32" i="1"/>
  <c r="ED32" i="1"/>
  <c r="EO31" i="1"/>
  <c r="EN31" i="1"/>
  <c r="EM31" i="1"/>
  <c r="EL31" i="1"/>
  <c r="EK31" i="1"/>
  <c r="EJ31" i="1"/>
  <c r="EI31" i="1"/>
  <c r="EH31" i="1"/>
  <c r="EG31" i="1"/>
  <c r="EF31" i="1"/>
  <c r="EE31" i="1"/>
  <c r="ED31" i="1"/>
  <c r="EO30" i="1"/>
  <c r="EN30" i="1"/>
  <c r="EM30" i="1"/>
  <c r="EL30" i="1"/>
  <c r="EK30" i="1"/>
  <c r="EJ30" i="1"/>
  <c r="EI30" i="1"/>
  <c r="EH30" i="1"/>
  <c r="EG30" i="1"/>
  <c r="EF30" i="1"/>
  <c r="EE30" i="1"/>
  <c r="ED30" i="1"/>
  <c r="EO29" i="1"/>
  <c r="EN29" i="1"/>
  <c r="EM29" i="1"/>
  <c r="EL29" i="1"/>
  <c r="EK29" i="1"/>
  <c r="EJ29" i="1"/>
  <c r="EI29" i="1"/>
  <c r="EH29" i="1"/>
  <c r="EG29" i="1"/>
  <c r="EF29" i="1"/>
  <c r="EE29" i="1"/>
  <c r="ED29" i="1"/>
  <c r="EO28" i="1"/>
  <c r="EN28" i="1"/>
  <c r="EM28" i="1"/>
  <c r="EL28" i="1"/>
  <c r="EK28" i="1"/>
  <c r="EJ28" i="1"/>
  <c r="EI28" i="1"/>
  <c r="EH28" i="1"/>
  <c r="EG28" i="1"/>
  <c r="EF28" i="1"/>
  <c r="EE28" i="1"/>
  <c r="ED28" i="1"/>
  <c r="EO27" i="1"/>
  <c r="EO10" i="6" s="1"/>
  <c r="G146" i="7" s="1"/>
  <c r="EN27" i="1"/>
  <c r="EM27" i="1"/>
  <c r="EL27" i="1"/>
  <c r="EK27" i="1"/>
  <c r="EJ27" i="1"/>
  <c r="EI27" i="1"/>
  <c r="EH27" i="1"/>
  <c r="EG27" i="1"/>
  <c r="EF27" i="1"/>
  <c r="EE27" i="1"/>
  <c r="ED27" i="1"/>
  <c r="EO26" i="1"/>
  <c r="EN26" i="1"/>
  <c r="EM26" i="1"/>
  <c r="EL26" i="1"/>
  <c r="EK26" i="1"/>
  <c r="EJ26" i="1"/>
  <c r="EI26" i="1"/>
  <c r="EH26" i="1"/>
  <c r="EG26" i="1"/>
  <c r="EF26" i="1"/>
  <c r="EE26" i="1"/>
  <c r="ED26" i="1"/>
  <c r="EO25" i="1"/>
  <c r="EO9" i="6" s="1"/>
  <c r="EN25" i="1"/>
  <c r="EM25" i="1"/>
  <c r="EL25" i="1"/>
  <c r="EK25" i="1"/>
  <c r="EJ25" i="1"/>
  <c r="EI25" i="1"/>
  <c r="EH25" i="1"/>
  <c r="EG25" i="1"/>
  <c r="EF25" i="1"/>
  <c r="EE25" i="1"/>
  <c r="ED25" i="1"/>
  <c r="EO24" i="1"/>
  <c r="EN24" i="1"/>
  <c r="EM24" i="1"/>
  <c r="EL24" i="1"/>
  <c r="EK24" i="1"/>
  <c r="EJ24" i="1"/>
  <c r="EI24" i="1"/>
  <c r="EH24" i="1"/>
  <c r="EG24" i="1"/>
  <c r="EF24" i="1"/>
  <c r="EE24" i="1"/>
  <c r="ED24" i="1"/>
  <c r="EO23" i="1"/>
  <c r="EN23" i="1"/>
  <c r="EM23" i="1"/>
  <c r="EL23" i="1"/>
  <c r="EK23" i="1"/>
  <c r="EJ23" i="1"/>
  <c r="EI23" i="1"/>
  <c r="EH23" i="1"/>
  <c r="EG23" i="1"/>
  <c r="EF23" i="1"/>
  <c r="EE23" i="1"/>
  <c r="ED23" i="1"/>
  <c r="EO22" i="1"/>
  <c r="EN22" i="1"/>
  <c r="EM22" i="1"/>
  <c r="EL22" i="1"/>
  <c r="EK22" i="1"/>
  <c r="EJ22" i="1"/>
  <c r="EI22" i="1"/>
  <c r="EH22" i="1"/>
  <c r="EG22" i="1"/>
  <c r="EF22" i="1"/>
  <c r="EE22" i="1"/>
  <c r="ED22" i="1"/>
  <c r="EO21" i="1"/>
  <c r="EN21" i="1"/>
  <c r="EM21" i="1"/>
  <c r="EL21" i="1"/>
  <c r="EK21" i="1"/>
  <c r="EJ21" i="1"/>
  <c r="EI21" i="1"/>
  <c r="EH21" i="1"/>
  <c r="EG21" i="1"/>
  <c r="EF21" i="1"/>
  <c r="EE21" i="1"/>
  <c r="ED21" i="1"/>
  <c r="EO20" i="1"/>
  <c r="EO8" i="6" s="1"/>
  <c r="EN20" i="1"/>
  <c r="EM20" i="1"/>
  <c r="EL20" i="1"/>
  <c r="EK20" i="1"/>
  <c r="EJ20" i="1"/>
  <c r="EI20" i="1"/>
  <c r="EH20" i="1"/>
  <c r="EG20" i="1"/>
  <c r="EF20" i="1"/>
  <c r="EE20" i="1"/>
  <c r="ED20" i="1"/>
  <c r="EO19" i="1"/>
  <c r="EN19" i="1"/>
  <c r="EM19" i="1"/>
  <c r="EL19" i="1"/>
  <c r="EK19" i="1"/>
  <c r="EJ19" i="1"/>
  <c r="EI19" i="1"/>
  <c r="EH19" i="1"/>
  <c r="EG19" i="1"/>
  <c r="EF19" i="1"/>
  <c r="EE19" i="1"/>
  <c r="ED19" i="1"/>
  <c r="EO18" i="1"/>
  <c r="EN18" i="1"/>
  <c r="EM18" i="1"/>
  <c r="EL18" i="1"/>
  <c r="EK18" i="1"/>
  <c r="EJ18" i="1"/>
  <c r="EI18" i="1"/>
  <c r="EH18" i="1"/>
  <c r="EG18" i="1"/>
  <c r="EF18" i="1"/>
  <c r="EE18" i="1"/>
  <c r="ED18" i="1"/>
  <c r="EO17" i="1"/>
  <c r="EN17" i="1"/>
  <c r="EM17" i="1"/>
  <c r="EL17" i="1"/>
  <c r="EK17" i="1"/>
  <c r="EJ17" i="1"/>
  <c r="EI17" i="1"/>
  <c r="EH17" i="1"/>
  <c r="EG17" i="1"/>
  <c r="EF17" i="1"/>
  <c r="EE17" i="1"/>
  <c r="ED17" i="1"/>
  <c r="EO16" i="1"/>
  <c r="EN16" i="1"/>
  <c r="EM16" i="1"/>
  <c r="EL16" i="1"/>
  <c r="EK16" i="1"/>
  <c r="EJ16" i="1"/>
  <c r="EI16" i="1"/>
  <c r="EH16" i="1"/>
  <c r="EG16" i="1"/>
  <c r="EF16" i="1"/>
  <c r="EE16" i="1"/>
  <c r="ED16" i="1"/>
  <c r="EO15" i="1"/>
  <c r="EO7" i="6" s="1"/>
  <c r="EN15" i="1"/>
  <c r="EM15" i="1"/>
  <c r="EL15" i="1"/>
  <c r="EK15" i="1"/>
  <c r="EJ15" i="1"/>
  <c r="EI15" i="1"/>
  <c r="EH15" i="1"/>
  <c r="EG15" i="1"/>
  <c r="EF15" i="1"/>
  <c r="EE15" i="1"/>
  <c r="ED15" i="1"/>
  <c r="EO14" i="1"/>
  <c r="EN14" i="1"/>
  <c r="EM14" i="1"/>
  <c r="EL14" i="1"/>
  <c r="EK14" i="1"/>
  <c r="EJ14" i="1"/>
  <c r="EI14" i="1"/>
  <c r="EH14" i="1"/>
  <c r="EG14" i="1"/>
  <c r="EF14" i="1"/>
  <c r="EE14" i="1"/>
  <c r="ED14" i="1"/>
  <c r="EO13" i="1"/>
  <c r="EN13" i="1"/>
  <c r="EM13" i="1"/>
  <c r="EL13" i="1"/>
  <c r="EK13" i="1"/>
  <c r="EJ13" i="1"/>
  <c r="EI13" i="1"/>
  <c r="EH13" i="1"/>
  <c r="EG13" i="1"/>
  <c r="EF13" i="1"/>
  <c r="EE13" i="1"/>
  <c r="ED13" i="1"/>
  <c r="EO12" i="1"/>
  <c r="EO6" i="6" s="1"/>
  <c r="C146" i="7" s="1"/>
  <c r="EN12" i="1"/>
  <c r="EM12" i="1"/>
  <c r="EL12" i="1"/>
  <c r="EK12" i="1"/>
  <c r="EJ12" i="1"/>
  <c r="EI12" i="1"/>
  <c r="EH12" i="1"/>
  <c r="EG12" i="1"/>
  <c r="EF12" i="1"/>
  <c r="EE12" i="1"/>
  <c r="ED12" i="1"/>
  <c r="EO11" i="1"/>
  <c r="EN11" i="1"/>
  <c r="EM11" i="1"/>
  <c r="EL11" i="1"/>
  <c r="EK11" i="1"/>
  <c r="EJ11" i="1"/>
  <c r="EI11" i="1"/>
  <c r="EH11" i="1"/>
  <c r="EG11" i="1"/>
  <c r="EF11" i="1"/>
  <c r="EE11" i="1"/>
  <c r="ED11" i="1"/>
  <c r="EO10" i="1"/>
  <c r="EN10" i="1"/>
  <c r="EM10" i="1"/>
  <c r="EL10" i="1"/>
  <c r="EK10" i="1"/>
  <c r="EJ10" i="1"/>
  <c r="EI10" i="1"/>
  <c r="EH10" i="1"/>
  <c r="EG10" i="1"/>
  <c r="EF10" i="1"/>
  <c r="EE10" i="1"/>
  <c r="ED10" i="1"/>
  <c r="EO9" i="1"/>
  <c r="EN9" i="1"/>
  <c r="EM9" i="1"/>
  <c r="EL9" i="1"/>
  <c r="EK9" i="1"/>
  <c r="EJ9" i="1"/>
  <c r="EI9" i="1"/>
  <c r="EH9" i="1"/>
  <c r="EG9" i="1"/>
  <c r="EF9" i="1"/>
  <c r="EE9" i="1"/>
  <c r="ED9" i="1"/>
  <c r="EO8" i="1"/>
  <c r="EN8" i="1"/>
  <c r="EM8" i="1"/>
  <c r="EL8" i="1"/>
  <c r="EK8" i="1"/>
  <c r="EJ8" i="1"/>
  <c r="EI8" i="1"/>
  <c r="EH8" i="1"/>
  <c r="EG8" i="1"/>
  <c r="EF8" i="1"/>
  <c r="EE8" i="1"/>
  <c r="ED8" i="1"/>
  <c r="EO7" i="1"/>
  <c r="EN7" i="1"/>
  <c r="EM7" i="1"/>
  <c r="EL7" i="1"/>
  <c r="EK7" i="1"/>
  <c r="EJ7" i="1"/>
  <c r="EI7" i="1"/>
  <c r="EH7" i="1"/>
  <c r="EG7" i="1"/>
  <c r="EF7" i="1"/>
  <c r="EE7" i="1"/>
  <c r="ED7" i="1"/>
  <c r="EO6" i="1"/>
  <c r="EN6" i="1"/>
  <c r="EM6" i="1"/>
  <c r="EL6" i="1"/>
  <c r="EK6" i="1"/>
  <c r="EJ6" i="1"/>
  <c r="EI6" i="1"/>
  <c r="EH6" i="1"/>
  <c r="EG6" i="1"/>
  <c r="EF6" i="1"/>
  <c r="EE6" i="1"/>
  <c r="ED6" i="1"/>
  <c r="EO2" i="1"/>
  <c r="EN2" i="1"/>
  <c r="EM2" i="1"/>
  <c r="EL2" i="1"/>
  <c r="EK2" i="1"/>
  <c r="EJ2" i="1"/>
  <c r="EI2" i="1"/>
  <c r="EH2" i="1"/>
  <c r="EG2" i="1"/>
  <c r="EF2" i="1"/>
  <c r="EE2" i="1"/>
  <c r="ED2" i="1"/>
  <c r="ED1" i="1"/>
  <c r="FK14" i="6" l="1"/>
  <c r="B155" i="7"/>
  <c r="B167" i="7"/>
  <c r="FI14" i="6"/>
  <c r="FC14" i="6"/>
  <c r="EZ14" i="6"/>
  <c r="B159" i="7"/>
  <c r="B161" i="7"/>
  <c r="EQ14" i="6"/>
  <c r="B163" i="7"/>
  <c r="EV14" i="6"/>
  <c r="B169" i="7"/>
  <c r="ET19" i="6"/>
  <c r="EY14" i="6"/>
  <c r="EP14" i="6"/>
  <c r="FE14" i="6"/>
  <c r="ES14" i="6"/>
  <c r="EN3" i="1"/>
  <c r="EN4" i="1"/>
  <c r="EO3" i="5"/>
  <c r="EO61" i="6" s="1"/>
  <c r="EO72" i="6" s="1"/>
  <c r="I722" i="7" s="1"/>
  <c r="EO4" i="5"/>
  <c r="EO62" i="6" s="1"/>
  <c r="EO65" i="6" s="1"/>
  <c r="B722" i="7" s="1"/>
  <c r="EI3" i="2"/>
  <c r="EI4" i="2"/>
  <c r="EG3" i="1"/>
  <c r="EG4" i="1"/>
  <c r="EO3" i="1"/>
  <c r="EO1" i="6" s="1"/>
  <c r="EO4" i="1"/>
  <c r="EO2" i="6" s="1"/>
  <c r="EO5" i="6" s="1"/>
  <c r="EO14" i="6" s="1"/>
  <c r="EH3" i="5"/>
  <c r="EH4" i="5"/>
  <c r="EI3" i="4"/>
  <c r="EI4" i="4"/>
  <c r="EJ3" i="2"/>
  <c r="EJ4" i="2"/>
  <c r="EE3" i="1"/>
  <c r="EE4" i="1"/>
  <c r="EG4" i="4"/>
  <c r="EG3" i="4"/>
  <c r="B151" i="7"/>
  <c r="ET14" i="6"/>
  <c r="EG4" i="5"/>
  <c r="EG3" i="5"/>
  <c r="EH4" i="4"/>
  <c r="EH3" i="4"/>
  <c r="EH3" i="1"/>
  <c r="EH4" i="1"/>
  <c r="EI3" i="5"/>
  <c r="EI4" i="5"/>
  <c r="EJ4" i="4"/>
  <c r="EJ3" i="4"/>
  <c r="EK3" i="2"/>
  <c r="EK4" i="2"/>
  <c r="B158" i="7"/>
  <c r="FA14" i="6"/>
  <c r="EM3" i="1"/>
  <c r="EM4" i="1"/>
  <c r="EN3" i="5"/>
  <c r="EN61" i="6" s="1"/>
  <c r="EN4" i="5"/>
  <c r="EO4" i="4"/>
  <c r="EO42" i="6" s="1"/>
  <c r="EO45" i="6" s="1"/>
  <c r="B530" i="7" s="1"/>
  <c r="EO3" i="4"/>
  <c r="EO41" i="6" s="1"/>
  <c r="EO52" i="6" s="1"/>
  <c r="I530" i="7" s="1"/>
  <c r="EJ4" i="1"/>
  <c r="EJ3" i="1"/>
  <c r="EK3" i="5"/>
  <c r="EK4" i="5"/>
  <c r="ED4" i="4"/>
  <c r="ED3" i="4"/>
  <c r="EL4" i="4"/>
  <c r="EL3" i="4"/>
  <c r="EE3" i="2"/>
  <c r="EE4" i="2"/>
  <c r="EM3" i="2"/>
  <c r="EM4" i="2"/>
  <c r="B165" i="7"/>
  <c r="B152" i="7"/>
  <c r="EU14" i="6"/>
  <c r="EF4" i="5"/>
  <c r="EF3" i="5"/>
  <c r="EH3" i="2"/>
  <c r="EH4" i="2"/>
  <c r="EF3" i="1"/>
  <c r="EF4" i="1"/>
  <c r="EL3" i="2"/>
  <c r="EL4" i="2"/>
  <c r="EK4" i="1"/>
  <c r="EK3" i="1"/>
  <c r="ED3" i="5"/>
  <c r="ED4" i="5"/>
  <c r="EL3" i="5"/>
  <c r="EL4" i="5"/>
  <c r="EE4" i="4"/>
  <c r="EE3" i="4"/>
  <c r="EM4" i="4"/>
  <c r="EM3" i="4"/>
  <c r="EF3" i="2"/>
  <c r="EF4" i="2"/>
  <c r="EN3" i="2"/>
  <c r="EN4" i="2"/>
  <c r="ER14" i="6"/>
  <c r="EW14" i="6"/>
  <c r="EI3" i="1"/>
  <c r="EI4" i="1"/>
  <c r="EJ3" i="5"/>
  <c r="EJ4" i="5"/>
  <c r="EK4" i="4"/>
  <c r="EK3" i="4"/>
  <c r="ED3" i="2"/>
  <c r="ED4" i="2"/>
  <c r="ED3" i="1"/>
  <c r="ED4" i="1"/>
  <c r="EL3" i="1"/>
  <c r="EL4" i="1"/>
  <c r="EE4" i="5"/>
  <c r="EE3" i="5"/>
  <c r="EM4" i="5"/>
  <c r="EM3" i="5"/>
  <c r="EF4" i="4"/>
  <c r="EF3" i="4"/>
  <c r="EN4" i="4"/>
  <c r="EN3" i="4"/>
  <c r="EG4" i="2"/>
  <c r="EG3" i="2"/>
  <c r="EO4" i="2"/>
  <c r="EO22" i="6" s="1"/>
  <c r="EO25" i="6" s="1"/>
  <c r="B338" i="7" s="1"/>
  <c r="EO3" i="2"/>
  <c r="EO21" i="6" s="1"/>
  <c r="FL19" i="6"/>
  <c r="I169" i="7"/>
  <c r="FJ19" i="6"/>
  <c r="I167" i="7"/>
  <c r="FM19" i="6"/>
  <c r="I170" i="7"/>
  <c r="FD19" i="6"/>
  <c r="I161" i="7"/>
  <c r="FF19" i="6"/>
  <c r="I163" i="7"/>
  <c r="FI19" i="6"/>
  <c r="I166" i="7"/>
  <c r="FG19" i="6"/>
  <c r="I164" i="7"/>
  <c r="FH19" i="6"/>
  <c r="I165" i="7"/>
  <c r="FE19" i="6"/>
  <c r="I162" i="7"/>
  <c r="EW19" i="6"/>
  <c r="FC19" i="6"/>
  <c r="I160" i="7"/>
  <c r="FK19" i="6"/>
  <c r="I168" i="7"/>
  <c r="FN19" i="6"/>
  <c r="I171" i="7"/>
  <c r="EY19" i="6"/>
  <c r="I156" i="7"/>
  <c r="EZ19" i="6"/>
  <c r="I157" i="7"/>
  <c r="FA19" i="6"/>
  <c r="I158" i="7"/>
  <c r="I152" i="7"/>
  <c r="EU19" i="6"/>
  <c r="I148" i="7"/>
  <c r="EQ19" i="6"/>
  <c r="I159" i="7"/>
  <c r="FB19" i="6"/>
  <c r="I155" i="7"/>
  <c r="EX19" i="6"/>
  <c r="ES19" i="6"/>
  <c r="I150" i="7"/>
  <c r="I153" i="7"/>
  <c r="EV19" i="6"/>
  <c r="ER19" i="6"/>
  <c r="I149" i="7"/>
  <c r="EO12" i="6"/>
  <c r="EO19" i="6" s="1"/>
  <c r="EN10" i="6"/>
  <c r="G145" i="7" s="1"/>
  <c r="EN7" i="6"/>
  <c r="EN15" i="6" s="1"/>
  <c r="EN11" i="6"/>
  <c r="H145" i="7" s="1"/>
  <c r="EN6" i="6"/>
  <c r="C145" i="7" s="1"/>
  <c r="EN8" i="6"/>
  <c r="E145" i="7" s="1"/>
  <c r="EM70" i="6"/>
  <c r="G720" i="7" s="1"/>
  <c r="EN70" i="6"/>
  <c r="G721" i="7" s="1"/>
  <c r="EN31" i="6"/>
  <c r="H337" i="7" s="1"/>
  <c r="EM67" i="6"/>
  <c r="D720" i="7" s="1"/>
  <c r="EN67" i="6"/>
  <c r="D721" i="7" s="1"/>
  <c r="EN69" i="6"/>
  <c r="F721" i="7" s="1"/>
  <c r="EJ6" i="6"/>
  <c r="C141" i="7" s="1"/>
  <c r="EJ8" i="6"/>
  <c r="EJ16" i="6" s="1"/>
  <c r="EJ11" i="6"/>
  <c r="EJ18" i="6" s="1"/>
  <c r="EM66" i="6"/>
  <c r="C720" i="7" s="1"/>
  <c r="EI67" i="6"/>
  <c r="D716" i="7" s="1"/>
  <c r="EM68" i="6"/>
  <c r="E720" i="7" s="1"/>
  <c r="EI69" i="6"/>
  <c r="F716" i="7" s="1"/>
  <c r="EI70" i="6"/>
  <c r="G716" i="7" s="1"/>
  <c r="EM71" i="6"/>
  <c r="H720" i="7" s="1"/>
  <c r="EL47" i="6"/>
  <c r="D527" i="7" s="1"/>
  <c r="EL50" i="6"/>
  <c r="G527" i="7" s="1"/>
  <c r="EL6" i="6"/>
  <c r="C143" i="7" s="1"/>
  <c r="EL8" i="6"/>
  <c r="E143" i="7" s="1"/>
  <c r="EL11" i="6"/>
  <c r="H143" i="7" s="1"/>
  <c r="EK67" i="6"/>
  <c r="D718" i="7" s="1"/>
  <c r="EK70" i="6"/>
  <c r="G718" i="7" s="1"/>
  <c r="EN50" i="6"/>
  <c r="G529" i="7" s="1"/>
  <c r="EM26" i="6"/>
  <c r="C336" i="7" s="1"/>
  <c r="EM28" i="6"/>
  <c r="E336" i="7" s="1"/>
  <c r="EI6" i="6"/>
  <c r="C140" i="7" s="1"/>
  <c r="EE7" i="6"/>
  <c r="D136" i="7" s="1"/>
  <c r="EM7" i="6"/>
  <c r="EM15" i="6" s="1"/>
  <c r="EI8" i="6"/>
  <c r="EI16" i="6" s="1"/>
  <c r="EE9" i="6"/>
  <c r="EE17" i="6" s="1"/>
  <c r="EM9" i="6"/>
  <c r="EM17" i="6" s="1"/>
  <c r="EE10" i="6"/>
  <c r="G136" i="7" s="1"/>
  <c r="EM10" i="6"/>
  <c r="G144" i="7" s="1"/>
  <c r="EI11" i="6"/>
  <c r="H140" i="7" s="1"/>
  <c r="EL66" i="6"/>
  <c r="C719" i="7" s="1"/>
  <c r="EH67" i="6"/>
  <c r="D715" i="7" s="1"/>
  <c r="EL68" i="6"/>
  <c r="E719" i="7" s="1"/>
  <c r="EH69" i="6"/>
  <c r="F715" i="7" s="1"/>
  <c r="EH70" i="6"/>
  <c r="G715" i="7" s="1"/>
  <c r="EL71" i="6"/>
  <c r="H719" i="7" s="1"/>
  <c r="EG46" i="6"/>
  <c r="C522" i="7" s="1"/>
  <c r="EK47" i="6"/>
  <c r="D526" i="7" s="1"/>
  <c r="EK49" i="6"/>
  <c r="F526" i="7" s="1"/>
  <c r="EK50" i="6"/>
  <c r="G526" i="7" s="1"/>
  <c r="EJ26" i="6"/>
  <c r="C333" i="7" s="1"/>
  <c r="EF27" i="6"/>
  <c r="D329" i="7" s="1"/>
  <c r="EN27" i="6"/>
  <c r="D337" i="7" s="1"/>
  <c r="EJ28" i="6"/>
  <c r="E333" i="7" s="1"/>
  <c r="EF29" i="6"/>
  <c r="F329" i="7" s="1"/>
  <c r="EN29" i="6"/>
  <c r="F337" i="7" s="1"/>
  <c r="EF30" i="6"/>
  <c r="G329" i="7" s="1"/>
  <c r="EN30" i="6"/>
  <c r="G337" i="7" s="1"/>
  <c r="EJ31" i="6"/>
  <c r="H333" i="7" s="1"/>
  <c r="EN9" i="6"/>
  <c r="EN17" i="6" s="1"/>
  <c r="EK69" i="6"/>
  <c r="F718" i="7" s="1"/>
  <c r="EN47" i="6"/>
  <c r="D529" i="7" s="1"/>
  <c r="EM31" i="6"/>
  <c r="H336" i="7" s="1"/>
  <c r="EG48" i="6"/>
  <c r="E522" i="7" s="1"/>
  <c r="EG51" i="6"/>
  <c r="H522" i="7" s="1"/>
  <c r="EL49" i="6"/>
  <c r="F527" i="7" s="1"/>
  <c r="EK26" i="6"/>
  <c r="C334" i="7" s="1"/>
  <c r="EK28" i="6"/>
  <c r="E334" i="7" s="1"/>
  <c r="EK31" i="6"/>
  <c r="H334" i="7" s="1"/>
  <c r="EN49" i="6"/>
  <c r="F529" i="7" s="1"/>
  <c r="EN1" i="6"/>
  <c r="EM69" i="6"/>
  <c r="F720" i="7" s="1"/>
  <c r="EG27" i="6"/>
  <c r="D330" i="7" s="1"/>
  <c r="EG30" i="6"/>
  <c r="G330" i="7" s="1"/>
  <c r="EF10" i="6"/>
  <c r="G137" i="7" s="1"/>
  <c r="EE66" i="6"/>
  <c r="C712" i="7" s="1"/>
  <c r="EG29" i="6"/>
  <c r="F330" i="7" s="1"/>
  <c r="EK6" i="6"/>
  <c r="C142" i="7" s="1"/>
  <c r="EG7" i="6"/>
  <c r="EO15" i="6"/>
  <c r="D146" i="7"/>
  <c r="EK8" i="6"/>
  <c r="EG9" i="6"/>
  <c r="EO17" i="6"/>
  <c r="F146" i="7"/>
  <c r="EG10" i="6"/>
  <c r="G138" i="7" s="1"/>
  <c r="EK11" i="6"/>
  <c r="EF66" i="6"/>
  <c r="C713" i="7" s="1"/>
  <c r="EN66" i="6"/>
  <c r="C721" i="7" s="1"/>
  <c r="EJ67" i="6"/>
  <c r="D717" i="7" s="1"/>
  <c r="EF68" i="6"/>
  <c r="E713" i="7" s="1"/>
  <c r="EN68" i="6"/>
  <c r="E721" i="7" s="1"/>
  <c r="EJ69" i="6"/>
  <c r="F717" i="7" s="1"/>
  <c r="EJ70" i="6"/>
  <c r="G717" i="7" s="1"/>
  <c r="EF71" i="6"/>
  <c r="H713" i="7" s="1"/>
  <c r="EN71" i="6"/>
  <c r="H721" i="7" s="1"/>
  <c r="EI46" i="6"/>
  <c r="C524" i="7" s="1"/>
  <c r="EE47" i="6"/>
  <c r="D520" i="7" s="1"/>
  <c r="EM47" i="6"/>
  <c r="D528" i="7" s="1"/>
  <c r="EI48" i="6"/>
  <c r="EE49" i="6"/>
  <c r="F520" i="7" s="1"/>
  <c r="EM49" i="6"/>
  <c r="F528" i="7" s="1"/>
  <c r="EE50" i="6"/>
  <c r="G520" i="7" s="1"/>
  <c r="EM50" i="6"/>
  <c r="G528" i="7" s="1"/>
  <c r="EI51" i="6"/>
  <c r="H524" i="7" s="1"/>
  <c r="EL26" i="6"/>
  <c r="C335" i="7" s="1"/>
  <c r="EH27" i="6"/>
  <c r="D331" i="7" s="1"/>
  <c r="EL28" i="6"/>
  <c r="E335" i="7" s="1"/>
  <c r="EH29" i="6"/>
  <c r="F331" i="7" s="1"/>
  <c r="EH30" i="6"/>
  <c r="G331" i="7" s="1"/>
  <c r="EL31" i="6"/>
  <c r="H335" i="7" s="1"/>
  <c r="EF7" i="6"/>
  <c r="EG71" i="6"/>
  <c r="H714" i="7" s="1"/>
  <c r="EJ46" i="6"/>
  <c r="C525" i="7" s="1"/>
  <c r="EF47" i="6"/>
  <c r="D521" i="7" s="1"/>
  <c r="EJ48" i="6"/>
  <c r="EF49" i="6"/>
  <c r="F521" i="7" s="1"/>
  <c r="EF50" i="6"/>
  <c r="G521" i="7" s="1"/>
  <c r="EJ51" i="6"/>
  <c r="H525" i="7" s="1"/>
  <c r="EE26" i="6"/>
  <c r="C328" i="7" s="1"/>
  <c r="EI27" i="6"/>
  <c r="D332" i="7" s="1"/>
  <c r="EE28" i="6"/>
  <c r="E328" i="7" s="1"/>
  <c r="EI29" i="6"/>
  <c r="F332" i="7" s="1"/>
  <c r="EI30" i="6"/>
  <c r="G332" i="7" s="1"/>
  <c r="EE31" i="6"/>
  <c r="H328" i="7" s="1"/>
  <c r="EH9" i="6"/>
  <c r="EG66" i="6"/>
  <c r="C714" i="7" s="1"/>
  <c r="EG68" i="6"/>
  <c r="E714" i="7" s="1"/>
  <c r="EE6" i="6"/>
  <c r="C136" i="7" s="1"/>
  <c r="EM6" i="6"/>
  <c r="C144" i="7" s="1"/>
  <c r="EI7" i="6"/>
  <c r="EE8" i="6"/>
  <c r="EM8" i="6"/>
  <c r="EI9" i="6"/>
  <c r="EI10" i="6"/>
  <c r="G140" i="7" s="1"/>
  <c r="EE11" i="6"/>
  <c r="EM11" i="6"/>
  <c r="EH66" i="6"/>
  <c r="C715" i="7" s="1"/>
  <c r="EL67" i="6"/>
  <c r="D719" i="7" s="1"/>
  <c r="EH68" i="6"/>
  <c r="E715" i="7" s="1"/>
  <c r="EL69" i="6"/>
  <c r="F719" i="7" s="1"/>
  <c r="EL70" i="6"/>
  <c r="G719" i="7" s="1"/>
  <c r="EH71" i="6"/>
  <c r="H715" i="7" s="1"/>
  <c r="EK46" i="6"/>
  <c r="C526" i="7" s="1"/>
  <c r="EG47" i="6"/>
  <c r="D522" i="7" s="1"/>
  <c r="EK48" i="6"/>
  <c r="E526" i="7" s="1"/>
  <c r="EG49" i="6"/>
  <c r="F522" i="7" s="1"/>
  <c r="EG50" i="6"/>
  <c r="G522" i="7" s="1"/>
  <c r="EK51" i="6"/>
  <c r="H526" i="7" s="1"/>
  <c r="EF26" i="6"/>
  <c r="C329" i="7" s="1"/>
  <c r="EN26" i="6"/>
  <c r="C337" i="7" s="1"/>
  <c r="EJ27" i="6"/>
  <c r="D333" i="7" s="1"/>
  <c r="EF28" i="6"/>
  <c r="E329" i="7" s="1"/>
  <c r="EN28" i="6"/>
  <c r="E337" i="7" s="1"/>
  <c r="EJ29" i="6"/>
  <c r="F333" i="7" s="1"/>
  <c r="EJ30" i="6"/>
  <c r="G333" i="7" s="1"/>
  <c r="EF31" i="6"/>
  <c r="H329" i="7" s="1"/>
  <c r="EF9" i="6"/>
  <c r="EH48" i="6"/>
  <c r="E523" i="7" s="1"/>
  <c r="EH7" i="6"/>
  <c r="EH10" i="6"/>
  <c r="G139" i="7" s="1"/>
  <c r="EF6" i="6"/>
  <c r="C137" i="7" s="1"/>
  <c r="EJ7" i="6"/>
  <c r="EF8" i="6"/>
  <c r="EJ9" i="6"/>
  <c r="EJ10" i="6"/>
  <c r="G141" i="7" s="1"/>
  <c r="EF11" i="6"/>
  <c r="EI66" i="6"/>
  <c r="C716" i="7" s="1"/>
  <c r="EE67" i="6"/>
  <c r="D712" i="7" s="1"/>
  <c r="EI68" i="6"/>
  <c r="EE69" i="6"/>
  <c r="F712" i="7" s="1"/>
  <c r="EE70" i="6"/>
  <c r="G712" i="7" s="1"/>
  <c r="EI71" i="6"/>
  <c r="H716" i="7" s="1"/>
  <c r="EL46" i="6"/>
  <c r="C527" i="7" s="1"/>
  <c r="EH47" i="6"/>
  <c r="D523" i="7" s="1"/>
  <c r="EL48" i="6"/>
  <c r="E527" i="7" s="1"/>
  <c r="EH49" i="6"/>
  <c r="F523" i="7" s="1"/>
  <c r="EH50" i="6"/>
  <c r="G523" i="7" s="1"/>
  <c r="EL51" i="6"/>
  <c r="H527" i="7" s="1"/>
  <c r="EO32" i="6"/>
  <c r="I338" i="7" s="1"/>
  <c r="EG26" i="6"/>
  <c r="C330" i="7" s="1"/>
  <c r="EK27" i="6"/>
  <c r="D334" i="7" s="1"/>
  <c r="EG28" i="6"/>
  <c r="E330" i="7" s="1"/>
  <c r="EK29" i="6"/>
  <c r="F334" i="7" s="1"/>
  <c r="EK30" i="6"/>
  <c r="G334" i="7" s="1"/>
  <c r="EG31" i="6"/>
  <c r="H330" i="7" s="1"/>
  <c r="EP19" i="6"/>
  <c r="I147" i="7"/>
  <c r="EE68" i="6"/>
  <c r="E712" i="7" s="1"/>
  <c r="EE71" i="6"/>
  <c r="H712" i="7" s="1"/>
  <c r="EK7" i="6"/>
  <c r="EG8" i="6"/>
  <c r="E146" i="7"/>
  <c r="EO16" i="6"/>
  <c r="EK9" i="6"/>
  <c r="EK10" i="6"/>
  <c r="G142" i="7" s="1"/>
  <c r="EG11" i="6"/>
  <c r="EO18" i="6"/>
  <c r="H146" i="7"/>
  <c r="EJ66" i="6"/>
  <c r="C717" i="7" s="1"/>
  <c r="EF67" i="6"/>
  <c r="D713" i="7" s="1"/>
  <c r="EJ68" i="6"/>
  <c r="EF69" i="6"/>
  <c r="F713" i="7" s="1"/>
  <c r="EF70" i="6"/>
  <c r="G713" i="7" s="1"/>
  <c r="EJ71" i="6"/>
  <c r="H717" i="7" s="1"/>
  <c r="EE46" i="6"/>
  <c r="C520" i="7" s="1"/>
  <c r="EM46" i="6"/>
  <c r="C528" i="7" s="1"/>
  <c r="EI47" i="6"/>
  <c r="D524" i="7" s="1"/>
  <c r="EE48" i="6"/>
  <c r="E520" i="7" s="1"/>
  <c r="EM48" i="6"/>
  <c r="E528" i="7" s="1"/>
  <c r="EI49" i="6"/>
  <c r="F524" i="7" s="1"/>
  <c r="EI50" i="6"/>
  <c r="G524" i="7" s="1"/>
  <c r="EE51" i="6"/>
  <c r="H520" i="7" s="1"/>
  <c r="EM51" i="6"/>
  <c r="H528" i="7" s="1"/>
  <c r="EH26" i="6"/>
  <c r="C331" i="7" s="1"/>
  <c r="EL27" i="6"/>
  <c r="D335" i="7" s="1"/>
  <c r="EH28" i="6"/>
  <c r="E331" i="7" s="1"/>
  <c r="EL29" i="6"/>
  <c r="F335" i="7" s="1"/>
  <c r="EL30" i="6"/>
  <c r="G335" i="7" s="1"/>
  <c r="EH31" i="6"/>
  <c r="H331" i="7" s="1"/>
  <c r="EH46" i="6"/>
  <c r="C523" i="7" s="1"/>
  <c r="EH51" i="6"/>
  <c r="H523" i="7" s="1"/>
  <c r="EG6" i="6"/>
  <c r="C138" i="7" s="1"/>
  <c r="EH6" i="6"/>
  <c r="C139" i="7" s="1"/>
  <c r="EL7" i="6"/>
  <c r="EH8" i="6"/>
  <c r="EL9" i="6"/>
  <c r="EL10" i="6"/>
  <c r="G143" i="7" s="1"/>
  <c r="EH11" i="6"/>
  <c r="EK66" i="6"/>
  <c r="C718" i="7" s="1"/>
  <c r="EG67" i="6"/>
  <c r="D714" i="7" s="1"/>
  <c r="EK68" i="6"/>
  <c r="E718" i="7" s="1"/>
  <c r="EG69" i="6"/>
  <c r="F714" i="7" s="1"/>
  <c r="EG70" i="6"/>
  <c r="G714" i="7" s="1"/>
  <c r="EK71" i="6"/>
  <c r="H718" i="7" s="1"/>
  <c r="EF46" i="6"/>
  <c r="C521" i="7" s="1"/>
  <c r="EN46" i="6"/>
  <c r="C529" i="7" s="1"/>
  <c r="EJ47" i="6"/>
  <c r="D525" i="7" s="1"/>
  <c r="EF48" i="6"/>
  <c r="E521" i="7" s="1"/>
  <c r="EN48" i="6"/>
  <c r="E529" i="7" s="1"/>
  <c r="EJ49" i="6"/>
  <c r="F525" i="7" s="1"/>
  <c r="EJ50" i="6"/>
  <c r="G525" i="7" s="1"/>
  <c r="EF51" i="6"/>
  <c r="H521" i="7" s="1"/>
  <c r="EN51" i="6"/>
  <c r="H529" i="7" s="1"/>
  <c r="EI26" i="6"/>
  <c r="C332" i="7" s="1"/>
  <c r="EE27" i="6"/>
  <c r="D328" i="7" s="1"/>
  <c r="EM27" i="6"/>
  <c r="D336" i="7" s="1"/>
  <c r="EI28" i="6"/>
  <c r="EE29" i="6"/>
  <c r="F328" i="7" s="1"/>
  <c r="EM29" i="6"/>
  <c r="F336" i="7" s="1"/>
  <c r="EE30" i="6"/>
  <c r="G328" i="7" s="1"/>
  <c r="EM30" i="6"/>
  <c r="G336" i="7" s="1"/>
  <c r="EI31" i="6"/>
  <c r="H332" i="7" s="1"/>
  <c r="ED26" i="6"/>
  <c r="C327" i="7" s="1"/>
  <c r="ED6" i="6"/>
  <c r="C135" i="7" s="1"/>
  <c r="ED46" i="6"/>
  <c r="C519" i="7" s="1"/>
  <c r="ED66" i="6"/>
  <c r="C711" i="7" s="1"/>
  <c r="ED27" i="6"/>
  <c r="D327" i="7" s="1"/>
  <c r="ED29" i="6"/>
  <c r="F327" i="7" s="1"/>
  <c r="ED30" i="6"/>
  <c r="G327" i="7" s="1"/>
  <c r="ED28" i="6"/>
  <c r="E327" i="7" s="1"/>
  <c r="ED68" i="6"/>
  <c r="E711" i="7" s="1"/>
  <c r="ED8" i="6"/>
  <c r="ED16" i="6" s="1"/>
  <c r="ED7" i="6"/>
  <c r="ED15" i="6" s="1"/>
  <c r="ED9" i="6"/>
  <c r="ED17" i="6" s="1"/>
  <c r="ED48" i="6"/>
  <c r="E519" i="7" s="1"/>
  <c r="ED51" i="6"/>
  <c r="H519" i="7" s="1"/>
  <c r="ED10" i="6"/>
  <c r="G135" i="7" s="1"/>
  <c r="ED71" i="6"/>
  <c r="H711" i="7" s="1"/>
  <c r="ED47" i="6"/>
  <c r="D519" i="7" s="1"/>
  <c r="ED49" i="6"/>
  <c r="F519" i="7" s="1"/>
  <c r="ED50" i="6"/>
  <c r="G519" i="7" s="1"/>
  <c r="ED31" i="6"/>
  <c r="H327" i="7" s="1"/>
  <c r="ED11" i="6"/>
  <c r="ED18" i="6" s="1"/>
  <c r="ED67" i="6"/>
  <c r="D711" i="7" s="1"/>
  <c r="ED69" i="6"/>
  <c r="F711" i="7" s="1"/>
  <c r="ED70" i="6"/>
  <c r="G711" i="7" s="1"/>
  <c r="EN42" i="6" l="1"/>
  <c r="EN45" i="6" s="1"/>
  <c r="B529" i="7" s="1"/>
  <c r="EN18" i="6"/>
  <c r="EM1" i="6"/>
  <c r="EE42" i="6"/>
  <c r="EE45" i="6" s="1"/>
  <c r="B520" i="7" s="1"/>
  <c r="EL41" i="6"/>
  <c r="EJ2" i="6"/>
  <c r="EJ5" i="6" s="1"/>
  <c r="EJ14" i="6" s="1"/>
  <c r="ED22" i="6"/>
  <c r="ED25" i="6" s="1"/>
  <c r="B327" i="7" s="1"/>
  <c r="EK61" i="6"/>
  <c r="EK72" i="6" s="1"/>
  <c r="I718" i="7" s="1"/>
  <c r="EN41" i="6"/>
  <c r="EN52" i="6" s="1"/>
  <c r="I529" i="7" s="1"/>
  <c r="EN62" i="6"/>
  <c r="EN65" i="6" s="1"/>
  <c r="B721" i="7" s="1"/>
  <c r="EL1" i="6"/>
  <c r="EJ1" i="6"/>
  <c r="EJ12" i="6" s="1"/>
  <c r="I141" i="7" s="1"/>
  <c r="EM21" i="6"/>
  <c r="EL61" i="6"/>
  <c r="EL2" i="6"/>
  <c r="EL5" i="6" s="1"/>
  <c r="EL14" i="6" s="1"/>
  <c r="EN21" i="6"/>
  <c r="EN32" i="6" s="1"/>
  <c r="I337" i="7" s="1"/>
  <c r="EI21" i="6"/>
  <c r="EI32" i="6" s="1"/>
  <c r="I332" i="7" s="1"/>
  <c r="EF42" i="6"/>
  <c r="EF45" i="6" s="1"/>
  <c r="B521" i="7" s="1"/>
  <c r="ED1" i="6"/>
  <c r="EF1" i="6"/>
  <c r="EF12" i="6" s="1"/>
  <c r="EG42" i="6"/>
  <c r="EG45" i="6" s="1"/>
  <c r="B522" i="7" s="1"/>
  <c r="EK2" i="6"/>
  <c r="EK5" i="6" s="1"/>
  <c r="EK14" i="6" s="1"/>
  <c r="EM2" i="6"/>
  <c r="EM5" i="6" s="1"/>
  <c r="EM14" i="6" s="1"/>
  <c r="EI62" i="6"/>
  <c r="EI65" i="6" s="1"/>
  <c r="B716" i="7" s="1"/>
  <c r="ED21" i="6"/>
  <c r="ED32" i="6" s="1"/>
  <c r="I327" i="7" s="1"/>
  <c r="EL21" i="6"/>
  <c r="EL32" i="6" s="1"/>
  <c r="I335" i="7" s="1"/>
  <c r="EG41" i="6"/>
  <c r="EE61" i="6"/>
  <c r="EE72" i="6" s="1"/>
  <c r="I712" i="7" s="1"/>
  <c r="EJ22" i="6"/>
  <c r="EJ25" i="6" s="1"/>
  <c r="B333" i="7" s="1"/>
  <c r="EE2" i="6"/>
  <c r="EE5" i="6" s="1"/>
  <c r="EE14" i="6" s="1"/>
  <c r="EH1" i="6"/>
  <c r="EH12" i="6" s="1"/>
  <c r="EN2" i="6"/>
  <c r="EN5" i="6" s="1"/>
  <c r="EN14" i="6" s="1"/>
  <c r="EG21" i="6"/>
  <c r="EG32" i="6" s="1"/>
  <c r="I330" i="7" s="1"/>
  <c r="EK41" i="6"/>
  <c r="EK52" i="6" s="1"/>
  <c r="I526" i="7" s="1"/>
  <c r="EM22" i="6"/>
  <c r="EM25" i="6" s="1"/>
  <c r="B336" i="7" s="1"/>
  <c r="EK62" i="6"/>
  <c r="EK65" i="6" s="1"/>
  <c r="B718" i="7" s="1"/>
  <c r="ED2" i="6"/>
  <c r="ED5" i="6" s="1"/>
  <c r="ED14" i="6" s="1"/>
  <c r="ED42" i="6"/>
  <c r="ED45" i="6" s="1"/>
  <c r="B519" i="7" s="1"/>
  <c r="EM61" i="6"/>
  <c r="EM72" i="6" s="1"/>
  <c r="I720" i="7" s="1"/>
  <c r="EH42" i="6"/>
  <c r="EH45" i="6" s="1"/>
  <c r="B523" i="7" s="1"/>
  <c r="EE62" i="6"/>
  <c r="EE65" i="6" s="1"/>
  <c r="B712" i="7" s="1"/>
  <c r="EJ21" i="6"/>
  <c r="EJ32" i="6" s="1"/>
  <c r="I333" i="7" s="1"/>
  <c r="EE1" i="6"/>
  <c r="EH2" i="6"/>
  <c r="EH5" i="6" s="1"/>
  <c r="EH14" i="6" s="1"/>
  <c r="EI2" i="6"/>
  <c r="EI5" i="6" s="1"/>
  <c r="EI14" i="6" s="1"/>
  <c r="B146" i="7"/>
  <c r="EF22" i="6"/>
  <c r="EF25" i="6" s="1"/>
  <c r="B329" i="7" s="1"/>
  <c r="EM42" i="6"/>
  <c r="EM45" i="6" s="1"/>
  <c r="B528" i="7" s="1"/>
  <c r="EI61" i="6"/>
  <c r="EI72" i="6" s="1"/>
  <c r="I716" i="7" s="1"/>
  <c r="EF21" i="6"/>
  <c r="EF32" i="6" s="1"/>
  <c r="I329" i="7" s="1"/>
  <c r="ED61" i="6"/>
  <c r="EH21" i="6"/>
  <c r="EH32" i="6" s="1"/>
  <c r="I331" i="7" s="1"/>
  <c r="EE22" i="6"/>
  <c r="EE25" i="6" s="1"/>
  <c r="B328" i="7" s="1"/>
  <c r="EI1" i="6"/>
  <c r="EI12" i="6" s="1"/>
  <c r="EE41" i="6"/>
  <c r="EE52" i="6" s="1"/>
  <c r="I520" i="7" s="1"/>
  <c r="EH62" i="6"/>
  <c r="EH65" i="6" s="1"/>
  <c r="B715" i="7" s="1"/>
  <c r="ED41" i="6"/>
  <c r="ED52" i="6" s="1"/>
  <c r="I519" i="7" s="1"/>
  <c r="EM41" i="6"/>
  <c r="EM52" i="6" s="1"/>
  <c r="I528" i="7" s="1"/>
  <c r="EI22" i="6"/>
  <c r="EI25" i="6" s="1"/>
  <c r="B332" i="7" s="1"/>
  <c r="EE21" i="6"/>
  <c r="EE32" i="6" s="1"/>
  <c r="I328" i="7" s="1"/>
  <c r="EI41" i="6"/>
  <c r="EI52" i="6" s="1"/>
  <c r="I524" i="7" s="1"/>
  <c r="ED62" i="6"/>
  <c r="ED65" i="6" s="1"/>
  <c r="B711" i="7" s="1"/>
  <c r="EH61" i="6"/>
  <c r="EH72" i="6" s="1"/>
  <c r="I715" i="7" s="1"/>
  <c r="EG2" i="6"/>
  <c r="EG5" i="6" s="1"/>
  <c r="B138" i="7" s="1"/>
  <c r="EK21" i="6"/>
  <c r="EK32" i="6" s="1"/>
  <c r="I334" i="7" s="1"/>
  <c r="EL62" i="6"/>
  <c r="EL65" i="6" s="1"/>
  <c r="B719" i="7" s="1"/>
  <c r="EF2" i="6"/>
  <c r="EF5" i="6" s="1"/>
  <c r="B137" i="7" s="1"/>
  <c r="EJ42" i="6"/>
  <c r="EJ45" i="6" s="1"/>
  <c r="B525" i="7" s="1"/>
  <c r="EL22" i="6"/>
  <c r="EL25" i="6" s="1"/>
  <c r="B335" i="7" s="1"/>
  <c r="EG1" i="6"/>
  <c r="EG12" i="6" s="1"/>
  <c r="EG62" i="6"/>
  <c r="EG65" i="6" s="1"/>
  <c r="B714" i="7" s="1"/>
  <c r="EG22" i="6"/>
  <c r="EG25" i="6" s="1"/>
  <c r="B330" i="7" s="1"/>
  <c r="EG61" i="6"/>
  <c r="EG72" i="6" s="1"/>
  <c r="I714" i="7" s="1"/>
  <c r="EJ62" i="6"/>
  <c r="EJ65" i="6" s="1"/>
  <c r="B717" i="7" s="1"/>
  <c r="EK1" i="6"/>
  <c r="EK12" i="6" s="1"/>
  <c r="EK42" i="6"/>
  <c r="EK45" i="6" s="1"/>
  <c r="B526" i="7" s="1"/>
  <c r="EH22" i="6"/>
  <c r="EH25" i="6" s="1"/>
  <c r="B331" i="7" s="1"/>
  <c r="EN22" i="6"/>
  <c r="EN25" i="6" s="1"/>
  <c r="B337" i="7" s="1"/>
  <c r="EI42" i="6"/>
  <c r="EI45" i="6" s="1"/>
  <c r="B524" i="7" s="1"/>
  <c r="EK22" i="6"/>
  <c r="EK25" i="6" s="1"/>
  <c r="B334" i="7" s="1"/>
  <c r="EH41" i="6"/>
  <c r="EH52" i="6" s="1"/>
  <c r="I523" i="7" s="1"/>
  <c r="EF61" i="6"/>
  <c r="EF72" i="6" s="1"/>
  <c r="I713" i="7" s="1"/>
  <c r="EL42" i="6"/>
  <c r="EL45" i="6" s="1"/>
  <c r="B527" i="7" s="1"/>
  <c r="EM62" i="6"/>
  <c r="EM65" i="6" s="1"/>
  <c r="B720" i="7" s="1"/>
  <c r="EJ41" i="6"/>
  <c r="EJ52" i="6" s="1"/>
  <c r="I525" i="7" s="1"/>
  <c r="EF41" i="6"/>
  <c r="EF52" i="6" s="1"/>
  <c r="I521" i="7" s="1"/>
  <c r="I146" i="7"/>
  <c r="EF62" i="6"/>
  <c r="EF65" i="6" s="1"/>
  <c r="B713" i="7" s="1"/>
  <c r="EJ61" i="6"/>
  <c r="EJ72" i="6" s="1"/>
  <c r="I717" i="7" s="1"/>
  <c r="EE15" i="6"/>
  <c r="D145" i="7"/>
  <c r="H141" i="7"/>
  <c r="EN16" i="6"/>
  <c r="EL18" i="6"/>
  <c r="EL16" i="6"/>
  <c r="F136" i="7"/>
  <c r="E141" i="7"/>
  <c r="EI18" i="6"/>
  <c r="E140" i="7"/>
  <c r="EN12" i="6"/>
  <c r="EN19" i="6" s="1"/>
  <c r="F144" i="7"/>
  <c r="D144" i="7"/>
  <c r="EN72" i="6"/>
  <c r="I721" i="7" s="1"/>
  <c r="F145" i="7"/>
  <c r="EL72" i="6"/>
  <c r="I719" i="7" s="1"/>
  <c r="EL12" i="6"/>
  <c r="EL19" i="6" s="1"/>
  <c r="E138" i="7"/>
  <c r="EG16" i="6"/>
  <c r="EF17" i="6"/>
  <c r="F137" i="7"/>
  <c r="D142" i="7"/>
  <c r="EK15" i="6"/>
  <c r="EM32" i="6"/>
  <c r="I336" i="7" s="1"/>
  <c r="EF15" i="6"/>
  <c r="D137" i="7"/>
  <c r="EG17" i="6"/>
  <c r="F138" i="7"/>
  <c r="EH18" i="6"/>
  <c r="H139" i="7"/>
  <c r="EF18" i="6"/>
  <c r="H137" i="7"/>
  <c r="EM18" i="6"/>
  <c r="H144" i="7"/>
  <c r="EH17" i="6"/>
  <c r="F139" i="7"/>
  <c r="EG52" i="6"/>
  <c r="I522" i="7" s="1"/>
  <c r="E524" i="7"/>
  <c r="EK16" i="6"/>
  <c r="E142" i="7"/>
  <c r="EG18" i="6"/>
  <c r="H138" i="7"/>
  <c r="E716" i="7"/>
  <c r="EE18" i="6"/>
  <c r="H136" i="7"/>
  <c r="D140" i="7"/>
  <c r="EI15" i="6"/>
  <c r="EL17" i="6"/>
  <c r="F143" i="7"/>
  <c r="E717" i="7"/>
  <c r="EJ17" i="6"/>
  <c r="F141" i="7"/>
  <c r="EH15" i="6"/>
  <c r="D139" i="7"/>
  <c r="EM12" i="6"/>
  <c r="EH16" i="6"/>
  <c r="E139" i="7"/>
  <c r="B141" i="7"/>
  <c r="F142" i="7"/>
  <c r="EK17" i="6"/>
  <c r="F140" i="7"/>
  <c r="EI17" i="6"/>
  <c r="EE12" i="6"/>
  <c r="EK18" i="6"/>
  <c r="H142" i="7"/>
  <c r="EG15" i="6"/>
  <c r="D138" i="7"/>
  <c r="EL15" i="6"/>
  <c r="D143" i="7"/>
  <c r="E144" i="7"/>
  <c r="EM16" i="6"/>
  <c r="E525" i="7"/>
  <c r="EJ15" i="6"/>
  <c r="D141" i="7"/>
  <c r="E332" i="7"/>
  <c r="EL52" i="6"/>
  <c r="I527" i="7" s="1"/>
  <c r="E137" i="7"/>
  <c r="EF16" i="6"/>
  <c r="E136" i="7"/>
  <c r="EE16" i="6"/>
  <c r="E135" i="7"/>
  <c r="D135" i="7"/>
  <c r="ED12" i="6"/>
  <c r="ED19" i="6" s="1"/>
  <c r="H135" i="7"/>
  <c r="F135" i="7"/>
  <c r="ED72" i="6"/>
  <c r="I711" i="7" s="1"/>
  <c r="A699" i="7"/>
  <c r="A693" i="7"/>
  <c r="A507" i="7"/>
  <c r="A501" i="7"/>
  <c r="A315" i="7"/>
  <c r="A309" i="7"/>
  <c r="A123" i="7"/>
  <c r="A117" i="7"/>
  <c r="EC33" i="1"/>
  <c r="EB33" i="1"/>
  <c r="EA33" i="1"/>
  <c r="DZ33" i="1"/>
  <c r="DY33" i="1"/>
  <c r="DX33" i="1"/>
  <c r="DW33" i="1"/>
  <c r="DV33" i="1"/>
  <c r="DU33" i="1"/>
  <c r="DT33" i="1"/>
  <c r="DS33" i="1"/>
  <c r="DR33" i="1"/>
  <c r="EC32" i="1"/>
  <c r="EC11" i="6" s="1"/>
  <c r="EB32" i="1"/>
  <c r="EA32" i="1"/>
  <c r="DZ32" i="1"/>
  <c r="DY32" i="1"/>
  <c r="DX32" i="1"/>
  <c r="DW32" i="1"/>
  <c r="DV32" i="1"/>
  <c r="DU32" i="1"/>
  <c r="DT32" i="1"/>
  <c r="DS32" i="1"/>
  <c r="DR32" i="1"/>
  <c r="EC31" i="1"/>
  <c r="EB31" i="1"/>
  <c r="EA31" i="1"/>
  <c r="DZ31" i="1"/>
  <c r="DY31" i="1"/>
  <c r="DX31" i="1"/>
  <c r="DW31" i="1"/>
  <c r="DV31" i="1"/>
  <c r="DU31" i="1"/>
  <c r="DT31" i="1"/>
  <c r="DS31" i="1"/>
  <c r="DR31" i="1"/>
  <c r="EC30" i="1"/>
  <c r="EB30" i="1"/>
  <c r="EA30" i="1"/>
  <c r="DZ30" i="1"/>
  <c r="DY30" i="1"/>
  <c r="DX30" i="1"/>
  <c r="DW30" i="1"/>
  <c r="DV30" i="1"/>
  <c r="DU30" i="1"/>
  <c r="DT30" i="1"/>
  <c r="DS30" i="1"/>
  <c r="DR30" i="1"/>
  <c r="EC29" i="1"/>
  <c r="EB29" i="1"/>
  <c r="EA29" i="1"/>
  <c r="DZ29" i="1"/>
  <c r="DY29" i="1"/>
  <c r="DX29" i="1"/>
  <c r="DW29" i="1"/>
  <c r="DV29" i="1"/>
  <c r="DU29" i="1"/>
  <c r="DT29" i="1"/>
  <c r="DS29" i="1"/>
  <c r="DR29" i="1"/>
  <c r="EC28" i="1"/>
  <c r="EB28" i="1"/>
  <c r="EA28" i="1"/>
  <c r="DZ28" i="1"/>
  <c r="DY28" i="1"/>
  <c r="DX28" i="1"/>
  <c r="DW28" i="1"/>
  <c r="DV28" i="1"/>
  <c r="DU28" i="1"/>
  <c r="DT28" i="1"/>
  <c r="DS28" i="1"/>
  <c r="DR28" i="1"/>
  <c r="EC27" i="1"/>
  <c r="EC10" i="6" s="1"/>
  <c r="G134" i="7" s="1"/>
  <c r="EB27" i="1"/>
  <c r="EA27" i="1"/>
  <c r="DZ27" i="1"/>
  <c r="DY27" i="1"/>
  <c r="DX27" i="1"/>
  <c r="DW27" i="1"/>
  <c r="DV27" i="1"/>
  <c r="DU27" i="1"/>
  <c r="DT27" i="1"/>
  <c r="DS27" i="1"/>
  <c r="DR27" i="1"/>
  <c r="EC26" i="1"/>
  <c r="EB26" i="1"/>
  <c r="EA26" i="1"/>
  <c r="DZ26" i="1"/>
  <c r="DY26" i="1"/>
  <c r="DX26" i="1"/>
  <c r="DW26" i="1"/>
  <c r="DV26" i="1"/>
  <c r="DU26" i="1"/>
  <c r="DT26" i="1"/>
  <c r="DS26" i="1"/>
  <c r="DR26" i="1"/>
  <c r="EC25" i="1"/>
  <c r="EC9" i="6" s="1"/>
  <c r="EB25" i="1"/>
  <c r="EA25" i="1"/>
  <c r="DZ25" i="1"/>
  <c r="DY25" i="1"/>
  <c r="DX25" i="1"/>
  <c r="DW25" i="1"/>
  <c r="DV25" i="1"/>
  <c r="DU25" i="1"/>
  <c r="DT25" i="1"/>
  <c r="DS25" i="1"/>
  <c r="DR25" i="1"/>
  <c r="EC24" i="1"/>
  <c r="EB24" i="1"/>
  <c r="EA24" i="1"/>
  <c r="DZ24" i="1"/>
  <c r="DY24" i="1"/>
  <c r="DX24" i="1"/>
  <c r="DW24" i="1"/>
  <c r="DV24" i="1"/>
  <c r="DU24" i="1"/>
  <c r="DT24" i="1"/>
  <c r="DS24" i="1"/>
  <c r="DR24" i="1"/>
  <c r="EC23" i="1"/>
  <c r="EB23" i="1"/>
  <c r="EA23" i="1"/>
  <c r="DZ23" i="1"/>
  <c r="DY23" i="1"/>
  <c r="DX23" i="1"/>
  <c r="DW23" i="1"/>
  <c r="DV23" i="1"/>
  <c r="DU23" i="1"/>
  <c r="DT23" i="1"/>
  <c r="DS23" i="1"/>
  <c r="DR23" i="1"/>
  <c r="EC22" i="1"/>
  <c r="EB22" i="1"/>
  <c r="EA22" i="1"/>
  <c r="DZ22" i="1"/>
  <c r="DY22" i="1"/>
  <c r="DX22" i="1"/>
  <c r="DW22" i="1"/>
  <c r="DV22" i="1"/>
  <c r="DU22" i="1"/>
  <c r="DT22" i="1"/>
  <c r="DS22" i="1"/>
  <c r="DR22" i="1"/>
  <c r="EC21" i="1"/>
  <c r="EB21" i="1"/>
  <c r="EA21" i="1"/>
  <c r="DZ21" i="1"/>
  <c r="DY21" i="1"/>
  <c r="DX21" i="1"/>
  <c r="DW21" i="1"/>
  <c r="DV21" i="1"/>
  <c r="DU21" i="1"/>
  <c r="DT21" i="1"/>
  <c r="DS21" i="1"/>
  <c r="DR21" i="1"/>
  <c r="EC20" i="1"/>
  <c r="EC8" i="6" s="1"/>
  <c r="EB20" i="1"/>
  <c r="EA20" i="1"/>
  <c r="DZ20" i="1"/>
  <c r="DY20" i="1"/>
  <c r="DX20" i="1"/>
  <c r="DW20" i="1"/>
  <c r="DV20" i="1"/>
  <c r="DU20" i="1"/>
  <c r="DT20" i="1"/>
  <c r="DS20" i="1"/>
  <c r="DR20" i="1"/>
  <c r="EC19" i="1"/>
  <c r="EB19" i="1"/>
  <c r="EA19" i="1"/>
  <c r="DZ19" i="1"/>
  <c r="DY19" i="1"/>
  <c r="DX19" i="1"/>
  <c r="DW19" i="1"/>
  <c r="DV19" i="1"/>
  <c r="DU19" i="1"/>
  <c r="DT19" i="1"/>
  <c r="DS19" i="1"/>
  <c r="DR19" i="1"/>
  <c r="EC18" i="1"/>
  <c r="EB18" i="1"/>
  <c r="EA18" i="1"/>
  <c r="DZ18" i="1"/>
  <c r="DY18" i="1"/>
  <c r="DX18" i="1"/>
  <c r="DW18" i="1"/>
  <c r="DV18" i="1"/>
  <c r="DU18" i="1"/>
  <c r="DT18" i="1"/>
  <c r="DS18" i="1"/>
  <c r="DR18" i="1"/>
  <c r="EC17" i="1"/>
  <c r="EB17" i="1"/>
  <c r="EA17" i="1"/>
  <c r="DZ17" i="1"/>
  <c r="DY17" i="1"/>
  <c r="DX17" i="1"/>
  <c r="DW17" i="1"/>
  <c r="DV17" i="1"/>
  <c r="DU17" i="1"/>
  <c r="DT17" i="1"/>
  <c r="DS17" i="1"/>
  <c r="DR17" i="1"/>
  <c r="EC16" i="1"/>
  <c r="EB16" i="1"/>
  <c r="EA16" i="1"/>
  <c r="DZ16" i="1"/>
  <c r="DY16" i="1"/>
  <c r="DX16" i="1"/>
  <c r="DW16" i="1"/>
  <c r="DV16" i="1"/>
  <c r="DU16" i="1"/>
  <c r="DT16" i="1"/>
  <c r="DS16" i="1"/>
  <c r="DR16" i="1"/>
  <c r="EC15" i="1"/>
  <c r="EC7" i="6" s="1"/>
  <c r="EB15" i="1"/>
  <c r="EA15" i="1"/>
  <c r="DZ15" i="1"/>
  <c r="DY15" i="1"/>
  <c r="DX15" i="1"/>
  <c r="DW15" i="1"/>
  <c r="DV15" i="1"/>
  <c r="DU15" i="1"/>
  <c r="DT15" i="1"/>
  <c r="DS15" i="1"/>
  <c r="DR15" i="1"/>
  <c r="EC14" i="1"/>
  <c r="EB14" i="1"/>
  <c r="EA14" i="1"/>
  <c r="DZ14" i="1"/>
  <c r="DY14" i="1"/>
  <c r="DX14" i="1"/>
  <c r="DW14" i="1"/>
  <c r="DV14" i="1"/>
  <c r="DU14" i="1"/>
  <c r="DT14" i="1"/>
  <c r="DS14" i="1"/>
  <c r="DR14" i="1"/>
  <c r="EC13" i="1"/>
  <c r="EB13" i="1"/>
  <c r="EA13" i="1"/>
  <c r="DZ13" i="1"/>
  <c r="DY13" i="1"/>
  <c r="DX13" i="1"/>
  <c r="DW13" i="1"/>
  <c r="DV13" i="1"/>
  <c r="DU13" i="1"/>
  <c r="DT13" i="1"/>
  <c r="DS13" i="1"/>
  <c r="DR13" i="1"/>
  <c r="EC12" i="1"/>
  <c r="EC6" i="6" s="1"/>
  <c r="C134" i="7" s="1"/>
  <c r="EB12" i="1"/>
  <c r="EA12" i="1"/>
  <c r="DZ12" i="1"/>
  <c r="DY12" i="1"/>
  <c r="DX12" i="1"/>
  <c r="DW12" i="1"/>
  <c r="DV12" i="1"/>
  <c r="DU12" i="1"/>
  <c r="DT12" i="1"/>
  <c r="DS12" i="1"/>
  <c r="DR12" i="1"/>
  <c r="EC11" i="1"/>
  <c r="EB11" i="1"/>
  <c r="EA11" i="1"/>
  <c r="DZ11" i="1"/>
  <c r="DY11" i="1"/>
  <c r="DX11" i="1"/>
  <c r="DW11" i="1"/>
  <c r="DV11" i="1"/>
  <c r="DU11" i="1"/>
  <c r="DT11" i="1"/>
  <c r="DS11" i="1"/>
  <c r="DR11" i="1"/>
  <c r="EC10" i="1"/>
  <c r="EB10" i="1"/>
  <c r="EA10" i="1"/>
  <c r="DZ10" i="1"/>
  <c r="DY10" i="1"/>
  <c r="DX10" i="1"/>
  <c r="DW10" i="1"/>
  <c r="DV10" i="1"/>
  <c r="DU10" i="1"/>
  <c r="DT10" i="1"/>
  <c r="DS10" i="1"/>
  <c r="DR10" i="1"/>
  <c r="EC9" i="1"/>
  <c r="EB9" i="1"/>
  <c r="EA9" i="1"/>
  <c r="DZ9" i="1"/>
  <c r="DY9" i="1"/>
  <c r="DX9" i="1"/>
  <c r="DW9" i="1"/>
  <c r="DV9" i="1"/>
  <c r="DU9" i="1"/>
  <c r="DT9" i="1"/>
  <c r="DS9" i="1"/>
  <c r="DR9" i="1"/>
  <c r="EC8" i="1"/>
  <c r="EB8" i="1"/>
  <c r="EA8" i="1"/>
  <c r="DZ8" i="1"/>
  <c r="DY8" i="1"/>
  <c r="DX8" i="1"/>
  <c r="DW8" i="1"/>
  <c r="DV8" i="1"/>
  <c r="DU8" i="1"/>
  <c r="DT8" i="1"/>
  <c r="DS8" i="1"/>
  <c r="DR8" i="1"/>
  <c r="EC7" i="1"/>
  <c r="EB7" i="1"/>
  <c r="EA7" i="1"/>
  <c r="DZ7" i="1"/>
  <c r="DY7" i="1"/>
  <c r="DX7" i="1"/>
  <c r="DW7" i="1"/>
  <c r="DV7" i="1"/>
  <c r="DU7" i="1"/>
  <c r="DT7" i="1"/>
  <c r="DS7" i="1"/>
  <c r="DR7" i="1"/>
  <c r="EC6" i="1"/>
  <c r="EB6" i="1"/>
  <c r="EA6" i="1"/>
  <c r="DZ6" i="1"/>
  <c r="DY6" i="1"/>
  <c r="DX6" i="1"/>
  <c r="DW6" i="1"/>
  <c r="DV6" i="1"/>
  <c r="DU6" i="1"/>
  <c r="DT6" i="1"/>
  <c r="DS6" i="1"/>
  <c r="DR6" i="1"/>
  <c r="EC2" i="1"/>
  <c r="EB2" i="1"/>
  <c r="EA2" i="1"/>
  <c r="DZ2" i="1"/>
  <c r="DY2" i="1"/>
  <c r="DX2" i="1"/>
  <c r="DW2" i="1"/>
  <c r="DV2" i="1"/>
  <c r="DU2" i="1"/>
  <c r="DT2" i="1"/>
  <c r="DS2" i="1"/>
  <c r="DR2" i="1"/>
  <c r="DR1" i="1"/>
  <c r="EC33" i="2"/>
  <c r="EB33" i="2"/>
  <c r="EA33" i="2"/>
  <c r="DZ33" i="2"/>
  <c r="DY33" i="2"/>
  <c r="DX33" i="2"/>
  <c r="DW33" i="2"/>
  <c r="DV33" i="2"/>
  <c r="DU33" i="2"/>
  <c r="DT33" i="2"/>
  <c r="DS33" i="2"/>
  <c r="DR33" i="2"/>
  <c r="EC32" i="2"/>
  <c r="EC31" i="6" s="1"/>
  <c r="H326" i="7" s="1"/>
  <c r="EB32" i="2"/>
  <c r="EA32" i="2"/>
  <c r="DZ32" i="2"/>
  <c r="DY32" i="2"/>
  <c r="DX32" i="2"/>
  <c r="DW32" i="2"/>
  <c r="DV32" i="2"/>
  <c r="DU32" i="2"/>
  <c r="DT32" i="2"/>
  <c r="DS32" i="2"/>
  <c r="DR32" i="2"/>
  <c r="EC31" i="2"/>
  <c r="EB31" i="2"/>
  <c r="EA31" i="2"/>
  <c r="DZ31" i="2"/>
  <c r="DY31" i="2"/>
  <c r="DX31" i="2"/>
  <c r="DW31" i="2"/>
  <c r="DV31" i="2"/>
  <c r="DU31" i="2"/>
  <c r="DT31" i="2"/>
  <c r="DS31" i="2"/>
  <c r="DR31" i="2"/>
  <c r="EC30" i="2"/>
  <c r="EB30" i="2"/>
  <c r="EA30" i="2"/>
  <c r="DZ30" i="2"/>
  <c r="DY30" i="2"/>
  <c r="DX30" i="2"/>
  <c r="DW30" i="2"/>
  <c r="DV30" i="2"/>
  <c r="DU30" i="2"/>
  <c r="DT30" i="2"/>
  <c r="DS30" i="2"/>
  <c r="DR30" i="2"/>
  <c r="EC29" i="2"/>
  <c r="EB29" i="2"/>
  <c r="EA29" i="2"/>
  <c r="DZ29" i="2"/>
  <c r="DY29" i="2"/>
  <c r="DX29" i="2"/>
  <c r="DW29" i="2"/>
  <c r="DV29" i="2"/>
  <c r="DU29" i="2"/>
  <c r="DT29" i="2"/>
  <c r="DS29" i="2"/>
  <c r="DR29" i="2"/>
  <c r="EC28" i="2"/>
  <c r="EB28" i="2"/>
  <c r="EA28" i="2"/>
  <c r="DZ28" i="2"/>
  <c r="DY28" i="2"/>
  <c r="DX28" i="2"/>
  <c r="DW28" i="2"/>
  <c r="DV28" i="2"/>
  <c r="DU28" i="2"/>
  <c r="DT28" i="2"/>
  <c r="DS28" i="2"/>
  <c r="DR28" i="2"/>
  <c r="EC27" i="2"/>
  <c r="EC30" i="6" s="1"/>
  <c r="G326" i="7" s="1"/>
  <c r="EB27" i="2"/>
  <c r="EA27" i="2"/>
  <c r="DZ27" i="2"/>
  <c r="DY27" i="2"/>
  <c r="DX27" i="2"/>
  <c r="DW27" i="2"/>
  <c r="DV27" i="2"/>
  <c r="DU27" i="2"/>
  <c r="DT27" i="2"/>
  <c r="DS27" i="2"/>
  <c r="DR27" i="2"/>
  <c r="EC26" i="2"/>
  <c r="EB26" i="2"/>
  <c r="EA26" i="2"/>
  <c r="DZ26" i="2"/>
  <c r="DY26" i="2"/>
  <c r="DX26" i="2"/>
  <c r="DW26" i="2"/>
  <c r="DV26" i="2"/>
  <c r="DU26" i="2"/>
  <c r="DT26" i="2"/>
  <c r="DS26" i="2"/>
  <c r="DR26" i="2"/>
  <c r="EC25" i="2"/>
  <c r="EC29" i="6" s="1"/>
  <c r="F326" i="7" s="1"/>
  <c r="EB25" i="2"/>
  <c r="EA25" i="2"/>
  <c r="DZ25" i="2"/>
  <c r="DY25" i="2"/>
  <c r="DX25" i="2"/>
  <c r="DW25" i="2"/>
  <c r="DV25" i="2"/>
  <c r="DU25" i="2"/>
  <c r="DT25" i="2"/>
  <c r="DS25" i="2"/>
  <c r="DR25" i="2"/>
  <c r="EC24" i="2"/>
  <c r="EB24" i="2"/>
  <c r="EA24" i="2"/>
  <c r="DZ24" i="2"/>
  <c r="DY24" i="2"/>
  <c r="DX24" i="2"/>
  <c r="DW24" i="2"/>
  <c r="DV24" i="2"/>
  <c r="DU24" i="2"/>
  <c r="DT24" i="2"/>
  <c r="DS24" i="2"/>
  <c r="DR24" i="2"/>
  <c r="EC23" i="2"/>
  <c r="EB23" i="2"/>
  <c r="EA23" i="2"/>
  <c r="DZ23" i="2"/>
  <c r="DY23" i="2"/>
  <c r="DX23" i="2"/>
  <c r="DW23" i="2"/>
  <c r="DV23" i="2"/>
  <c r="DU23" i="2"/>
  <c r="DT23" i="2"/>
  <c r="DS23" i="2"/>
  <c r="DR23" i="2"/>
  <c r="EC22" i="2"/>
  <c r="EB22" i="2"/>
  <c r="EA22" i="2"/>
  <c r="DZ22" i="2"/>
  <c r="DY22" i="2"/>
  <c r="DX22" i="2"/>
  <c r="DW22" i="2"/>
  <c r="DV22" i="2"/>
  <c r="DU22" i="2"/>
  <c r="DT22" i="2"/>
  <c r="DS22" i="2"/>
  <c r="DR22" i="2"/>
  <c r="EC21" i="2"/>
  <c r="EB21" i="2"/>
  <c r="EA21" i="2"/>
  <c r="DZ21" i="2"/>
  <c r="DY21" i="2"/>
  <c r="DX21" i="2"/>
  <c r="DW21" i="2"/>
  <c r="DV21" i="2"/>
  <c r="DU21" i="2"/>
  <c r="DT21" i="2"/>
  <c r="DS21" i="2"/>
  <c r="DR21" i="2"/>
  <c r="EC20" i="2"/>
  <c r="EC28" i="6" s="1"/>
  <c r="E326" i="7" s="1"/>
  <c r="EB20" i="2"/>
  <c r="EA20" i="2"/>
  <c r="DZ20" i="2"/>
  <c r="DY20" i="2"/>
  <c r="DX20" i="2"/>
  <c r="DW20" i="2"/>
  <c r="DV20" i="2"/>
  <c r="DU20" i="2"/>
  <c r="DT20" i="2"/>
  <c r="DS20" i="2"/>
  <c r="DR20" i="2"/>
  <c r="EC19" i="2"/>
  <c r="EB19" i="2"/>
  <c r="EA19" i="2"/>
  <c r="DZ19" i="2"/>
  <c r="DY19" i="2"/>
  <c r="DX19" i="2"/>
  <c r="DW19" i="2"/>
  <c r="DV19" i="2"/>
  <c r="DU19" i="2"/>
  <c r="DT19" i="2"/>
  <c r="DS19" i="2"/>
  <c r="DR19" i="2"/>
  <c r="EC18" i="2"/>
  <c r="EB18" i="2"/>
  <c r="EA18" i="2"/>
  <c r="DZ18" i="2"/>
  <c r="DY18" i="2"/>
  <c r="DX18" i="2"/>
  <c r="DW18" i="2"/>
  <c r="DV18" i="2"/>
  <c r="DU18" i="2"/>
  <c r="DT18" i="2"/>
  <c r="DS18" i="2"/>
  <c r="DR18" i="2"/>
  <c r="EC17" i="2"/>
  <c r="EB17" i="2"/>
  <c r="EA17" i="2"/>
  <c r="DZ17" i="2"/>
  <c r="DY17" i="2"/>
  <c r="DX17" i="2"/>
  <c r="DW17" i="2"/>
  <c r="DV17" i="2"/>
  <c r="DU17" i="2"/>
  <c r="DT17" i="2"/>
  <c r="DS17" i="2"/>
  <c r="DR17" i="2"/>
  <c r="EC16" i="2"/>
  <c r="EB16" i="2"/>
  <c r="EA16" i="2"/>
  <c r="DZ16" i="2"/>
  <c r="DY16" i="2"/>
  <c r="DX16" i="2"/>
  <c r="DW16" i="2"/>
  <c r="DV16" i="2"/>
  <c r="DU16" i="2"/>
  <c r="DT16" i="2"/>
  <c r="DS16" i="2"/>
  <c r="DR16" i="2"/>
  <c r="EC15" i="2"/>
  <c r="EC27" i="6" s="1"/>
  <c r="D326" i="7" s="1"/>
  <c r="EB15" i="2"/>
  <c r="EA15" i="2"/>
  <c r="DZ15" i="2"/>
  <c r="DY15" i="2"/>
  <c r="DX15" i="2"/>
  <c r="DW15" i="2"/>
  <c r="DV15" i="2"/>
  <c r="DU15" i="2"/>
  <c r="DT15" i="2"/>
  <c r="DS15" i="2"/>
  <c r="DR15" i="2"/>
  <c r="EC14" i="2"/>
  <c r="EB14" i="2"/>
  <c r="EA14" i="2"/>
  <c r="DZ14" i="2"/>
  <c r="DY14" i="2"/>
  <c r="DX14" i="2"/>
  <c r="DW14" i="2"/>
  <c r="DV14" i="2"/>
  <c r="DU14" i="2"/>
  <c r="DT14" i="2"/>
  <c r="DS14" i="2"/>
  <c r="DR14" i="2"/>
  <c r="EC13" i="2"/>
  <c r="EB13" i="2"/>
  <c r="EA13" i="2"/>
  <c r="DZ13" i="2"/>
  <c r="DY13" i="2"/>
  <c r="DX13" i="2"/>
  <c r="DW13" i="2"/>
  <c r="DV13" i="2"/>
  <c r="DU13" i="2"/>
  <c r="DT13" i="2"/>
  <c r="DS13" i="2"/>
  <c r="DR13" i="2"/>
  <c r="EC12" i="2"/>
  <c r="EC26" i="6" s="1"/>
  <c r="C326" i="7" s="1"/>
  <c r="EB12" i="2"/>
  <c r="EA12" i="2"/>
  <c r="DZ12" i="2"/>
  <c r="DY12" i="2"/>
  <c r="DX12" i="2"/>
  <c r="DW12" i="2"/>
  <c r="DV12" i="2"/>
  <c r="DU12" i="2"/>
  <c r="DT12" i="2"/>
  <c r="DS12" i="2"/>
  <c r="DR12" i="2"/>
  <c r="EC11" i="2"/>
  <c r="EB11" i="2"/>
  <c r="EA11" i="2"/>
  <c r="DZ11" i="2"/>
  <c r="DY11" i="2"/>
  <c r="DX11" i="2"/>
  <c r="DW11" i="2"/>
  <c r="DV11" i="2"/>
  <c r="DU11" i="2"/>
  <c r="DT11" i="2"/>
  <c r="DS11" i="2"/>
  <c r="DR11" i="2"/>
  <c r="EC10" i="2"/>
  <c r="EB10" i="2"/>
  <c r="EA10" i="2"/>
  <c r="DZ10" i="2"/>
  <c r="DY10" i="2"/>
  <c r="DX10" i="2"/>
  <c r="DW10" i="2"/>
  <c r="DV10" i="2"/>
  <c r="DU10" i="2"/>
  <c r="DT10" i="2"/>
  <c r="DS10" i="2"/>
  <c r="DR10" i="2"/>
  <c r="EC9" i="2"/>
  <c r="EB9" i="2"/>
  <c r="EA9" i="2"/>
  <c r="DZ9" i="2"/>
  <c r="DY9" i="2"/>
  <c r="DX9" i="2"/>
  <c r="DW9" i="2"/>
  <c r="DV9" i="2"/>
  <c r="DU9" i="2"/>
  <c r="DT9" i="2"/>
  <c r="DS9" i="2"/>
  <c r="DR9" i="2"/>
  <c r="EC8" i="2"/>
  <c r="EB8" i="2"/>
  <c r="EA8" i="2"/>
  <c r="DZ8" i="2"/>
  <c r="DY8" i="2"/>
  <c r="DX8" i="2"/>
  <c r="DW8" i="2"/>
  <c r="DV8" i="2"/>
  <c r="DU8" i="2"/>
  <c r="DT8" i="2"/>
  <c r="DS8" i="2"/>
  <c r="DR8" i="2"/>
  <c r="EC7" i="2"/>
  <c r="EB7" i="2"/>
  <c r="EA7" i="2"/>
  <c r="DZ7" i="2"/>
  <c r="DY7" i="2"/>
  <c r="DX7" i="2"/>
  <c r="DW7" i="2"/>
  <c r="DV7" i="2"/>
  <c r="DU7" i="2"/>
  <c r="DT7" i="2"/>
  <c r="DS7" i="2"/>
  <c r="DR7" i="2"/>
  <c r="EC6" i="2"/>
  <c r="EB6" i="2"/>
  <c r="EA6" i="2"/>
  <c r="DZ6" i="2"/>
  <c r="DY6" i="2"/>
  <c r="DX6" i="2"/>
  <c r="DW6" i="2"/>
  <c r="DV6" i="2"/>
  <c r="DU6" i="2"/>
  <c r="DT6" i="2"/>
  <c r="DS6" i="2"/>
  <c r="DR6" i="2"/>
  <c r="EC2" i="2"/>
  <c r="EB2" i="2"/>
  <c r="EA2" i="2"/>
  <c r="DZ2" i="2"/>
  <c r="DY2" i="2"/>
  <c r="DX2" i="2"/>
  <c r="DW2" i="2"/>
  <c r="DV2" i="2"/>
  <c r="DU2" i="2"/>
  <c r="DT2" i="2"/>
  <c r="DS2" i="2"/>
  <c r="DR2" i="2"/>
  <c r="DR1" i="2"/>
  <c r="EC33" i="4"/>
  <c r="EB33" i="4"/>
  <c r="EA33" i="4"/>
  <c r="DZ33" i="4"/>
  <c r="DY33" i="4"/>
  <c r="DX33" i="4"/>
  <c r="DW33" i="4"/>
  <c r="DV33" i="4"/>
  <c r="DU33" i="4"/>
  <c r="DT33" i="4"/>
  <c r="DS33" i="4"/>
  <c r="DR33" i="4"/>
  <c r="EC32" i="4"/>
  <c r="EC51" i="6" s="1"/>
  <c r="H518" i="7" s="1"/>
  <c r="EB32" i="4"/>
  <c r="EA32" i="4"/>
  <c r="DZ32" i="4"/>
  <c r="DY32" i="4"/>
  <c r="DX32" i="4"/>
  <c r="DW32" i="4"/>
  <c r="DV32" i="4"/>
  <c r="DU32" i="4"/>
  <c r="DT32" i="4"/>
  <c r="DS32" i="4"/>
  <c r="DR32" i="4"/>
  <c r="EC31" i="4"/>
  <c r="EB31" i="4"/>
  <c r="EA31" i="4"/>
  <c r="DZ31" i="4"/>
  <c r="DY31" i="4"/>
  <c r="DX31" i="4"/>
  <c r="DW31" i="4"/>
  <c r="DV31" i="4"/>
  <c r="DU31" i="4"/>
  <c r="DT31" i="4"/>
  <c r="DS31" i="4"/>
  <c r="DR31" i="4"/>
  <c r="EC30" i="4"/>
  <c r="EB30" i="4"/>
  <c r="EA30" i="4"/>
  <c r="DZ30" i="4"/>
  <c r="DY30" i="4"/>
  <c r="DX30" i="4"/>
  <c r="DW30" i="4"/>
  <c r="DV30" i="4"/>
  <c r="DU30" i="4"/>
  <c r="DT30" i="4"/>
  <c r="DS30" i="4"/>
  <c r="DR30" i="4"/>
  <c r="EC29" i="4"/>
  <c r="EB29" i="4"/>
  <c r="EA29" i="4"/>
  <c r="DZ29" i="4"/>
  <c r="DY29" i="4"/>
  <c r="DX29" i="4"/>
  <c r="DW29" i="4"/>
  <c r="DV29" i="4"/>
  <c r="DU29" i="4"/>
  <c r="DT29" i="4"/>
  <c r="DS29" i="4"/>
  <c r="DR29" i="4"/>
  <c r="EC28" i="4"/>
  <c r="EB28" i="4"/>
  <c r="EA28" i="4"/>
  <c r="DZ28" i="4"/>
  <c r="DY28" i="4"/>
  <c r="DX28" i="4"/>
  <c r="DW28" i="4"/>
  <c r="DV28" i="4"/>
  <c r="DU28" i="4"/>
  <c r="DT28" i="4"/>
  <c r="DS28" i="4"/>
  <c r="DR28" i="4"/>
  <c r="EC27" i="4"/>
  <c r="EC50" i="6" s="1"/>
  <c r="G518" i="7" s="1"/>
  <c r="EB27" i="4"/>
  <c r="EA27" i="4"/>
  <c r="DZ27" i="4"/>
  <c r="DY27" i="4"/>
  <c r="DX27" i="4"/>
  <c r="DW27" i="4"/>
  <c r="DV27" i="4"/>
  <c r="DU27" i="4"/>
  <c r="DT27" i="4"/>
  <c r="DS27" i="4"/>
  <c r="DR27" i="4"/>
  <c r="EC26" i="4"/>
  <c r="EB26" i="4"/>
  <c r="EA26" i="4"/>
  <c r="DZ26" i="4"/>
  <c r="DY26" i="4"/>
  <c r="DX26" i="4"/>
  <c r="DW26" i="4"/>
  <c r="DV26" i="4"/>
  <c r="DU26" i="4"/>
  <c r="DT26" i="4"/>
  <c r="DS26" i="4"/>
  <c r="DR26" i="4"/>
  <c r="EC25" i="4"/>
  <c r="EC49" i="6" s="1"/>
  <c r="F518" i="7" s="1"/>
  <c r="EB25" i="4"/>
  <c r="EA25" i="4"/>
  <c r="DZ25" i="4"/>
  <c r="DY25" i="4"/>
  <c r="DX25" i="4"/>
  <c r="DW25" i="4"/>
  <c r="DV25" i="4"/>
  <c r="DU25" i="4"/>
  <c r="DT25" i="4"/>
  <c r="DS25" i="4"/>
  <c r="DR25" i="4"/>
  <c r="EC24" i="4"/>
  <c r="EB24" i="4"/>
  <c r="EA24" i="4"/>
  <c r="DZ24" i="4"/>
  <c r="DY24" i="4"/>
  <c r="DX24" i="4"/>
  <c r="DW24" i="4"/>
  <c r="DV24" i="4"/>
  <c r="DU24" i="4"/>
  <c r="DT24" i="4"/>
  <c r="DS24" i="4"/>
  <c r="DR24" i="4"/>
  <c r="EC23" i="4"/>
  <c r="EB23" i="4"/>
  <c r="EA23" i="4"/>
  <c r="DZ23" i="4"/>
  <c r="DY23" i="4"/>
  <c r="DX23" i="4"/>
  <c r="DW23" i="4"/>
  <c r="DV23" i="4"/>
  <c r="DU23" i="4"/>
  <c r="DT23" i="4"/>
  <c r="DS23" i="4"/>
  <c r="DR23" i="4"/>
  <c r="EC22" i="4"/>
  <c r="EB22" i="4"/>
  <c r="EA22" i="4"/>
  <c r="DZ22" i="4"/>
  <c r="DY22" i="4"/>
  <c r="DX22" i="4"/>
  <c r="DW22" i="4"/>
  <c r="DV22" i="4"/>
  <c r="DU22" i="4"/>
  <c r="DT22" i="4"/>
  <c r="DS22" i="4"/>
  <c r="DR22" i="4"/>
  <c r="EC21" i="4"/>
  <c r="EB21" i="4"/>
  <c r="EA21" i="4"/>
  <c r="DZ21" i="4"/>
  <c r="DY21" i="4"/>
  <c r="DX21" i="4"/>
  <c r="DW21" i="4"/>
  <c r="DV21" i="4"/>
  <c r="DU21" i="4"/>
  <c r="DT21" i="4"/>
  <c r="DS21" i="4"/>
  <c r="DR21" i="4"/>
  <c r="EC20" i="4"/>
  <c r="EC48" i="6" s="1"/>
  <c r="E518" i="7" s="1"/>
  <c r="EB20" i="4"/>
  <c r="EA20" i="4"/>
  <c r="DZ20" i="4"/>
  <c r="DY20" i="4"/>
  <c r="DX20" i="4"/>
  <c r="DW20" i="4"/>
  <c r="DV20" i="4"/>
  <c r="DU20" i="4"/>
  <c r="DT20" i="4"/>
  <c r="DS20" i="4"/>
  <c r="DR20" i="4"/>
  <c r="EC19" i="4"/>
  <c r="EB19" i="4"/>
  <c r="EA19" i="4"/>
  <c r="DZ19" i="4"/>
  <c r="DY19" i="4"/>
  <c r="DX19" i="4"/>
  <c r="DW19" i="4"/>
  <c r="DV19" i="4"/>
  <c r="DU19" i="4"/>
  <c r="DT19" i="4"/>
  <c r="DS19" i="4"/>
  <c r="DR19" i="4"/>
  <c r="EC18" i="4"/>
  <c r="EB18" i="4"/>
  <c r="EA18" i="4"/>
  <c r="DZ18" i="4"/>
  <c r="DY18" i="4"/>
  <c r="DX18" i="4"/>
  <c r="DW18" i="4"/>
  <c r="DV18" i="4"/>
  <c r="DU18" i="4"/>
  <c r="DT18" i="4"/>
  <c r="DS18" i="4"/>
  <c r="DR18" i="4"/>
  <c r="EC17" i="4"/>
  <c r="EB17" i="4"/>
  <c r="EA17" i="4"/>
  <c r="DZ17" i="4"/>
  <c r="DY17" i="4"/>
  <c r="DX17" i="4"/>
  <c r="DW17" i="4"/>
  <c r="DV17" i="4"/>
  <c r="DU17" i="4"/>
  <c r="DT17" i="4"/>
  <c r="DS17" i="4"/>
  <c r="DR17" i="4"/>
  <c r="EC16" i="4"/>
  <c r="EB16" i="4"/>
  <c r="EA16" i="4"/>
  <c r="DZ16" i="4"/>
  <c r="DY16" i="4"/>
  <c r="DX16" i="4"/>
  <c r="DW16" i="4"/>
  <c r="DV16" i="4"/>
  <c r="DU16" i="4"/>
  <c r="DT16" i="4"/>
  <c r="DS16" i="4"/>
  <c r="DR16" i="4"/>
  <c r="EC15" i="4"/>
  <c r="EC47" i="6" s="1"/>
  <c r="EB15" i="4"/>
  <c r="EA15" i="4"/>
  <c r="DZ15" i="4"/>
  <c r="DY15" i="4"/>
  <c r="DX15" i="4"/>
  <c r="DW15" i="4"/>
  <c r="DV15" i="4"/>
  <c r="DU15" i="4"/>
  <c r="DT15" i="4"/>
  <c r="DS15" i="4"/>
  <c r="DR15" i="4"/>
  <c r="EC14" i="4"/>
  <c r="EB14" i="4"/>
  <c r="EA14" i="4"/>
  <c r="DZ14" i="4"/>
  <c r="DY14" i="4"/>
  <c r="DX14" i="4"/>
  <c r="DW14" i="4"/>
  <c r="DV14" i="4"/>
  <c r="DU14" i="4"/>
  <c r="DT14" i="4"/>
  <c r="DS14" i="4"/>
  <c r="DR14" i="4"/>
  <c r="EC13" i="4"/>
  <c r="EB13" i="4"/>
  <c r="EA13" i="4"/>
  <c r="DZ13" i="4"/>
  <c r="DY13" i="4"/>
  <c r="DX13" i="4"/>
  <c r="DW13" i="4"/>
  <c r="DV13" i="4"/>
  <c r="DU13" i="4"/>
  <c r="DT13" i="4"/>
  <c r="DS13" i="4"/>
  <c r="DR13" i="4"/>
  <c r="EC12" i="4"/>
  <c r="EC46" i="6" s="1"/>
  <c r="C518" i="7" s="1"/>
  <c r="EB12" i="4"/>
  <c r="EA12" i="4"/>
  <c r="DZ12" i="4"/>
  <c r="DY12" i="4"/>
  <c r="DX12" i="4"/>
  <c r="DW12" i="4"/>
  <c r="DV12" i="4"/>
  <c r="DU12" i="4"/>
  <c r="DT12" i="4"/>
  <c r="DS12" i="4"/>
  <c r="DR12" i="4"/>
  <c r="EC11" i="4"/>
  <c r="EB11" i="4"/>
  <c r="EA11" i="4"/>
  <c r="DZ11" i="4"/>
  <c r="DY11" i="4"/>
  <c r="DX11" i="4"/>
  <c r="DW11" i="4"/>
  <c r="DV11" i="4"/>
  <c r="DU11" i="4"/>
  <c r="DT11" i="4"/>
  <c r="DS11" i="4"/>
  <c r="DR11" i="4"/>
  <c r="EC10" i="4"/>
  <c r="EB10" i="4"/>
  <c r="EA10" i="4"/>
  <c r="DZ10" i="4"/>
  <c r="DY10" i="4"/>
  <c r="DX10" i="4"/>
  <c r="DW10" i="4"/>
  <c r="DV10" i="4"/>
  <c r="DU10" i="4"/>
  <c r="DT10" i="4"/>
  <c r="DS10" i="4"/>
  <c r="DR10" i="4"/>
  <c r="EC9" i="4"/>
  <c r="EB9" i="4"/>
  <c r="EA9" i="4"/>
  <c r="DZ9" i="4"/>
  <c r="DY9" i="4"/>
  <c r="DX9" i="4"/>
  <c r="DW9" i="4"/>
  <c r="DV9" i="4"/>
  <c r="DU9" i="4"/>
  <c r="DT9" i="4"/>
  <c r="DS9" i="4"/>
  <c r="DR9" i="4"/>
  <c r="EC8" i="4"/>
  <c r="EB8" i="4"/>
  <c r="EA8" i="4"/>
  <c r="DZ8" i="4"/>
  <c r="DY8" i="4"/>
  <c r="DX8" i="4"/>
  <c r="DW8" i="4"/>
  <c r="DV8" i="4"/>
  <c r="DU8" i="4"/>
  <c r="DT8" i="4"/>
  <c r="DS8" i="4"/>
  <c r="DR8" i="4"/>
  <c r="EC7" i="4"/>
  <c r="EB7" i="4"/>
  <c r="EA7" i="4"/>
  <c r="DZ7" i="4"/>
  <c r="DY7" i="4"/>
  <c r="DX7" i="4"/>
  <c r="DW7" i="4"/>
  <c r="DV7" i="4"/>
  <c r="DU7" i="4"/>
  <c r="DT7" i="4"/>
  <c r="DS7" i="4"/>
  <c r="DR7" i="4"/>
  <c r="EC6" i="4"/>
  <c r="EB6" i="4"/>
  <c r="EA6" i="4"/>
  <c r="DZ6" i="4"/>
  <c r="DY6" i="4"/>
  <c r="DX6" i="4"/>
  <c r="DW6" i="4"/>
  <c r="DV6" i="4"/>
  <c r="DU6" i="4"/>
  <c r="DT6" i="4"/>
  <c r="DS6" i="4"/>
  <c r="DR6" i="4"/>
  <c r="EC2" i="4"/>
  <c r="EB2" i="4"/>
  <c r="EA2" i="4"/>
  <c r="DZ2" i="4"/>
  <c r="DY2" i="4"/>
  <c r="DX2" i="4"/>
  <c r="DW2" i="4"/>
  <c r="DV2" i="4"/>
  <c r="DU2" i="4"/>
  <c r="DT2" i="4"/>
  <c r="DS2" i="4"/>
  <c r="DR2" i="4"/>
  <c r="DR1" i="4"/>
  <c r="EC33" i="5"/>
  <c r="EB33" i="5"/>
  <c r="EA33" i="5"/>
  <c r="DZ33" i="5"/>
  <c r="DY33" i="5"/>
  <c r="DX33" i="5"/>
  <c r="DW33" i="5"/>
  <c r="DV33" i="5"/>
  <c r="DU33" i="5"/>
  <c r="DT33" i="5"/>
  <c r="DS33" i="5"/>
  <c r="DR33" i="5"/>
  <c r="EC32" i="5"/>
  <c r="EC71" i="6" s="1"/>
  <c r="H710" i="7" s="1"/>
  <c r="EB32" i="5"/>
  <c r="EA32" i="5"/>
  <c r="DZ32" i="5"/>
  <c r="DY32" i="5"/>
  <c r="DX32" i="5"/>
  <c r="DW32" i="5"/>
  <c r="DV32" i="5"/>
  <c r="DU32" i="5"/>
  <c r="DT32" i="5"/>
  <c r="DS32" i="5"/>
  <c r="DR32" i="5"/>
  <c r="EC31" i="5"/>
  <c r="EB31" i="5"/>
  <c r="EA31" i="5"/>
  <c r="DZ31" i="5"/>
  <c r="DY31" i="5"/>
  <c r="DX31" i="5"/>
  <c r="DW31" i="5"/>
  <c r="DV31" i="5"/>
  <c r="DU31" i="5"/>
  <c r="DT31" i="5"/>
  <c r="DS31" i="5"/>
  <c r="DR31" i="5"/>
  <c r="EC30" i="5"/>
  <c r="EB30" i="5"/>
  <c r="EA30" i="5"/>
  <c r="DZ30" i="5"/>
  <c r="DY30" i="5"/>
  <c r="DX30" i="5"/>
  <c r="DW30" i="5"/>
  <c r="DV30" i="5"/>
  <c r="DU30" i="5"/>
  <c r="DT30" i="5"/>
  <c r="DS30" i="5"/>
  <c r="DR30" i="5"/>
  <c r="EC29" i="5"/>
  <c r="EB29" i="5"/>
  <c r="EA29" i="5"/>
  <c r="DZ29" i="5"/>
  <c r="DY29" i="5"/>
  <c r="DX29" i="5"/>
  <c r="DW29" i="5"/>
  <c r="DV29" i="5"/>
  <c r="DU29" i="5"/>
  <c r="DT29" i="5"/>
  <c r="DS29" i="5"/>
  <c r="DR29" i="5"/>
  <c r="EC28" i="5"/>
  <c r="EB28" i="5"/>
  <c r="EA28" i="5"/>
  <c r="DZ28" i="5"/>
  <c r="DY28" i="5"/>
  <c r="DX28" i="5"/>
  <c r="DW28" i="5"/>
  <c r="DV28" i="5"/>
  <c r="DU28" i="5"/>
  <c r="DT28" i="5"/>
  <c r="DS28" i="5"/>
  <c r="DR28" i="5"/>
  <c r="EC27" i="5"/>
  <c r="EC70" i="6" s="1"/>
  <c r="G710" i="7" s="1"/>
  <c r="EB27" i="5"/>
  <c r="EA27" i="5"/>
  <c r="DZ27" i="5"/>
  <c r="DY27" i="5"/>
  <c r="DX27" i="5"/>
  <c r="DW27" i="5"/>
  <c r="DV27" i="5"/>
  <c r="DU27" i="5"/>
  <c r="DT27" i="5"/>
  <c r="DS27" i="5"/>
  <c r="DR27" i="5"/>
  <c r="EC26" i="5"/>
  <c r="EB26" i="5"/>
  <c r="EA26" i="5"/>
  <c r="DZ26" i="5"/>
  <c r="DY26" i="5"/>
  <c r="DX26" i="5"/>
  <c r="DW26" i="5"/>
  <c r="DV26" i="5"/>
  <c r="DU26" i="5"/>
  <c r="DT26" i="5"/>
  <c r="DS26" i="5"/>
  <c r="DR26" i="5"/>
  <c r="EC25" i="5"/>
  <c r="EC69" i="6" s="1"/>
  <c r="F710" i="7" s="1"/>
  <c r="EB25" i="5"/>
  <c r="EA25" i="5"/>
  <c r="DZ25" i="5"/>
  <c r="DY25" i="5"/>
  <c r="DX25" i="5"/>
  <c r="DW25" i="5"/>
  <c r="DV25" i="5"/>
  <c r="DU25" i="5"/>
  <c r="DT25" i="5"/>
  <c r="DS25" i="5"/>
  <c r="DR25" i="5"/>
  <c r="EC24" i="5"/>
  <c r="EB24" i="5"/>
  <c r="EA24" i="5"/>
  <c r="DZ24" i="5"/>
  <c r="DY24" i="5"/>
  <c r="DX24" i="5"/>
  <c r="DW24" i="5"/>
  <c r="DV24" i="5"/>
  <c r="DU24" i="5"/>
  <c r="DT24" i="5"/>
  <c r="DS24" i="5"/>
  <c r="DR24" i="5"/>
  <c r="EC23" i="5"/>
  <c r="EB23" i="5"/>
  <c r="EA23" i="5"/>
  <c r="DZ23" i="5"/>
  <c r="DY23" i="5"/>
  <c r="DX23" i="5"/>
  <c r="DW23" i="5"/>
  <c r="DV23" i="5"/>
  <c r="DU23" i="5"/>
  <c r="DT23" i="5"/>
  <c r="DS23" i="5"/>
  <c r="DR23" i="5"/>
  <c r="EC22" i="5"/>
  <c r="EB22" i="5"/>
  <c r="EA22" i="5"/>
  <c r="DZ22" i="5"/>
  <c r="DY22" i="5"/>
  <c r="DX22" i="5"/>
  <c r="DW22" i="5"/>
  <c r="DV22" i="5"/>
  <c r="DU22" i="5"/>
  <c r="DT22" i="5"/>
  <c r="DS22" i="5"/>
  <c r="DR22" i="5"/>
  <c r="EC21" i="5"/>
  <c r="EB21" i="5"/>
  <c r="EA21" i="5"/>
  <c r="DZ21" i="5"/>
  <c r="DY21" i="5"/>
  <c r="DX21" i="5"/>
  <c r="DW21" i="5"/>
  <c r="DV21" i="5"/>
  <c r="DU21" i="5"/>
  <c r="DT21" i="5"/>
  <c r="DS21" i="5"/>
  <c r="DR21" i="5"/>
  <c r="EC20" i="5"/>
  <c r="EC68" i="6" s="1"/>
  <c r="E710" i="7" s="1"/>
  <c r="EB20" i="5"/>
  <c r="EA20" i="5"/>
  <c r="DZ20" i="5"/>
  <c r="DY20" i="5"/>
  <c r="DX20" i="5"/>
  <c r="DW20" i="5"/>
  <c r="DV20" i="5"/>
  <c r="DU20" i="5"/>
  <c r="DT20" i="5"/>
  <c r="DS20" i="5"/>
  <c r="DR20" i="5"/>
  <c r="EC19" i="5"/>
  <c r="EB19" i="5"/>
  <c r="EA19" i="5"/>
  <c r="DZ19" i="5"/>
  <c r="DY19" i="5"/>
  <c r="DX19" i="5"/>
  <c r="DW19" i="5"/>
  <c r="DV19" i="5"/>
  <c r="DU19" i="5"/>
  <c r="DT19" i="5"/>
  <c r="DS19" i="5"/>
  <c r="DR19" i="5"/>
  <c r="EC18" i="5"/>
  <c r="EB18" i="5"/>
  <c r="EA18" i="5"/>
  <c r="DZ18" i="5"/>
  <c r="DY18" i="5"/>
  <c r="DX18" i="5"/>
  <c r="DW18" i="5"/>
  <c r="DV18" i="5"/>
  <c r="DU18" i="5"/>
  <c r="DT18" i="5"/>
  <c r="DS18" i="5"/>
  <c r="DR18" i="5"/>
  <c r="EC17" i="5"/>
  <c r="EB17" i="5"/>
  <c r="EA17" i="5"/>
  <c r="DZ17" i="5"/>
  <c r="DY17" i="5"/>
  <c r="DX17" i="5"/>
  <c r="DW17" i="5"/>
  <c r="DV17" i="5"/>
  <c r="DU17" i="5"/>
  <c r="DT17" i="5"/>
  <c r="DS17" i="5"/>
  <c r="DR17" i="5"/>
  <c r="EC16" i="5"/>
  <c r="EB16" i="5"/>
  <c r="EA16" i="5"/>
  <c r="DZ16" i="5"/>
  <c r="DY16" i="5"/>
  <c r="DX16" i="5"/>
  <c r="DW16" i="5"/>
  <c r="DV16" i="5"/>
  <c r="DU16" i="5"/>
  <c r="DT16" i="5"/>
  <c r="DS16" i="5"/>
  <c r="DR16" i="5"/>
  <c r="EC15" i="5"/>
  <c r="EC67" i="6" s="1"/>
  <c r="D710" i="7" s="1"/>
  <c r="EB15" i="5"/>
  <c r="EA15" i="5"/>
  <c r="DZ15" i="5"/>
  <c r="DY15" i="5"/>
  <c r="DX15" i="5"/>
  <c r="DW15" i="5"/>
  <c r="DV15" i="5"/>
  <c r="DU15" i="5"/>
  <c r="DT15" i="5"/>
  <c r="DS15" i="5"/>
  <c r="DR15" i="5"/>
  <c r="EC14" i="5"/>
  <c r="EB14" i="5"/>
  <c r="EA14" i="5"/>
  <c r="DZ14" i="5"/>
  <c r="DY14" i="5"/>
  <c r="DX14" i="5"/>
  <c r="DW14" i="5"/>
  <c r="DV14" i="5"/>
  <c r="DU14" i="5"/>
  <c r="DT14" i="5"/>
  <c r="DS14" i="5"/>
  <c r="DR14" i="5"/>
  <c r="EC13" i="5"/>
  <c r="EB13" i="5"/>
  <c r="EA13" i="5"/>
  <c r="DZ13" i="5"/>
  <c r="DY13" i="5"/>
  <c r="DX13" i="5"/>
  <c r="DW13" i="5"/>
  <c r="DV13" i="5"/>
  <c r="DU13" i="5"/>
  <c r="DT13" i="5"/>
  <c r="DS13" i="5"/>
  <c r="DR13" i="5"/>
  <c r="EC12" i="5"/>
  <c r="EC66" i="6" s="1"/>
  <c r="C710" i="7" s="1"/>
  <c r="EB12" i="5"/>
  <c r="EA12" i="5"/>
  <c r="DZ12" i="5"/>
  <c r="DY12" i="5"/>
  <c r="DX12" i="5"/>
  <c r="DW12" i="5"/>
  <c r="DV12" i="5"/>
  <c r="DU12" i="5"/>
  <c r="DT12" i="5"/>
  <c r="DS12" i="5"/>
  <c r="DR12" i="5"/>
  <c r="EC11" i="5"/>
  <c r="EB11" i="5"/>
  <c r="EA11" i="5"/>
  <c r="DZ11" i="5"/>
  <c r="DY11" i="5"/>
  <c r="DX11" i="5"/>
  <c r="DW11" i="5"/>
  <c r="DV11" i="5"/>
  <c r="DU11" i="5"/>
  <c r="DT11" i="5"/>
  <c r="DS11" i="5"/>
  <c r="DR11" i="5"/>
  <c r="EC10" i="5"/>
  <c r="EB10" i="5"/>
  <c r="EA10" i="5"/>
  <c r="DZ10" i="5"/>
  <c r="DY10" i="5"/>
  <c r="DX10" i="5"/>
  <c r="DW10" i="5"/>
  <c r="DV10" i="5"/>
  <c r="DU10" i="5"/>
  <c r="DT10" i="5"/>
  <c r="DS10" i="5"/>
  <c r="DR10" i="5"/>
  <c r="EC9" i="5"/>
  <c r="EB9" i="5"/>
  <c r="EA9" i="5"/>
  <c r="DZ9" i="5"/>
  <c r="DY9" i="5"/>
  <c r="DX9" i="5"/>
  <c r="DW9" i="5"/>
  <c r="DV9" i="5"/>
  <c r="DU9" i="5"/>
  <c r="DT9" i="5"/>
  <c r="DS9" i="5"/>
  <c r="DR9" i="5"/>
  <c r="EC8" i="5"/>
  <c r="EB8" i="5"/>
  <c r="EA8" i="5"/>
  <c r="DZ8" i="5"/>
  <c r="DY8" i="5"/>
  <c r="DX8" i="5"/>
  <c r="DW8" i="5"/>
  <c r="DV8" i="5"/>
  <c r="DU8" i="5"/>
  <c r="DT8" i="5"/>
  <c r="DS8" i="5"/>
  <c r="DR8" i="5"/>
  <c r="EC7" i="5"/>
  <c r="EB7" i="5"/>
  <c r="EA7" i="5"/>
  <c r="DZ7" i="5"/>
  <c r="DY7" i="5"/>
  <c r="DX7" i="5"/>
  <c r="DW7" i="5"/>
  <c r="DV7" i="5"/>
  <c r="DU7" i="5"/>
  <c r="DT7" i="5"/>
  <c r="DS7" i="5"/>
  <c r="DR7" i="5"/>
  <c r="EC6" i="5"/>
  <c r="EB6" i="5"/>
  <c r="EA6" i="5"/>
  <c r="DZ6" i="5"/>
  <c r="DY6" i="5"/>
  <c r="DX6" i="5"/>
  <c r="DW6" i="5"/>
  <c r="DV6" i="5"/>
  <c r="DU6" i="5"/>
  <c r="DT6" i="5"/>
  <c r="DS6" i="5"/>
  <c r="DR6" i="5"/>
  <c r="EC2" i="5"/>
  <c r="EB2" i="5"/>
  <c r="EA2" i="5"/>
  <c r="DZ2" i="5"/>
  <c r="DY2" i="5"/>
  <c r="DX2" i="5"/>
  <c r="DW2" i="5"/>
  <c r="DV2" i="5"/>
  <c r="DU2" i="5"/>
  <c r="DT2" i="5"/>
  <c r="DS2" i="5"/>
  <c r="DR2" i="5"/>
  <c r="DR1" i="5"/>
  <c r="B144" i="7" l="1"/>
  <c r="B143" i="7"/>
  <c r="EG14" i="6"/>
  <c r="B136" i="7"/>
  <c r="B142" i="7"/>
  <c r="B145" i="7"/>
  <c r="B139" i="7"/>
  <c r="B140" i="7"/>
  <c r="B135" i="7"/>
  <c r="EA3" i="2"/>
  <c r="EA4" i="2"/>
  <c r="DS4" i="4"/>
  <c r="DS3" i="4"/>
  <c r="DU3" i="1"/>
  <c r="DU4" i="1"/>
  <c r="DS3" i="5"/>
  <c r="DS4" i="5"/>
  <c r="EA3" i="5"/>
  <c r="EA4" i="5"/>
  <c r="DT4" i="4"/>
  <c r="DT3" i="4"/>
  <c r="EB4" i="4"/>
  <c r="EB3" i="4"/>
  <c r="DU3" i="2"/>
  <c r="DU4" i="2"/>
  <c r="EC3" i="2"/>
  <c r="EC21" i="6" s="1"/>
  <c r="EC32" i="6" s="1"/>
  <c r="I326" i="7" s="1"/>
  <c r="EC4" i="2"/>
  <c r="EC22" i="6" s="1"/>
  <c r="EC25" i="6" s="1"/>
  <c r="B326" i="7" s="1"/>
  <c r="DV3" i="1"/>
  <c r="DV4" i="1"/>
  <c r="EF14" i="6"/>
  <c r="DT4" i="1"/>
  <c r="DT3" i="1"/>
  <c r="EA4" i="4"/>
  <c r="EA3" i="4"/>
  <c r="DT3" i="5"/>
  <c r="DT4" i="5"/>
  <c r="EB3" i="5"/>
  <c r="EB4" i="5"/>
  <c r="DU4" i="4"/>
  <c r="DU3" i="4"/>
  <c r="EC4" i="4"/>
  <c r="EC42" i="6" s="1"/>
  <c r="EC45" i="6" s="1"/>
  <c r="B518" i="7" s="1"/>
  <c r="EC3" i="4"/>
  <c r="EC41" i="6" s="1"/>
  <c r="EC52" i="6" s="1"/>
  <c r="I518" i="7" s="1"/>
  <c r="DV3" i="2"/>
  <c r="DV4" i="2"/>
  <c r="DW3" i="1"/>
  <c r="DW4" i="1"/>
  <c r="DZ3" i="5"/>
  <c r="DZ4" i="5"/>
  <c r="DU3" i="5"/>
  <c r="DU4" i="5"/>
  <c r="EC3" i="5"/>
  <c r="EC61" i="6" s="1"/>
  <c r="EC72" i="6" s="1"/>
  <c r="I710" i="7" s="1"/>
  <c r="EC4" i="5"/>
  <c r="EC62" i="6" s="1"/>
  <c r="EC65" i="6" s="1"/>
  <c r="B710" i="7" s="1"/>
  <c r="DV4" i="4"/>
  <c r="DV3" i="4"/>
  <c r="DW3" i="2"/>
  <c r="DW4" i="2"/>
  <c r="DX3" i="1"/>
  <c r="DX4" i="1"/>
  <c r="DY3" i="5"/>
  <c r="DY4" i="5"/>
  <c r="DV3" i="5"/>
  <c r="DV4" i="5"/>
  <c r="DW4" i="4"/>
  <c r="DW3" i="4"/>
  <c r="DX3" i="2"/>
  <c r="DX4" i="2"/>
  <c r="DY3" i="1"/>
  <c r="DY4" i="1"/>
  <c r="DZ4" i="4"/>
  <c r="DZ3" i="4"/>
  <c r="EB4" i="1"/>
  <c r="EB3" i="1"/>
  <c r="EB3" i="2"/>
  <c r="EB4" i="2"/>
  <c r="DW4" i="5"/>
  <c r="DW3" i="5"/>
  <c r="DX4" i="4"/>
  <c r="DX3" i="4"/>
  <c r="DY4" i="2"/>
  <c r="DY3" i="2"/>
  <c r="DR3" i="1"/>
  <c r="DR4" i="1"/>
  <c r="DZ3" i="1"/>
  <c r="DZ4" i="1"/>
  <c r="DR4" i="4"/>
  <c r="DR3" i="4"/>
  <c r="DS4" i="2"/>
  <c r="DS3" i="2"/>
  <c r="DR3" i="5"/>
  <c r="DR4" i="5"/>
  <c r="DT3" i="2"/>
  <c r="DT4" i="2"/>
  <c r="EC3" i="1"/>
  <c r="EC1" i="6" s="1"/>
  <c r="EC12" i="6" s="1"/>
  <c r="EC19" i="6" s="1"/>
  <c r="EC4" i="1"/>
  <c r="EC2" i="6" s="1"/>
  <c r="EC5" i="6" s="1"/>
  <c r="EC14" i="6" s="1"/>
  <c r="DX3" i="5"/>
  <c r="DX4" i="5"/>
  <c r="DY4" i="4"/>
  <c r="DY3" i="4"/>
  <c r="DR4" i="2"/>
  <c r="DR3" i="2"/>
  <c r="DZ3" i="2"/>
  <c r="DZ4" i="2"/>
  <c r="DS3" i="1"/>
  <c r="DS4" i="1"/>
  <c r="EA3" i="1"/>
  <c r="EA4" i="1"/>
  <c r="I145" i="7"/>
  <c r="EJ19" i="6"/>
  <c r="I143" i="7"/>
  <c r="DY46" i="6"/>
  <c r="C514" i="7" s="1"/>
  <c r="EB26" i="6"/>
  <c r="C325" i="7" s="1"/>
  <c r="DZ46" i="6"/>
  <c r="C515" i="7" s="1"/>
  <c r="EE19" i="6"/>
  <c r="I136" i="7"/>
  <c r="EF19" i="6"/>
  <c r="I137" i="7"/>
  <c r="EA46" i="6"/>
  <c r="C516" i="7" s="1"/>
  <c r="EG19" i="6"/>
  <c r="I138" i="7"/>
  <c r="DR66" i="6"/>
  <c r="C699" i="7" s="1"/>
  <c r="DZ66" i="6"/>
  <c r="C707" i="7" s="1"/>
  <c r="DV46" i="6"/>
  <c r="C511" i="7" s="1"/>
  <c r="DY26" i="6"/>
  <c r="C322" i="7" s="1"/>
  <c r="DT6" i="6"/>
  <c r="C125" i="7" s="1"/>
  <c r="EB6" i="6"/>
  <c r="C133" i="7" s="1"/>
  <c r="EI19" i="6"/>
  <c r="I140" i="7"/>
  <c r="EH19" i="6"/>
  <c r="I139" i="7"/>
  <c r="EA66" i="6"/>
  <c r="C708" i="7" s="1"/>
  <c r="DW46" i="6"/>
  <c r="C512" i="7" s="1"/>
  <c r="DZ26" i="6"/>
  <c r="C323" i="7" s="1"/>
  <c r="EK19" i="6"/>
  <c r="I142" i="7"/>
  <c r="EM19" i="6"/>
  <c r="I144" i="7"/>
  <c r="DR26" i="6"/>
  <c r="C315" i="7" s="1"/>
  <c r="DU6" i="6"/>
  <c r="C126" i="7" s="1"/>
  <c r="DT66" i="6"/>
  <c r="C701" i="7" s="1"/>
  <c r="EB66" i="6"/>
  <c r="C709" i="7" s="1"/>
  <c r="DX46" i="6"/>
  <c r="C513" i="7" s="1"/>
  <c r="DS26" i="6"/>
  <c r="C316" i="7" s="1"/>
  <c r="EA26" i="6"/>
  <c r="C324" i="7" s="1"/>
  <c r="DV6" i="6"/>
  <c r="C127" i="7" s="1"/>
  <c r="DT26" i="6"/>
  <c r="C317" i="7" s="1"/>
  <c r="DW6" i="6"/>
  <c r="C128" i="7" s="1"/>
  <c r="DS66" i="6"/>
  <c r="C700" i="7" s="1"/>
  <c r="DR46" i="6"/>
  <c r="C507" i="7" s="1"/>
  <c r="DU26" i="6"/>
  <c r="C318" i="7" s="1"/>
  <c r="DX6" i="6"/>
  <c r="C129" i="7" s="1"/>
  <c r="DU66" i="6"/>
  <c r="C702" i="7" s="1"/>
  <c r="DW66" i="6"/>
  <c r="C704" i="7" s="1"/>
  <c r="DS46" i="6"/>
  <c r="C508" i="7" s="1"/>
  <c r="DV26" i="6"/>
  <c r="C319" i="7" s="1"/>
  <c r="DY6" i="6"/>
  <c r="C130" i="7" s="1"/>
  <c r="DV66" i="6"/>
  <c r="C703" i="7" s="1"/>
  <c r="DX66" i="6"/>
  <c r="C705" i="7" s="1"/>
  <c r="DT46" i="6"/>
  <c r="C509" i="7" s="1"/>
  <c r="EB46" i="6"/>
  <c r="C517" i="7" s="1"/>
  <c r="DW26" i="6"/>
  <c r="C320" i="7" s="1"/>
  <c r="DR6" i="6"/>
  <c r="C123" i="7" s="1"/>
  <c r="DZ6" i="6"/>
  <c r="C131" i="7" s="1"/>
  <c r="DY66" i="6"/>
  <c r="C706" i="7" s="1"/>
  <c r="DU46" i="6"/>
  <c r="C510" i="7" s="1"/>
  <c r="DX26" i="6"/>
  <c r="C321" i="7" s="1"/>
  <c r="DS6" i="6"/>
  <c r="C124" i="7" s="1"/>
  <c r="EA6" i="6"/>
  <c r="C132" i="7" s="1"/>
  <c r="EB9" i="6"/>
  <c r="F133" i="7" s="1"/>
  <c r="EB10" i="6"/>
  <c r="G133" i="7" s="1"/>
  <c r="EB11" i="6"/>
  <c r="H133" i="7" s="1"/>
  <c r="EB29" i="6"/>
  <c r="F325" i="7" s="1"/>
  <c r="EB30" i="6"/>
  <c r="G325" i="7" s="1"/>
  <c r="EA8" i="6"/>
  <c r="E132" i="7" s="1"/>
  <c r="EA11" i="6"/>
  <c r="H132" i="7" s="1"/>
  <c r="EB28" i="6"/>
  <c r="E325" i="7" s="1"/>
  <c r="EB31" i="6"/>
  <c r="H325" i="7" s="1"/>
  <c r="EA7" i="6"/>
  <c r="D132" i="7" s="1"/>
  <c r="EA9" i="6"/>
  <c r="EA17" i="6" s="1"/>
  <c r="EA10" i="6"/>
  <c r="G132" i="7" s="1"/>
  <c r="I135" i="7"/>
  <c r="EB27" i="6"/>
  <c r="D325" i="7" s="1"/>
  <c r="EB7" i="6"/>
  <c r="EB67" i="6"/>
  <c r="D709" i="7" s="1"/>
  <c r="EB69" i="6"/>
  <c r="F709" i="7" s="1"/>
  <c r="EB70" i="6"/>
  <c r="G709" i="7" s="1"/>
  <c r="EB48" i="6"/>
  <c r="E517" i="7" s="1"/>
  <c r="EB8" i="6"/>
  <c r="E133" i="7" s="1"/>
  <c r="DY67" i="6"/>
  <c r="D706" i="7" s="1"/>
  <c r="DU68" i="6"/>
  <c r="E702" i="7" s="1"/>
  <c r="DU47" i="6"/>
  <c r="D510" i="7" s="1"/>
  <c r="DY51" i="6"/>
  <c r="H514" i="7" s="1"/>
  <c r="DX27" i="6"/>
  <c r="D321" i="7" s="1"/>
  <c r="DT28" i="6"/>
  <c r="E317" i="7" s="1"/>
  <c r="DX29" i="6"/>
  <c r="F321" i="7" s="1"/>
  <c r="DX30" i="6"/>
  <c r="G321" i="7" s="1"/>
  <c r="DT31" i="6"/>
  <c r="H317" i="7" s="1"/>
  <c r="DS7" i="6"/>
  <c r="DS15" i="6" s="1"/>
  <c r="DW8" i="6"/>
  <c r="DW16" i="6" s="1"/>
  <c r="DS9" i="6"/>
  <c r="F124" i="7" s="1"/>
  <c r="DS10" i="6"/>
  <c r="G124" i="7" s="1"/>
  <c r="DW11" i="6"/>
  <c r="DW18" i="6" s="1"/>
  <c r="DY70" i="6"/>
  <c r="G706" i="7" s="1"/>
  <c r="DU50" i="6"/>
  <c r="G510" i="7" s="1"/>
  <c r="DZ70" i="6"/>
  <c r="G707" i="7" s="1"/>
  <c r="DZ48" i="6"/>
  <c r="E515" i="7" s="1"/>
  <c r="DZ51" i="6"/>
  <c r="H515" i="7" s="1"/>
  <c r="DY27" i="6"/>
  <c r="D322" i="7" s="1"/>
  <c r="DY29" i="6"/>
  <c r="F322" i="7" s="1"/>
  <c r="DY30" i="6"/>
  <c r="G322" i="7" s="1"/>
  <c r="DX8" i="6"/>
  <c r="E129" i="7" s="1"/>
  <c r="DX11" i="6"/>
  <c r="DX18" i="6" s="1"/>
  <c r="DY69" i="6"/>
  <c r="F706" i="7" s="1"/>
  <c r="DU71" i="6"/>
  <c r="H702" i="7" s="1"/>
  <c r="DY48" i="6"/>
  <c r="E514" i="7" s="1"/>
  <c r="DZ67" i="6"/>
  <c r="D707" i="7" s="1"/>
  <c r="DZ69" i="6"/>
  <c r="F707" i="7" s="1"/>
  <c r="EA67" i="6"/>
  <c r="D708" i="7" s="1"/>
  <c r="EA69" i="6"/>
  <c r="F708" i="7" s="1"/>
  <c r="EA70" i="6"/>
  <c r="G708" i="7" s="1"/>
  <c r="EA48" i="6"/>
  <c r="E516" i="7" s="1"/>
  <c r="EA51" i="6"/>
  <c r="H516" i="7" s="1"/>
  <c r="DZ27" i="6"/>
  <c r="D323" i="7" s="1"/>
  <c r="DZ29" i="6"/>
  <c r="F323" i="7" s="1"/>
  <c r="D518" i="7"/>
  <c r="DR70" i="6"/>
  <c r="G699" i="7" s="1"/>
  <c r="DV47" i="6"/>
  <c r="D511" i="7" s="1"/>
  <c r="DU28" i="6"/>
  <c r="E318" i="7" s="1"/>
  <c r="DU31" i="6"/>
  <c r="H318" i="7" s="1"/>
  <c r="DS67" i="6"/>
  <c r="D700" i="7" s="1"/>
  <c r="DW68" i="6"/>
  <c r="E704" i="7" s="1"/>
  <c r="DW49" i="6"/>
  <c r="F512" i="7" s="1"/>
  <c r="DV28" i="6"/>
  <c r="E319" i="7" s="1"/>
  <c r="DR30" i="6"/>
  <c r="G315" i="7" s="1"/>
  <c r="DZ30" i="6"/>
  <c r="G323" i="7" s="1"/>
  <c r="DV31" i="6"/>
  <c r="H319" i="7" s="1"/>
  <c r="DU7" i="6"/>
  <c r="EC15" i="6"/>
  <c r="D134" i="7"/>
  <c r="DY8" i="6"/>
  <c r="DU9" i="6"/>
  <c r="EC17" i="6"/>
  <c r="F134" i="7"/>
  <c r="DU10" i="6"/>
  <c r="G126" i="7" s="1"/>
  <c r="DY11" i="6"/>
  <c r="DS48" i="6"/>
  <c r="E508" i="7" s="1"/>
  <c r="DT67" i="6"/>
  <c r="D701" i="7" s="1"/>
  <c r="DX68" i="6"/>
  <c r="E705" i="7" s="1"/>
  <c r="DT69" i="6"/>
  <c r="F701" i="7" s="1"/>
  <c r="DT70" i="6"/>
  <c r="G701" i="7" s="1"/>
  <c r="DX71" i="6"/>
  <c r="H705" i="7" s="1"/>
  <c r="DX47" i="6"/>
  <c r="D513" i="7" s="1"/>
  <c r="DT48" i="6"/>
  <c r="E509" i="7" s="1"/>
  <c r="DX49" i="6"/>
  <c r="F513" i="7" s="1"/>
  <c r="DX50" i="6"/>
  <c r="G513" i="7" s="1"/>
  <c r="DT51" i="6"/>
  <c r="H509" i="7" s="1"/>
  <c r="EB51" i="6"/>
  <c r="H517" i="7" s="1"/>
  <c r="DS27" i="6"/>
  <c r="D316" i="7" s="1"/>
  <c r="EA27" i="6"/>
  <c r="D324" i="7" s="1"/>
  <c r="DW28" i="6"/>
  <c r="E320" i="7" s="1"/>
  <c r="DS29" i="6"/>
  <c r="F316" i="7" s="1"/>
  <c r="EA29" i="6"/>
  <c r="F324" i="7" s="1"/>
  <c r="DS30" i="6"/>
  <c r="G316" i="7" s="1"/>
  <c r="EA30" i="6"/>
  <c r="G324" i="7" s="1"/>
  <c r="DW31" i="6"/>
  <c r="H320" i="7" s="1"/>
  <c r="DV7" i="6"/>
  <c r="DZ8" i="6"/>
  <c r="DV9" i="6"/>
  <c r="DV10" i="6"/>
  <c r="G127" i="7" s="1"/>
  <c r="DR11" i="6"/>
  <c r="DZ11" i="6"/>
  <c r="DV68" i="6"/>
  <c r="E703" i="7" s="1"/>
  <c r="DV50" i="6"/>
  <c r="G511" i="7" s="1"/>
  <c r="DW47" i="6"/>
  <c r="D512" i="7" s="1"/>
  <c r="DU67" i="6"/>
  <c r="D702" i="7" s="1"/>
  <c r="DY68" i="6"/>
  <c r="E706" i="7" s="1"/>
  <c r="DU69" i="6"/>
  <c r="F702" i="7" s="1"/>
  <c r="DU70" i="6"/>
  <c r="G702" i="7" s="1"/>
  <c r="DY71" i="6"/>
  <c r="H706" i="7" s="1"/>
  <c r="DY47" i="6"/>
  <c r="D514" i="7" s="1"/>
  <c r="DU48" i="6"/>
  <c r="E510" i="7" s="1"/>
  <c r="DY49" i="6"/>
  <c r="F514" i="7" s="1"/>
  <c r="DY50" i="6"/>
  <c r="G514" i="7" s="1"/>
  <c r="DU51" i="6"/>
  <c r="H510" i="7" s="1"/>
  <c r="DT27" i="6"/>
  <c r="D317" i="7" s="1"/>
  <c r="DX28" i="6"/>
  <c r="E321" i="7" s="1"/>
  <c r="DT29" i="6"/>
  <c r="F317" i="7" s="1"/>
  <c r="DT30" i="6"/>
  <c r="G317" i="7" s="1"/>
  <c r="DX31" i="6"/>
  <c r="H321" i="7" s="1"/>
  <c r="DW7" i="6"/>
  <c r="DS8" i="6"/>
  <c r="DW9" i="6"/>
  <c r="DW10" i="6"/>
  <c r="G128" i="7" s="1"/>
  <c r="DS11" i="6"/>
  <c r="DS70" i="6"/>
  <c r="G700" i="7" s="1"/>
  <c r="DV67" i="6"/>
  <c r="D703" i="7" s="1"/>
  <c r="DZ68" i="6"/>
  <c r="E707" i="7" s="1"/>
  <c r="DV69" i="6"/>
  <c r="F703" i="7" s="1"/>
  <c r="DV70" i="6"/>
  <c r="G703" i="7" s="1"/>
  <c r="DR71" i="6"/>
  <c r="H699" i="7" s="1"/>
  <c r="DZ71" i="6"/>
  <c r="H707" i="7" s="1"/>
  <c r="DZ47" i="6"/>
  <c r="D515" i="7" s="1"/>
  <c r="DV48" i="6"/>
  <c r="E511" i="7" s="1"/>
  <c r="DZ49" i="6"/>
  <c r="F515" i="7" s="1"/>
  <c r="DR50" i="6"/>
  <c r="G507" i="7" s="1"/>
  <c r="DZ50" i="6"/>
  <c r="G515" i="7" s="1"/>
  <c r="DV51" i="6"/>
  <c r="H511" i="7" s="1"/>
  <c r="DU27" i="6"/>
  <c r="D318" i="7" s="1"/>
  <c r="DY28" i="6"/>
  <c r="E322" i="7" s="1"/>
  <c r="DU29" i="6"/>
  <c r="F318" i="7" s="1"/>
  <c r="DU30" i="6"/>
  <c r="G318" i="7" s="1"/>
  <c r="DY31" i="6"/>
  <c r="H322" i="7" s="1"/>
  <c r="DX7" i="6"/>
  <c r="DT8" i="6"/>
  <c r="DX9" i="6"/>
  <c r="DX10" i="6"/>
  <c r="G129" i="7" s="1"/>
  <c r="DT11" i="6"/>
  <c r="DU49" i="6"/>
  <c r="F510" i="7" s="1"/>
  <c r="DT10" i="6"/>
  <c r="G125" i="7" s="1"/>
  <c r="DS69" i="6"/>
  <c r="F700" i="7" s="1"/>
  <c r="DW71" i="6"/>
  <c r="H704" i="7" s="1"/>
  <c r="DW50" i="6"/>
  <c r="G512" i="7" s="1"/>
  <c r="DS51" i="6"/>
  <c r="H508" i="7" s="1"/>
  <c r="DW67" i="6"/>
  <c r="D704" i="7" s="1"/>
  <c r="DS68" i="6"/>
  <c r="E700" i="7" s="1"/>
  <c r="EA68" i="6"/>
  <c r="E708" i="7" s="1"/>
  <c r="DW69" i="6"/>
  <c r="F704" i="7" s="1"/>
  <c r="DW70" i="6"/>
  <c r="G704" i="7" s="1"/>
  <c r="DS71" i="6"/>
  <c r="H700" i="7" s="1"/>
  <c r="EA71" i="6"/>
  <c r="H708" i="7" s="1"/>
  <c r="DS47" i="6"/>
  <c r="D508" i="7" s="1"/>
  <c r="EA47" i="6"/>
  <c r="D516" i="7" s="1"/>
  <c r="DW48" i="6"/>
  <c r="E512" i="7" s="1"/>
  <c r="DS49" i="6"/>
  <c r="F508" i="7" s="1"/>
  <c r="EA49" i="6"/>
  <c r="F516" i="7" s="1"/>
  <c r="DS50" i="6"/>
  <c r="G508" i="7" s="1"/>
  <c r="EA50" i="6"/>
  <c r="G516" i="7" s="1"/>
  <c r="DW51" i="6"/>
  <c r="H512" i="7" s="1"/>
  <c r="DV27" i="6"/>
  <c r="D319" i="7" s="1"/>
  <c r="DZ28" i="6"/>
  <c r="E323" i="7" s="1"/>
  <c r="DV29" i="6"/>
  <c r="F319" i="7" s="1"/>
  <c r="DV30" i="6"/>
  <c r="G319" i="7" s="1"/>
  <c r="DR31" i="6"/>
  <c r="H315" i="7" s="1"/>
  <c r="DZ31" i="6"/>
  <c r="H323" i="7" s="1"/>
  <c r="DY7" i="6"/>
  <c r="DU8" i="6"/>
  <c r="EC16" i="6"/>
  <c r="E134" i="7"/>
  <c r="DY9" i="6"/>
  <c r="DY10" i="6"/>
  <c r="G130" i="7" s="1"/>
  <c r="DU11" i="6"/>
  <c r="EC18" i="6"/>
  <c r="H134" i="7"/>
  <c r="DV71" i="6"/>
  <c r="H703" i="7" s="1"/>
  <c r="DV49" i="6"/>
  <c r="F511" i="7" s="1"/>
  <c r="DR51" i="6"/>
  <c r="H507" i="7" s="1"/>
  <c r="DT7" i="6"/>
  <c r="DT9" i="6"/>
  <c r="DX67" i="6"/>
  <c r="D705" i="7" s="1"/>
  <c r="DT68" i="6"/>
  <c r="E701" i="7" s="1"/>
  <c r="EB68" i="6"/>
  <c r="E709" i="7" s="1"/>
  <c r="DX69" i="6"/>
  <c r="F705" i="7" s="1"/>
  <c r="DX70" i="6"/>
  <c r="G705" i="7" s="1"/>
  <c r="DT71" i="6"/>
  <c r="H701" i="7" s="1"/>
  <c r="EB71" i="6"/>
  <c r="H709" i="7" s="1"/>
  <c r="DT47" i="6"/>
  <c r="D509" i="7" s="1"/>
  <c r="EB47" i="6"/>
  <c r="D517" i="7" s="1"/>
  <c r="DX48" i="6"/>
  <c r="E513" i="7" s="1"/>
  <c r="DT49" i="6"/>
  <c r="F509" i="7" s="1"/>
  <c r="EB49" i="6"/>
  <c r="F517" i="7" s="1"/>
  <c r="DT50" i="6"/>
  <c r="G509" i="7" s="1"/>
  <c r="EB50" i="6"/>
  <c r="G517" i="7" s="1"/>
  <c r="DX51" i="6"/>
  <c r="H513" i="7" s="1"/>
  <c r="DW27" i="6"/>
  <c r="D320" i="7" s="1"/>
  <c r="DS28" i="6"/>
  <c r="E316" i="7" s="1"/>
  <c r="EA28" i="6"/>
  <c r="E324" i="7" s="1"/>
  <c r="DW29" i="6"/>
  <c r="F320" i="7" s="1"/>
  <c r="DW30" i="6"/>
  <c r="G320" i="7" s="1"/>
  <c r="DS31" i="6"/>
  <c r="H316" i="7" s="1"/>
  <c r="EA31" i="6"/>
  <c r="H324" i="7" s="1"/>
  <c r="DZ7" i="6"/>
  <c r="DV8" i="6"/>
  <c r="DZ9" i="6"/>
  <c r="DR10" i="6"/>
  <c r="G123" i="7" s="1"/>
  <c r="DZ10" i="6"/>
  <c r="G131" i="7" s="1"/>
  <c r="DV11" i="6"/>
  <c r="DR69" i="6"/>
  <c r="F699" i="7" s="1"/>
  <c r="DR68" i="6"/>
  <c r="E699" i="7" s="1"/>
  <c r="DR67" i="6"/>
  <c r="D699" i="7" s="1"/>
  <c r="DR48" i="6"/>
  <c r="E507" i="7" s="1"/>
  <c r="DR7" i="6"/>
  <c r="D123" i="7" s="1"/>
  <c r="DR9" i="6"/>
  <c r="F123" i="7" s="1"/>
  <c r="DR27" i="6"/>
  <c r="D315" i="7" s="1"/>
  <c r="DR29" i="6"/>
  <c r="F315" i="7" s="1"/>
  <c r="DR8" i="6"/>
  <c r="DR47" i="6"/>
  <c r="D507" i="7" s="1"/>
  <c r="DR49" i="6"/>
  <c r="F507" i="7" s="1"/>
  <c r="DR28" i="6"/>
  <c r="E315" i="7" s="1"/>
  <c r="A687" i="7"/>
  <c r="A681" i="7"/>
  <c r="A495" i="7"/>
  <c r="A489" i="7"/>
  <c r="A303" i="7"/>
  <c r="A297" i="7"/>
  <c r="A111" i="7"/>
  <c r="A105" i="7"/>
  <c r="EA41" i="6" l="1"/>
  <c r="EB21" i="6"/>
  <c r="DZ21" i="6"/>
  <c r="DX61" i="6"/>
  <c r="EA22" i="6"/>
  <c r="EA25" i="6" s="1"/>
  <c r="B324" i="7" s="1"/>
  <c r="EB22" i="6"/>
  <c r="EB25" i="6" s="1"/>
  <c r="B325" i="7" s="1"/>
  <c r="DX22" i="6"/>
  <c r="DX25" i="6" s="1"/>
  <c r="B321" i="7" s="1"/>
  <c r="DX41" i="6"/>
  <c r="DX52" i="6" s="1"/>
  <c r="I513" i="7" s="1"/>
  <c r="DY41" i="6"/>
  <c r="DY52" i="6" s="1"/>
  <c r="I514" i="7" s="1"/>
  <c r="EB62" i="6"/>
  <c r="EB65" i="6" s="1"/>
  <c r="B709" i="7" s="1"/>
  <c r="DS1" i="6"/>
  <c r="EB61" i="6"/>
  <c r="EB72" i="6" s="1"/>
  <c r="I709" i="7" s="1"/>
  <c r="DS41" i="6"/>
  <c r="DS52" i="6" s="1"/>
  <c r="I508" i="7" s="1"/>
  <c r="DU62" i="6"/>
  <c r="DU65" i="6" s="1"/>
  <c r="B702" i="7" s="1"/>
  <c r="DW2" i="6"/>
  <c r="DW5" i="6" s="1"/>
  <c r="DW14" i="6" s="1"/>
  <c r="DY61" i="6"/>
  <c r="DY72" i="6" s="1"/>
  <c r="I706" i="7" s="1"/>
  <c r="DW61" i="6"/>
  <c r="DW72" i="6" s="1"/>
  <c r="I704" i="7" s="1"/>
  <c r="DX2" i="6"/>
  <c r="DX5" i="6" s="1"/>
  <c r="DX14" i="6" s="1"/>
  <c r="DV22" i="6"/>
  <c r="DV25" i="6" s="1"/>
  <c r="B319" i="7" s="1"/>
  <c r="DY2" i="6"/>
  <c r="DY5" i="6" s="1"/>
  <c r="DY14" i="6" s="1"/>
  <c r="DV2" i="6"/>
  <c r="DV5" i="6" s="1"/>
  <c r="DV14" i="6" s="1"/>
  <c r="B134" i="7"/>
  <c r="DZ2" i="6"/>
  <c r="DZ5" i="6" s="1"/>
  <c r="B131" i="7" s="1"/>
  <c r="DV61" i="6"/>
  <c r="DV72" i="6" s="1"/>
  <c r="I703" i="7" s="1"/>
  <c r="EA62" i="6"/>
  <c r="EA65" i="6" s="1"/>
  <c r="B708" i="7" s="1"/>
  <c r="DW42" i="6"/>
  <c r="DW45" i="6" s="1"/>
  <c r="B512" i="7" s="1"/>
  <c r="DT42" i="6"/>
  <c r="DT45" i="6" s="1"/>
  <c r="B509" i="7" s="1"/>
  <c r="DW1" i="6"/>
  <c r="DW12" i="6" s="1"/>
  <c r="DW19" i="6" s="1"/>
  <c r="DU2" i="6"/>
  <c r="DU5" i="6" s="1"/>
  <c r="DU14" i="6" s="1"/>
  <c r="DT41" i="6"/>
  <c r="DT52" i="6" s="1"/>
  <c r="I509" i="7" s="1"/>
  <c r="DR41" i="6"/>
  <c r="DR52" i="6" s="1"/>
  <c r="I507" i="7" s="1"/>
  <c r="DZ22" i="6"/>
  <c r="DZ25" i="6" s="1"/>
  <c r="B323" i="7" s="1"/>
  <c r="DT2" i="6"/>
  <c r="DT5" i="6" s="1"/>
  <c r="B125" i="7" s="1"/>
  <c r="DY22" i="6"/>
  <c r="DY25" i="6" s="1"/>
  <c r="B322" i="7" s="1"/>
  <c r="EB1" i="6"/>
  <c r="EB12" i="6" s="1"/>
  <c r="EB19" i="6" s="1"/>
  <c r="EB2" i="6"/>
  <c r="EB5" i="6" s="1"/>
  <c r="B133" i="7" s="1"/>
  <c r="EA2" i="6"/>
  <c r="EA5" i="6" s="1"/>
  <c r="EA14" i="6" s="1"/>
  <c r="DV62" i="6"/>
  <c r="DV65" i="6" s="1"/>
  <c r="B703" i="7" s="1"/>
  <c r="DY1" i="6"/>
  <c r="DY12" i="6" s="1"/>
  <c r="DV42" i="6"/>
  <c r="DV45" i="6" s="1"/>
  <c r="B511" i="7" s="1"/>
  <c r="DR61" i="6"/>
  <c r="DR72" i="6" s="1"/>
  <c r="I699" i="7" s="1"/>
  <c r="DR1" i="6"/>
  <c r="DR12" i="6" s="1"/>
  <c r="DX21" i="6"/>
  <c r="DX32" i="6" s="1"/>
  <c r="I321" i="7" s="1"/>
  <c r="DX1" i="6"/>
  <c r="DX12" i="6" s="1"/>
  <c r="DT61" i="6"/>
  <c r="DT72" i="6" s="1"/>
  <c r="I701" i="7" s="1"/>
  <c r="DZ42" i="6"/>
  <c r="DZ45" i="6" s="1"/>
  <c r="B515" i="7" s="1"/>
  <c r="DT22" i="6"/>
  <c r="DT25" i="6" s="1"/>
  <c r="B317" i="7" s="1"/>
  <c r="DS62" i="6"/>
  <c r="DS65" i="6" s="1"/>
  <c r="B700" i="7" s="1"/>
  <c r="DR2" i="6"/>
  <c r="DR5" i="6" s="1"/>
  <c r="B123" i="7" s="1"/>
  <c r="DT62" i="6"/>
  <c r="DT65" i="6" s="1"/>
  <c r="B701" i="7" s="1"/>
  <c r="DY21" i="6"/>
  <c r="DY32" i="6" s="1"/>
  <c r="I322" i="7" s="1"/>
  <c r="DW41" i="6"/>
  <c r="DW52" i="6" s="1"/>
  <c r="I512" i="7" s="1"/>
  <c r="DW22" i="6"/>
  <c r="DW25" i="6" s="1"/>
  <c r="B320" i="7" s="1"/>
  <c r="DY62" i="6"/>
  <c r="DY65" i="6" s="1"/>
  <c r="B706" i="7" s="1"/>
  <c r="DU41" i="6"/>
  <c r="DU52" i="6" s="1"/>
  <c r="I510" i="7" s="1"/>
  <c r="DT1" i="6"/>
  <c r="DT12" i="6" s="1"/>
  <c r="DT21" i="6"/>
  <c r="DT32" i="6" s="1"/>
  <c r="I317" i="7" s="1"/>
  <c r="DS61" i="6"/>
  <c r="DS72" i="6" s="1"/>
  <c r="I700" i="7" s="1"/>
  <c r="DZ41" i="6"/>
  <c r="EB41" i="6"/>
  <c r="EB52" i="6" s="1"/>
  <c r="I517" i="7" s="1"/>
  <c r="DU61" i="6"/>
  <c r="DU72" i="6" s="1"/>
  <c r="I702" i="7" s="1"/>
  <c r="DR21" i="6"/>
  <c r="DR32" i="6" s="1"/>
  <c r="I315" i="7" s="1"/>
  <c r="DU21" i="6"/>
  <c r="DU32" i="6" s="1"/>
  <c r="I318" i="7" s="1"/>
  <c r="DZ1" i="6"/>
  <c r="DZ12" i="6" s="1"/>
  <c r="EA1" i="6"/>
  <c r="EA12" i="6" s="1"/>
  <c r="I132" i="7" s="1"/>
  <c r="DR62" i="6"/>
  <c r="DR65" i="6" s="1"/>
  <c r="B699" i="7" s="1"/>
  <c r="DV1" i="6"/>
  <c r="DU1" i="6"/>
  <c r="DU12" i="6" s="1"/>
  <c r="EA21" i="6"/>
  <c r="EA32" i="6" s="1"/>
  <c r="I324" i="7" s="1"/>
  <c r="EA42" i="6"/>
  <c r="EA45" i="6" s="1"/>
  <c r="B516" i="7" s="1"/>
  <c r="DS22" i="6"/>
  <c r="DS25" i="6" s="1"/>
  <c r="B316" i="7" s="1"/>
  <c r="DX42" i="6"/>
  <c r="DX45" i="6" s="1"/>
  <c r="B513" i="7" s="1"/>
  <c r="DZ62" i="6"/>
  <c r="DZ65" i="6" s="1"/>
  <c r="B707" i="7" s="1"/>
  <c r="DR22" i="6"/>
  <c r="DR25" i="6" s="1"/>
  <c r="B315" i="7" s="1"/>
  <c r="DU22" i="6"/>
  <c r="DU25" i="6" s="1"/>
  <c r="B318" i="7" s="1"/>
  <c r="EB42" i="6"/>
  <c r="EB45" i="6" s="1"/>
  <c r="B517" i="7" s="1"/>
  <c r="DV41" i="6"/>
  <c r="DV52" i="6" s="1"/>
  <c r="I511" i="7" s="1"/>
  <c r="DW62" i="6"/>
  <c r="DW65" i="6" s="1"/>
  <c r="B704" i="7" s="1"/>
  <c r="DZ61" i="6"/>
  <c r="DZ72" i="6" s="1"/>
  <c r="I707" i="7" s="1"/>
  <c r="DY42" i="6"/>
  <c r="DY45" i="6" s="1"/>
  <c r="B514" i="7" s="1"/>
  <c r="DU42" i="6"/>
  <c r="DU45" i="6" s="1"/>
  <c r="B510" i="7" s="1"/>
  <c r="DS2" i="6"/>
  <c r="DS5" i="6" s="1"/>
  <c r="DS14" i="6" s="1"/>
  <c r="DR42" i="6"/>
  <c r="DR45" i="6" s="1"/>
  <c r="B507" i="7" s="1"/>
  <c r="DS21" i="6"/>
  <c r="DS32" i="6" s="1"/>
  <c r="I316" i="7" s="1"/>
  <c r="DS42" i="6"/>
  <c r="DS45" i="6" s="1"/>
  <c r="B508" i="7" s="1"/>
  <c r="DW21" i="6"/>
  <c r="DW32" i="6" s="1"/>
  <c r="I320" i="7" s="1"/>
  <c r="DV21" i="6"/>
  <c r="DV32" i="6" s="1"/>
  <c r="I319" i="7" s="1"/>
  <c r="EA61" i="6"/>
  <c r="EA72" i="6" s="1"/>
  <c r="I708" i="7" s="1"/>
  <c r="DX62" i="6"/>
  <c r="DX65" i="6" s="1"/>
  <c r="B705" i="7" s="1"/>
  <c r="EB17" i="6"/>
  <c r="EA18" i="6"/>
  <c r="I134" i="7"/>
  <c r="EB18" i="6"/>
  <c r="EB16" i="6"/>
  <c r="E128" i="7"/>
  <c r="D133" i="7"/>
  <c r="EB15" i="6"/>
  <c r="EA15" i="6"/>
  <c r="DX16" i="6"/>
  <c r="F132" i="7"/>
  <c r="EA16" i="6"/>
  <c r="DS17" i="6"/>
  <c r="H128" i="7"/>
  <c r="EB32" i="6"/>
  <c r="I325" i="7" s="1"/>
  <c r="H129" i="7"/>
  <c r="D124" i="7"/>
  <c r="DZ32" i="6"/>
  <c r="I323" i="7" s="1"/>
  <c r="DZ15" i="6"/>
  <c r="D131" i="7"/>
  <c r="DY17" i="6"/>
  <c r="F130" i="7"/>
  <c r="DT16" i="6"/>
  <c r="E125" i="7"/>
  <c r="DW15" i="6"/>
  <c r="D128" i="7"/>
  <c r="DV16" i="6"/>
  <c r="E127" i="7"/>
  <c r="DZ18" i="6"/>
  <c r="H131" i="7"/>
  <c r="DX15" i="6"/>
  <c r="D129" i="7"/>
  <c r="EA52" i="6"/>
  <c r="I516" i="7" s="1"/>
  <c r="DZ52" i="6"/>
  <c r="I515" i="7" s="1"/>
  <c r="DU17" i="6"/>
  <c r="F126" i="7"/>
  <c r="DZ17" i="6"/>
  <c r="F131" i="7"/>
  <c r="DU18" i="6"/>
  <c r="H126" i="7"/>
  <c r="DT17" i="6"/>
  <c r="F125" i="7"/>
  <c r="DS18" i="6"/>
  <c r="H124" i="7"/>
  <c r="DV17" i="6"/>
  <c r="F127" i="7"/>
  <c r="DY16" i="6"/>
  <c r="E130" i="7"/>
  <c r="DV18" i="6"/>
  <c r="H127" i="7"/>
  <c r="DT15" i="6"/>
  <c r="D125" i="7"/>
  <c r="DU16" i="6"/>
  <c r="E126" i="7"/>
  <c r="DT18" i="6"/>
  <c r="H125" i="7"/>
  <c r="DS12" i="6"/>
  <c r="DZ16" i="6"/>
  <c r="E131" i="7"/>
  <c r="DS16" i="6"/>
  <c r="E124" i="7"/>
  <c r="DV12" i="6"/>
  <c r="DY15" i="6"/>
  <c r="D130" i="7"/>
  <c r="DX72" i="6"/>
  <c r="I705" i="7" s="1"/>
  <c r="DW17" i="6"/>
  <c r="F128" i="7"/>
  <c r="DV15" i="6"/>
  <c r="D127" i="7"/>
  <c r="DX17" i="6"/>
  <c r="F129" i="7"/>
  <c r="DY18" i="6"/>
  <c r="H130" i="7"/>
  <c r="DU15" i="6"/>
  <c r="D126" i="7"/>
  <c r="DR17" i="6"/>
  <c r="DR15" i="6"/>
  <c r="DR18" i="6"/>
  <c r="H123" i="7"/>
  <c r="DR16" i="6"/>
  <c r="E123" i="7"/>
  <c r="DQ33" i="2"/>
  <c r="DP33" i="2"/>
  <c r="DO33" i="2"/>
  <c r="DN33" i="2"/>
  <c r="DM33" i="2"/>
  <c r="DL33" i="2"/>
  <c r="DK33" i="2"/>
  <c r="DJ33" i="2"/>
  <c r="DI33" i="2"/>
  <c r="DH33" i="2"/>
  <c r="DG33" i="2"/>
  <c r="DF33" i="2"/>
  <c r="DQ32" i="2"/>
  <c r="DQ31" i="6" s="1"/>
  <c r="DP32" i="2"/>
  <c r="DO32" i="2"/>
  <c r="DN32" i="2"/>
  <c r="DM32" i="2"/>
  <c r="DL32" i="2"/>
  <c r="DK32" i="2"/>
  <c r="DJ32" i="2"/>
  <c r="DI32" i="2"/>
  <c r="DH32" i="2"/>
  <c r="DG32" i="2"/>
  <c r="DF32" i="2"/>
  <c r="DQ31" i="2"/>
  <c r="DP31" i="2"/>
  <c r="DO31" i="2"/>
  <c r="DN31" i="2"/>
  <c r="DM31" i="2"/>
  <c r="DL31" i="2"/>
  <c r="DK31" i="2"/>
  <c r="DJ31" i="2"/>
  <c r="DI31" i="2"/>
  <c r="DH31" i="2"/>
  <c r="DG31" i="2"/>
  <c r="DF31" i="2"/>
  <c r="DQ30" i="2"/>
  <c r="DP30" i="2"/>
  <c r="DO30" i="2"/>
  <c r="DN30" i="2"/>
  <c r="DM30" i="2"/>
  <c r="DL30" i="2"/>
  <c r="DK30" i="2"/>
  <c r="DJ30" i="2"/>
  <c r="DI30" i="2"/>
  <c r="DH30" i="2"/>
  <c r="DG30" i="2"/>
  <c r="DF30" i="2"/>
  <c r="DQ29" i="2"/>
  <c r="DP29" i="2"/>
  <c r="DO29" i="2"/>
  <c r="DN29" i="2"/>
  <c r="DM29" i="2"/>
  <c r="DL29" i="2"/>
  <c r="DK29" i="2"/>
  <c r="DJ29" i="2"/>
  <c r="DI29" i="2"/>
  <c r="DH29" i="2"/>
  <c r="DG29" i="2"/>
  <c r="DF29" i="2"/>
  <c r="DQ28" i="2"/>
  <c r="DP28" i="2"/>
  <c r="DO28" i="2"/>
  <c r="DN28" i="2"/>
  <c r="DM28" i="2"/>
  <c r="DL28" i="2"/>
  <c r="DK28" i="2"/>
  <c r="DJ28" i="2"/>
  <c r="DI28" i="2"/>
  <c r="DH28" i="2"/>
  <c r="DG28" i="2"/>
  <c r="DF28" i="2"/>
  <c r="DQ27" i="2"/>
  <c r="DP27" i="2"/>
  <c r="DO27" i="2"/>
  <c r="DN27" i="2"/>
  <c r="DM27" i="2"/>
  <c r="DL27" i="2"/>
  <c r="DK27" i="2"/>
  <c r="DJ27" i="2"/>
  <c r="DI27" i="2"/>
  <c r="DH27" i="2"/>
  <c r="DG27" i="2"/>
  <c r="DF27" i="2"/>
  <c r="DQ26" i="2"/>
  <c r="DP26" i="2"/>
  <c r="DO26" i="2"/>
  <c r="DN26" i="2"/>
  <c r="DM26" i="2"/>
  <c r="DL26" i="2"/>
  <c r="DK26" i="2"/>
  <c r="DJ26" i="2"/>
  <c r="DI26" i="2"/>
  <c r="DH26" i="2"/>
  <c r="DG26" i="2"/>
  <c r="DF26" i="2"/>
  <c r="DQ25" i="2"/>
  <c r="DQ29" i="6" s="1"/>
  <c r="F314" i="7" s="1"/>
  <c r="DP25" i="2"/>
  <c r="DO25" i="2"/>
  <c r="DN25" i="2"/>
  <c r="DM25" i="2"/>
  <c r="DL25" i="2"/>
  <c r="DK25" i="2"/>
  <c r="DJ25" i="2"/>
  <c r="DI25" i="2"/>
  <c r="DH25" i="2"/>
  <c r="DG25" i="2"/>
  <c r="DF25" i="2"/>
  <c r="DQ24" i="2"/>
  <c r="DP24" i="2"/>
  <c r="DO24" i="2"/>
  <c r="DN24" i="2"/>
  <c r="DM24" i="2"/>
  <c r="DL24" i="2"/>
  <c r="DK24" i="2"/>
  <c r="DJ24" i="2"/>
  <c r="DI24" i="2"/>
  <c r="DH24" i="2"/>
  <c r="DG24" i="2"/>
  <c r="DF24" i="2"/>
  <c r="DQ23" i="2"/>
  <c r="DP23" i="2"/>
  <c r="DO23" i="2"/>
  <c r="DN23" i="2"/>
  <c r="DM23" i="2"/>
  <c r="DL23" i="2"/>
  <c r="DK23" i="2"/>
  <c r="DJ23" i="2"/>
  <c r="DI23" i="2"/>
  <c r="DH23" i="2"/>
  <c r="DG23" i="2"/>
  <c r="DF23" i="2"/>
  <c r="DQ22" i="2"/>
  <c r="DP22" i="2"/>
  <c r="DO22" i="2"/>
  <c r="DN22" i="2"/>
  <c r="DM22" i="2"/>
  <c r="DL22" i="2"/>
  <c r="DK22" i="2"/>
  <c r="DJ22" i="2"/>
  <c r="DI22" i="2"/>
  <c r="DH22" i="2"/>
  <c r="DG22" i="2"/>
  <c r="DF22" i="2"/>
  <c r="DQ21" i="2"/>
  <c r="DP21" i="2"/>
  <c r="DO21" i="2"/>
  <c r="DN21" i="2"/>
  <c r="DM21" i="2"/>
  <c r="DL21" i="2"/>
  <c r="DK21" i="2"/>
  <c r="DJ21" i="2"/>
  <c r="DI21" i="2"/>
  <c r="DH21" i="2"/>
  <c r="DG21" i="2"/>
  <c r="DF21" i="2"/>
  <c r="DQ20" i="2"/>
  <c r="DQ28" i="6" s="1"/>
  <c r="E314" i="7" s="1"/>
  <c r="DP20" i="2"/>
  <c r="DO20" i="2"/>
  <c r="DN20" i="2"/>
  <c r="DM20" i="2"/>
  <c r="DL20" i="2"/>
  <c r="DK20" i="2"/>
  <c r="DJ20" i="2"/>
  <c r="DI20" i="2"/>
  <c r="DH20" i="2"/>
  <c r="DG20" i="2"/>
  <c r="DF20" i="2"/>
  <c r="DQ19" i="2"/>
  <c r="DP19" i="2"/>
  <c r="DO19" i="2"/>
  <c r="DN19" i="2"/>
  <c r="DM19" i="2"/>
  <c r="DL19" i="2"/>
  <c r="DK19" i="2"/>
  <c r="DJ19" i="2"/>
  <c r="DI19" i="2"/>
  <c r="DH19" i="2"/>
  <c r="DG19" i="2"/>
  <c r="DF19" i="2"/>
  <c r="DQ18" i="2"/>
  <c r="DP18" i="2"/>
  <c r="DO18" i="2"/>
  <c r="DN18" i="2"/>
  <c r="DM18" i="2"/>
  <c r="DL18" i="2"/>
  <c r="DK18" i="2"/>
  <c r="DJ18" i="2"/>
  <c r="DI18" i="2"/>
  <c r="DH18" i="2"/>
  <c r="DG18" i="2"/>
  <c r="DF18" i="2"/>
  <c r="DQ17" i="2"/>
  <c r="DP17" i="2"/>
  <c r="DO17" i="2"/>
  <c r="DN17" i="2"/>
  <c r="DM17" i="2"/>
  <c r="DL17" i="2"/>
  <c r="DK17" i="2"/>
  <c r="DJ17" i="2"/>
  <c r="DI17" i="2"/>
  <c r="DH17" i="2"/>
  <c r="DG17" i="2"/>
  <c r="DF17" i="2"/>
  <c r="DQ16" i="2"/>
  <c r="DP16" i="2"/>
  <c r="DO16" i="2"/>
  <c r="DN16" i="2"/>
  <c r="DM16" i="2"/>
  <c r="DL16" i="2"/>
  <c r="DK16" i="2"/>
  <c r="DJ16" i="2"/>
  <c r="DI16" i="2"/>
  <c r="DH16" i="2"/>
  <c r="DG16" i="2"/>
  <c r="DF16" i="2"/>
  <c r="DQ15" i="2"/>
  <c r="DQ27" i="6" s="1"/>
  <c r="D314" i="7" s="1"/>
  <c r="DP15" i="2"/>
  <c r="DO15" i="2"/>
  <c r="DN15" i="2"/>
  <c r="DM15" i="2"/>
  <c r="DL15" i="2"/>
  <c r="DK15" i="2"/>
  <c r="DJ15" i="2"/>
  <c r="DI15" i="2"/>
  <c r="DH15" i="2"/>
  <c r="DG15" i="2"/>
  <c r="DF15" i="2"/>
  <c r="DQ14" i="2"/>
  <c r="DP14" i="2"/>
  <c r="DO14" i="2"/>
  <c r="DN14" i="2"/>
  <c r="DM14" i="2"/>
  <c r="DL14" i="2"/>
  <c r="DK14" i="2"/>
  <c r="DJ14" i="2"/>
  <c r="DI14" i="2"/>
  <c r="DH14" i="2"/>
  <c r="DG14" i="2"/>
  <c r="DF14" i="2"/>
  <c r="DQ13" i="2"/>
  <c r="DP13" i="2"/>
  <c r="DO13" i="2"/>
  <c r="DN13" i="2"/>
  <c r="DM13" i="2"/>
  <c r="DL13" i="2"/>
  <c r="DK13" i="2"/>
  <c r="DJ13" i="2"/>
  <c r="DI13" i="2"/>
  <c r="DH13" i="2"/>
  <c r="DG13" i="2"/>
  <c r="DF13" i="2"/>
  <c r="DQ12" i="2"/>
  <c r="DQ26" i="6" s="1"/>
  <c r="C314" i="7" s="1"/>
  <c r="DP12" i="2"/>
  <c r="DO12" i="2"/>
  <c r="DN12" i="2"/>
  <c r="DM12" i="2"/>
  <c r="DL12" i="2"/>
  <c r="DK12" i="2"/>
  <c r="DJ12" i="2"/>
  <c r="DI12" i="2"/>
  <c r="DH12" i="2"/>
  <c r="DG12" i="2"/>
  <c r="DF12" i="2"/>
  <c r="DQ11" i="2"/>
  <c r="DP11" i="2"/>
  <c r="DO11" i="2"/>
  <c r="DN11" i="2"/>
  <c r="DM11" i="2"/>
  <c r="DL11" i="2"/>
  <c r="DK11" i="2"/>
  <c r="DJ11" i="2"/>
  <c r="DI11" i="2"/>
  <c r="DH11" i="2"/>
  <c r="DG11" i="2"/>
  <c r="DF11" i="2"/>
  <c r="DQ10" i="2"/>
  <c r="DP10" i="2"/>
  <c r="DO10" i="2"/>
  <c r="DN10" i="2"/>
  <c r="DM10" i="2"/>
  <c r="DL10" i="2"/>
  <c r="DK10" i="2"/>
  <c r="DJ10" i="2"/>
  <c r="DI10" i="2"/>
  <c r="DH10" i="2"/>
  <c r="DG10" i="2"/>
  <c r="DF10" i="2"/>
  <c r="DQ9" i="2"/>
  <c r="DP9" i="2"/>
  <c r="DO9" i="2"/>
  <c r="DN9" i="2"/>
  <c r="DM9" i="2"/>
  <c r="DL9" i="2"/>
  <c r="DK9" i="2"/>
  <c r="DJ9" i="2"/>
  <c r="DI9" i="2"/>
  <c r="DH9" i="2"/>
  <c r="DG9" i="2"/>
  <c r="DF9" i="2"/>
  <c r="DQ8" i="2"/>
  <c r="DP8" i="2"/>
  <c r="DO8" i="2"/>
  <c r="DN8" i="2"/>
  <c r="DM8" i="2"/>
  <c r="DL8" i="2"/>
  <c r="DK8" i="2"/>
  <c r="DJ8" i="2"/>
  <c r="DI8" i="2"/>
  <c r="DH8" i="2"/>
  <c r="DG8" i="2"/>
  <c r="DF8" i="2"/>
  <c r="DQ7" i="2"/>
  <c r="DP7" i="2"/>
  <c r="DO7" i="2"/>
  <c r="DN7" i="2"/>
  <c r="DM7" i="2"/>
  <c r="DL7" i="2"/>
  <c r="DK7" i="2"/>
  <c r="DJ7" i="2"/>
  <c r="DI7" i="2"/>
  <c r="DH7" i="2"/>
  <c r="DG7" i="2"/>
  <c r="DF7" i="2"/>
  <c r="DQ6" i="2"/>
  <c r="DP6" i="2"/>
  <c r="DO6" i="2"/>
  <c r="DN6" i="2"/>
  <c r="DM6" i="2"/>
  <c r="DL6" i="2"/>
  <c r="DK6" i="2"/>
  <c r="DJ6" i="2"/>
  <c r="DI6" i="2"/>
  <c r="DH6" i="2"/>
  <c r="DG6" i="2"/>
  <c r="DF6" i="2"/>
  <c r="DQ2" i="2"/>
  <c r="DP2" i="2"/>
  <c r="DO2" i="2"/>
  <c r="DN2" i="2"/>
  <c r="DM2" i="2"/>
  <c r="DL2" i="2"/>
  <c r="DK2" i="2"/>
  <c r="DJ2" i="2"/>
  <c r="DI2" i="2"/>
  <c r="DH2" i="2"/>
  <c r="DG2" i="2"/>
  <c r="DF2" i="2"/>
  <c r="DQ33" i="4"/>
  <c r="DP33" i="4"/>
  <c r="DO33" i="4"/>
  <c r="DN33" i="4"/>
  <c r="DM33" i="4"/>
  <c r="DL33" i="4"/>
  <c r="DK33" i="4"/>
  <c r="DJ33" i="4"/>
  <c r="DI33" i="4"/>
  <c r="DH33" i="4"/>
  <c r="DG33" i="4"/>
  <c r="DF33" i="4"/>
  <c r="DQ32" i="4"/>
  <c r="DQ51" i="6" s="1"/>
  <c r="DP32" i="4"/>
  <c r="DO32" i="4"/>
  <c r="DN32" i="4"/>
  <c r="DM32" i="4"/>
  <c r="DL32" i="4"/>
  <c r="DK32" i="4"/>
  <c r="DJ32" i="4"/>
  <c r="DI32" i="4"/>
  <c r="DH32" i="4"/>
  <c r="DG32" i="4"/>
  <c r="DF32" i="4"/>
  <c r="DQ31" i="4"/>
  <c r="DP31" i="4"/>
  <c r="DO31" i="4"/>
  <c r="DN31" i="4"/>
  <c r="DM31" i="4"/>
  <c r="DL31" i="4"/>
  <c r="DK31" i="4"/>
  <c r="DJ31" i="4"/>
  <c r="DI31" i="4"/>
  <c r="DH31" i="4"/>
  <c r="DG31" i="4"/>
  <c r="DF31" i="4"/>
  <c r="DQ30" i="4"/>
  <c r="DP30" i="4"/>
  <c r="DO30" i="4"/>
  <c r="DN30" i="4"/>
  <c r="DM30" i="4"/>
  <c r="DL30" i="4"/>
  <c r="DK30" i="4"/>
  <c r="DJ30" i="4"/>
  <c r="DI30" i="4"/>
  <c r="DH30" i="4"/>
  <c r="DG30" i="4"/>
  <c r="DF30" i="4"/>
  <c r="DQ29" i="4"/>
  <c r="DP29" i="4"/>
  <c r="DO29" i="4"/>
  <c r="DN29" i="4"/>
  <c r="DM29" i="4"/>
  <c r="DL29" i="4"/>
  <c r="DK29" i="4"/>
  <c r="DJ29" i="4"/>
  <c r="DI29" i="4"/>
  <c r="DH29" i="4"/>
  <c r="DG29" i="4"/>
  <c r="DF29" i="4"/>
  <c r="DQ28" i="4"/>
  <c r="DP28" i="4"/>
  <c r="DO28" i="4"/>
  <c r="DN28" i="4"/>
  <c r="DM28" i="4"/>
  <c r="DL28" i="4"/>
  <c r="DK28" i="4"/>
  <c r="DJ28" i="4"/>
  <c r="DI28" i="4"/>
  <c r="DH28" i="4"/>
  <c r="DG28" i="4"/>
  <c r="DF28" i="4"/>
  <c r="DQ27" i="4"/>
  <c r="DP27" i="4"/>
  <c r="DO27" i="4"/>
  <c r="DN27" i="4"/>
  <c r="DM27" i="4"/>
  <c r="DL27" i="4"/>
  <c r="DK27" i="4"/>
  <c r="DJ27" i="4"/>
  <c r="DI27" i="4"/>
  <c r="DH27" i="4"/>
  <c r="DG27" i="4"/>
  <c r="DF27" i="4"/>
  <c r="DQ26" i="4"/>
  <c r="DP26" i="4"/>
  <c r="DO26" i="4"/>
  <c r="DN26" i="4"/>
  <c r="DM26" i="4"/>
  <c r="DL26" i="4"/>
  <c r="DK26" i="4"/>
  <c r="DJ26" i="4"/>
  <c r="DI26" i="4"/>
  <c r="DH26" i="4"/>
  <c r="DG26" i="4"/>
  <c r="DF26" i="4"/>
  <c r="DQ25" i="4"/>
  <c r="DQ49" i="6" s="1"/>
  <c r="F506" i="7" s="1"/>
  <c r="DP25" i="4"/>
  <c r="DO25" i="4"/>
  <c r="DN25" i="4"/>
  <c r="DM25" i="4"/>
  <c r="DL25" i="4"/>
  <c r="DK25" i="4"/>
  <c r="DJ25" i="4"/>
  <c r="DI25" i="4"/>
  <c r="DH25" i="4"/>
  <c r="DG25" i="4"/>
  <c r="DF25" i="4"/>
  <c r="DQ24" i="4"/>
  <c r="DP24" i="4"/>
  <c r="DO24" i="4"/>
  <c r="DN24" i="4"/>
  <c r="DM24" i="4"/>
  <c r="DL24" i="4"/>
  <c r="DK24" i="4"/>
  <c r="DJ24" i="4"/>
  <c r="DI24" i="4"/>
  <c r="DH24" i="4"/>
  <c r="DG24" i="4"/>
  <c r="DF24" i="4"/>
  <c r="DQ23" i="4"/>
  <c r="DP23" i="4"/>
  <c r="DO23" i="4"/>
  <c r="DN23" i="4"/>
  <c r="DM23" i="4"/>
  <c r="DL23" i="4"/>
  <c r="DK23" i="4"/>
  <c r="DJ23" i="4"/>
  <c r="DI23" i="4"/>
  <c r="DH23" i="4"/>
  <c r="DG23" i="4"/>
  <c r="DF23" i="4"/>
  <c r="DQ22" i="4"/>
  <c r="DP22" i="4"/>
  <c r="DO22" i="4"/>
  <c r="DN22" i="4"/>
  <c r="DM22" i="4"/>
  <c r="DL22" i="4"/>
  <c r="DK22" i="4"/>
  <c r="DJ22" i="4"/>
  <c r="DI22" i="4"/>
  <c r="DH22" i="4"/>
  <c r="DG22" i="4"/>
  <c r="DF22" i="4"/>
  <c r="DQ21" i="4"/>
  <c r="DP21" i="4"/>
  <c r="DO21" i="4"/>
  <c r="DN21" i="4"/>
  <c r="DM21" i="4"/>
  <c r="DL21" i="4"/>
  <c r="DK21" i="4"/>
  <c r="DJ21" i="4"/>
  <c r="DI21" i="4"/>
  <c r="DH21" i="4"/>
  <c r="DG21" i="4"/>
  <c r="DF21" i="4"/>
  <c r="DQ20" i="4"/>
  <c r="DQ48" i="6" s="1"/>
  <c r="E506" i="7" s="1"/>
  <c r="DP20" i="4"/>
  <c r="DO20" i="4"/>
  <c r="DN20" i="4"/>
  <c r="DM20" i="4"/>
  <c r="DL20" i="4"/>
  <c r="DK20" i="4"/>
  <c r="DJ20" i="4"/>
  <c r="DI20" i="4"/>
  <c r="DH20" i="4"/>
  <c r="DG20" i="4"/>
  <c r="DF20" i="4"/>
  <c r="DQ19" i="4"/>
  <c r="DP19" i="4"/>
  <c r="DO19" i="4"/>
  <c r="DN19" i="4"/>
  <c r="DM19" i="4"/>
  <c r="DL19" i="4"/>
  <c r="DK19" i="4"/>
  <c r="DJ19" i="4"/>
  <c r="DI19" i="4"/>
  <c r="DH19" i="4"/>
  <c r="DG19" i="4"/>
  <c r="DF19" i="4"/>
  <c r="DQ18" i="4"/>
  <c r="DP18" i="4"/>
  <c r="DO18" i="4"/>
  <c r="DN18" i="4"/>
  <c r="DM18" i="4"/>
  <c r="DL18" i="4"/>
  <c r="DK18" i="4"/>
  <c r="DJ18" i="4"/>
  <c r="DI18" i="4"/>
  <c r="DH18" i="4"/>
  <c r="DG18" i="4"/>
  <c r="DF18" i="4"/>
  <c r="DQ17" i="4"/>
  <c r="DP17" i="4"/>
  <c r="DO17" i="4"/>
  <c r="DN17" i="4"/>
  <c r="DM17" i="4"/>
  <c r="DL17" i="4"/>
  <c r="DK17" i="4"/>
  <c r="DJ17" i="4"/>
  <c r="DI17" i="4"/>
  <c r="DH17" i="4"/>
  <c r="DG17" i="4"/>
  <c r="DF17" i="4"/>
  <c r="DQ16" i="4"/>
  <c r="DP16" i="4"/>
  <c r="DO16" i="4"/>
  <c r="DN16" i="4"/>
  <c r="DM16" i="4"/>
  <c r="DL16" i="4"/>
  <c r="DK16" i="4"/>
  <c r="DJ16" i="4"/>
  <c r="DI16" i="4"/>
  <c r="DH16" i="4"/>
  <c r="DG16" i="4"/>
  <c r="DF16" i="4"/>
  <c r="DQ15" i="4"/>
  <c r="DQ47" i="6" s="1"/>
  <c r="D506" i="7" s="1"/>
  <c r="DP15" i="4"/>
  <c r="DO15" i="4"/>
  <c r="DN15" i="4"/>
  <c r="DM15" i="4"/>
  <c r="DL15" i="4"/>
  <c r="DK15" i="4"/>
  <c r="DJ15" i="4"/>
  <c r="DI15" i="4"/>
  <c r="DH15" i="4"/>
  <c r="DG15" i="4"/>
  <c r="DF15" i="4"/>
  <c r="DQ14" i="4"/>
  <c r="DP14" i="4"/>
  <c r="DO14" i="4"/>
  <c r="DN14" i="4"/>
  <c r="DM14" i="4"/>
  <c r="DL14" i="4"/>
  <c r="DK14" i="4"/>
  <c r="DJ14" i="4"/>
  <c r="DI14" i="4"/>
  <c r="DH14" i="4"/>
  <c r="DG14" i="4"/>
  <c r="DF14" i="4"/>
  <c r="DQ13" i="4"/>
  <c r="DP13" i="4"/>
  <c r="DO13" i="4"/>
  <c r="DN13" i="4"/>
  <c r="DM13" i="4"/>
  <c r="DL13" i="4"/>
  <c r="DK13" i="4"/>
  <c r="DJ13" i="4"/>
  <c r="DI13" i="4"/>
  <c r="DH13" i="4"/>
  <c r="DG13" i="4"/>
  <c r="DF13" i="4"/>
  <c r="DQ12" i="4"/>
  <c r="DQ46" i="6" s="1"/>
  <c r="C506" i="7" s="1"/>
  <c r="DP12" i="4"/>
  <c r="DO12" i="4"/>
  <c r="DN12" i="4"/>
  <c r="DM12" i="4"/>
  <c r="DL12" i="4"/>
  <c r="DK12" i="4"/>
  <c r="DJ12" i="4"/>
  <c r="DI12" i="4"/>
  <c r="DH12" i="4"/>
  <c r="DG12" i="4"/>
  <c r="DF12" i="4"/>
  <c r="DQ11" i="4"/>
  <c r="DP11" i="4"/>
  <c r="DO11" i="4"/>
  <c r="DN11" i="4"/>
  <c r="DM11" i="4"/>
  <c r="DL11" i="4"/>
  <c r="DK11" i="4"/>
  <c r="DJ11" i="4"/>
  <c r="DI11" i="4"/>
  <c r="DH11" i="4"/>
  <c r="DG11" i="4"/>
  <c r="DF11" i="4"/>
  <c r="DQ10" i="4"/>
  <c r="DP10" i="4"/>
  <c r="DO10" i="4"/>
  <c r="DN10" i="4"/>
  <c r="DM10" i="4"/>
  <c r="DL10" i="4"/>
  <c r="DK10" i="4"/>
  <c r="DJ10" i="4"/>
  <c r="DI10" i="4"/>
  <c r="DH10" i="4"/>
  <c r="DG10" i="4"/>
  <c r="DF10" i="4"/>
  <c r="DQ9" i="4"/>
  <c r="DP9" i="4"/>
  <c r="DO9" i="4"/>
  <c r="DN9" i="4"/>
  <c r="DM9" i="4"/>
  <c r="DL9" i="4"/>
  <c r="DK9" i="4"/>
  <c r="DJ9" i="4"/>
  <c r="DI9" i="4"/>
  <c r="DH9" i="4"/>
  <c r="DG9" i="4"/>
  <c r="DF9" i="4"/>
  <c r="DQ8" i="4"/>
  <c r="DP8" i="4"/>
  <c r="DO8" i="4"/>
  <c r="DN8" i="4"/>
  <c r="DM8" i="4"/>
  <c r="DL8" i="4"/>
  <c r="DK8" i="4"/>
  <c r="DJ8" i="4"/>
  <c r="DI8" i="4"/>
  <c r="DH8" i="4"/>
  <c r="DG8" i="4"/>
  <c r="DF8" i="4"/>
  <c r="DQ7" i="4"/>
  <c r="DP7" i="4"/>
  <c r="DO7" i="4"/>
  <c r="DN7" i="4"/>
  <c r="DM7" i="4"/>
  <c r="DL7" i="4"/>
  <c r="DK7" i="4"/>
  <c r="DJ7" i="4"/>
  <c r="DI7" i="4"/>
  <c r="DH7" i="4"/>
  <c r="DG7" i="4"/>
  <c r="DF7" i="4"/>
  <c r="DQ6" i="4"/>
  <c r="DP6" i="4"/>
  <c r="DO6" i="4"/>
  <c r="DN6" i="4"/>
  <c r="DM6" i="4"/>
  <c r="DL6" i="4"/>
  <c r="DK6" i="4"/>
  <c r="DJ6" i="4"/>
  <c r="DI6" i="4"/>
  <c r="DH6" i="4"/>
  <c r="DG6" i="4"/>
  <c r="DF6" i="4"/>
  <c r="DQ2" i="4"/>
  <c r="DP2" i="4"/>
  <c r="DO2" i="4"/>
  <c r="DN2" i="4"/>
  <c r="DM2" i="4"/>
  <c r="DL2" i="4"/>
  <c r="DK2" i="4"/>
  <c r="DJ2" i="4"/>
  <c r="DI2" i="4"/>
  <c r="DH2" i="4"/>
  <c r="DG2" i="4"/>
  <c r="DF2" i="4"/>
  <c r="DQ33" i="5"/>
  <c r="DP33" i="5"/>
  <c r="DO33" i="5"/>
  <c r="DN33" i="5"/>
  <c r="DM33" i="5"/>
  <c r="DL33" i="5"/>
  <c r="DK33" i="5"/>
  <c r="DJ33" i="5"/>
  <c r="DI33" i="5"/>
  <c r="DH33" i="5"/>
  <c r="DG33" i="5"/>
  <c r="DF33" i="5"/>
  <c r="DQ32" i="5"/>
  <c r="DQ71" i="6" s="1"/>
  <c r="DP32" i="5"/>
  <c r="DO32" i="5"/>
  <c r="DN32" i="5"/>
  <c r="DM32" i="5"/>
  <c r="DL32" i="5"/>
  <c r="DK32" i="5"/>
  <c r="DJ32" i="5"/>
  <c r="DI32" i="5"/>
  <c r="DH32" i="5"/>
  <c r="DG32" i="5"/>
  <c r="DF32" i="5"/>
  <c r="DQ31" i="5"/>
  <c r="DP31" i="5"/>
  <c r="DO31" i="5"/>
  <c r="DN31" i="5"/>
  <c r="DM31" i="5"/>
  <c r="DL31" i="5"/>
  <c r="DK31" i="5"/>
  <c r="DJ31" i="5"/>
  <c r="DI31" i="5"/>
  <c r="DH31" i="5"/>
  <c r="DG31" i="5"/>
  <c r="DF31" i="5"/>
  <c r="DQ30" i="5"/>
  <c r="DP30" i="5"/>
  <c r="DO30" i="5"/>
  <c r="DN30" i="5"/>
  <c r="DM30" i="5"/>
  <c r="DL30" i="5"/>
  <c r="DK30" i="5"/>
  <c r="DJ30" i="5"/>
  <c r="DI30" i="5"/>
  <c r="DH30" i="5"/>
  <c r="DG30" i="5"/>
  <c r="DF30" i="5"/>
  <c r="DQ29" i="5"/>
  <c r="DP29" i="5"/>
  <c r="DO29" i="5"/>
  <c r="DN29" i="5"/>
  <c r="DM29" i="5"/>
  <c r="DL29" i="5"/>
  <c r="DK29" i="5"/>
  <c r="DJ29" i="5"/>
  <c r="DI29" i="5"/>
  <c r="DH29" i="5"/>
  <c r="DG29" i="5"/>
  <c r="DF29" i="5"/>
  <c r="DQ28" i="5"/>
  <c r="DP28" i="5"/>
  <c r="DO28" i="5"/>
  <c r="DN28" i="5"/>
  <c r="DM28" i="5"/>
  <c r="DL28" i="5"/>
  <c r="DK28" i="5"/>
  <c r="DJ28" i="5"/>
  <c r="DI28" i="5"/>
  <c r="DH28" i="5"/>
  <c r="DG28" i="5"/>
  <c r="DF28" i="5"/>
  <c r="DQ27" i="5"/>
  <c r="DP27" i="5"/>
  <c r="DO27" i="5"/>
  <c r="DN27" i="5"/>
  <c r="DM27" i="5"/>
  <c r="DL27" i="5"/>
  <c r="DK27" i="5"/>
  <c r="DJ27" i="5"/>
  <c r="DI27" i="5"/>
  <c r="DH27" i="5"/>
  <c r="DG27" i="5"/>
  <c r="DF27" i="5"/>
  <c r="DQ26" i="5"/>
  <c r="DP26" i="5"/>
  <c r="DO26" i="5"/>
  <c r="DN26" i="5"/>
  <c r="DM26" i="5"/>
  <c r="DL26" i="5"/>
  <c r="DK26" i="5"/>
  <c r="DJ26" i="5"/>
  <c r="DI26" i="5"/>
  <c r="DH26" i="5"/>
  <c r="DG26" i="5"/>
  <c r="DF26" i="5"/>
  <c r="DQ25" i="5"/>
  <c r="DQ69" i="6" s="1"/>
  <c r="F698" i="7" s="1"/>
  <c r="DP25" i="5"/>
  <c r="DO25" i="5"/>
  <c r="DN25" i="5"/>
  <c r="DM25" i="5"/>
  <c r="DL25" i="5"/>
  <c r="DK25" i="5"/>
  <c r="DJ25" i="5"/>
  <c r="DI25" i="5"/>
  <c r="DH25" i="5"/>
  <c r="DG25" i="5"/>
  <c r="DF25" i="5"/>
  <c r="DQ24" i="5"/>
  <c r="DP24" i="5"/>
  <c r="DO24" i="5"/>
  <c r="DN24" i="5"/>
  <c r="DM24" i="5"/>
  <c r="DL24" i="5"/>
  <c r="DK24" i="5"/>
  <c r="DJ24" i="5"/>
  <c r="DI24" i="5"/>
  <c r="DH24" i="5"/>
  <c r="DG24" i="5"/>
  <c r="DF24" i="5"/>
  <c r="DQ23" i="5"/>
  <c r="DP23" i="5"/>
  <c r="DO23" i="5"/>
  <c r="DN23" i="5"/>
  <c r="DM23" i="5"/>
  <c r="DL23" i="5"/>
  <c r="DK23" i="5"/>
  <c r="DJ23" i="5"/>
  <c r="DI23" i="5"/>
  <c r="DH23" i="5"/>
  <c r="DG23" i="5"/>
  <c r="DF23" i="5"/>
  <c r="DQ22" i="5"/>
  <c r="DP22" i="5"/>
  <c r="DO22" i="5"/>
  <c r="DN22" i="5"/>
  <c r="DM22" i="5"/>
  <c r="DL22" i="5"/>
  <c r="DK22" i="5"/>
  <c r="DJ22" i="5"/>
  <c r="DI22" i="5"/>
  <c r="DH22" i="5"/>
  <c r="DG22" i="5"/>
  <c r="DF22" i="5"/>
  <c r="DQ21" i="5"/>
  <c r="DP21" i="5"/>
  <c r="DO21" i="5"/>
  <c r="DN21" i="5"/>
  <c r="DM21" i="5"/>
  <c r="DL21" i="5"/>
  <c r="DK21" i="5"/>
  <c r="DJ21" i="5"/>
  <c r="DI21" i="5"/>
  <c r="DH21" i="5"/>
  <c r="DG21" i="5"/>
  <c r="DF21" i="5"/>
  <c r="DQ20" i="5"/>
  <c r="DQ68" i="6" s="1"/>
  <c r="E698" i="7" s="1"/>
  <c r="DP20" i="5"/>
  <c r="DO20" i="5"/>
  <c r="DN20" i="5"/>
  <c r="DM20" i="5"/>
  <c r="DL20" i="5"/>
  <c r="DK20" i="5"/>
  <c r="DJ20" i="5"/>
  <c r="DI20" i="5"/>
  <c r="DH20" i="5"/>
  <c r="DG20" i="5"/>
  <c r="DF20" i="5"/>
  <c r="DQ19" i="5"/>
  <c r="DP19" i="5"/>
  <c r="DO19" i="5"/>
  <c r="DN19" i="5"/>
  <c r="DM19" i="5"/>
  <c r="DL19" i="5"/>
  <c r="DK19" i="5"/>
  <c r="DJ19" i="5"/>
  <c r="DI19" i="5"/>
  <c r="DH19" i="5"/>
  <c r="DG19" i="5"/>
  <c r="DF19" i="5"/>
  <c r="DQ18" i="5"/>
  <c r="DP18" i="5"/>
  <c r="DO18" i="5"/>
  <c r="DN18" i="5"/>
  <c r="DM18" i="5"/>
  <c r="DL18" i="5"/>
  <c r="DK18" i="5"/>
  <c r="DJ18" i="5"/>
  <c r="DI18" i="5"/>
  <c r="DH18" i="5"/>
  <c r="DG18" i="5"/>
  <c r="DF18" i="5"/>
  <c r="DQ17" i="5"/>
  <c r="DP17" i="5"/>
  <c r="DO17" i="5"/>
  <c r="DN17" i="5"/>
  <c r="DM17" i="5"/>
  <c r="DL17" i="5"/>
  <c r="DK17" i="5"/>
  <c r="DJ17" i="5"/>
  <c r="DI17" i="5"/>
  <c r="DH17" i="5"/>
  <c r="DG17" i="5"/>
  <c r="DF17" i="5"/>
  <c r="DQ16" i="5"/>
  <c r="DP16" i="5"/>
  <c r="DO16" i="5"/>
  <c r="DN16" i="5"/>
  <c r="DM16" i="5"/>
  <c r="DL16" i="5"/>
  <c r="DK16" i="5"/>
  <c r="DJ16" i="5"/>
  <c r="DI16" i="5"/>
  <c r="DH16" i="5"/>
  <c r="DG16" i="5"/>
  <c r="DF16" i="5"/>
  <c r="DQ15" i="5"/>
  <c r="DQ67" i="6" s="1"/>
  <c r="D698" i="7" s="1"/>
  <c r="DP15" i="5"/>
  <c r="DO15" i="5"/>
  <c r="DN15" i="5"/>
  <c r="DM15" i="5"/>
  <c r="DL15" i="5"/>
  <c r="DK15" i="5"/>
  <c r="DJ15" i="5"/>
  <c r="DI15" i="5"/>
  <c r="DH15" i="5"/>
  <c r="DG15" i="5"/>
  <c r="DF15" i="5"/>
  <c r="DQ14" i="5"/>
  <c r="DP14" i="5"/>
  <c r="DO14" i="5"/>
  <c r="DN14" i="5"/>
  <c r="DM14" i="5"/>
  <c r="DL14" i="5"/>
  <c r="DK14" i="5"/>
  <c r="DJ14" i="5"/>
  <c r="DI14" i="5"/>
  <c r="DH14" i="5"/>
  <c r="DG14" i="5"/>
  <c r="DF14" i="5"/>
  <c r="DQ13" i="5"/>
  <c r="DP13" i="5"/>
  <c r="DO13" i="5"/>
  <c r="DN13" i="5"/>
  <c r="DM13" i="5"/>
  <c r="DL13" i="5"/>
  <c r="DK13" i="5"/>
  <c r="DJ13" i="5"/>
  <c r="DI13" i="5"/>
  <c r="DH13" i="5"/>
  <c r="DG13" i="5"/>
  <c r="DF13" i="5"/>
  <c r="DQ12" i="5"/>
  <c r="DQ66" i="6" s="1"/>
  <c r="C698" i="7" s="1"/>
  <c r="DP12" i="5"/>
  <c r="DO12" i="5"/>
  <c r="DN12" i="5"/>
  <c r="DM12" i="5"/>
  <c r="DL12" i="5"/>
  <c r="DK12" i="5"/>
  <c r="DJ12" i="5"/>
  <c r="DI12" i="5"/>
  <c r="DH12" i="5"/>
  <c r="DG12" i="5"/>
  <c r="DF12" i="5"/>
  <c r="DQ11" i="5"/>
  <c r="DP11" i="5"/>
  <c r="DO11" i="5"/>
  <c r="DN11" i="5"/>
  <c r="DM11" i="5"/>
  <c r="DL11" i="5"/>
  <c r="DK11" i="5"/>
  <c r="DJ11" i="5"/>
  <c r="DI11" i="5"/>
  <c r="DH11" i="5"/>
  <c r="DG11" i="5"/>
  <c r="DF11" i="5"/>
  <c r="DQ10" i="5"/>
  <c r="DP10" i="5"/>
  <c r="DO10" i="5"/>
  <c r="DN10" i="5"/>
  <c r="DM10" i="5"/>
  <c r="DL10" i="5"/>
  <c r="DK10" i="5"/>
  <c r="DJ10" i="5"/>
  <c r="DI10" i="5"/>
  <c r="DH10" i="5"/>
  <c r="DG10" i="5"/>
  <c r="DF10" i="5"/>
  <c r="DQ9" i="5"/>
  <c r="DP9" i="5"/>
  <c r="DO9" i="5"/>
  <c r="DN9" i="5"/>
  <c r="DM9" i="5"/>
  <c r="DL9" i="5"/>
  <c r="DK9" i="5"/>
  <c r="DJ9" i="5"/>
  <c r="DI9" i="5"/>
  <c r="DH9" i="5"/>
  <c r="DG9" i="5"/>
  <c r="DF9" i="5"/>
  <c r="DQ8" i="5"/>
  <c r="DP8" i="5"/>
  <c r="DO8" i="5"/>
  <c r="DN8" i="5"/>
  <c r="DM8" i="5"/>
  <c r="DL8" i="5"/>
  <c r="DK8" i="5"/>
  <c r="DJ8" i="5"/>
  <c r="DI8" i="5"/>
  <c r="DH8" i="5"/>
  <c r="DG8" i="5"/>
  <c r="DF8" i="5"/>
  <c r="DQ7" i="5"/>
  <c r="DP7" i="5"/>
  <c r="DO7" i="5"/>
  <c r="DN7" i="5"/>
  <c r="DM7" i="5"/>
  <c r="DL7" i="5"/>
  <c r="DK7" i="5"/>
  <c r="DJ7" i="5"/>
  <c r="DI7" i="5"/>
  <c r="DH7" i="5"/>
  <c r="DG7" i="5"/>
  <c r="DF7" i="5"/>
  <c r="DQ6" i="5"/>
  <c r="DP6" i="5"/>
  <c r="DO6" i="5"/>
  <c r="DN6" i="5"/>
  <c r="DM6" i="5"/>
  <c r="DL6" i="5"/>
  <c r="DK6" i="5"/>
  <c r="DJ6" i="5"/>
  <c r="DI6" i="5"/>
  <c r="DH6" i="5"/>
  <c r="DG6" i="5"/>
  <c r="DF6" i="5"/>
  <c r="DQ2" i="5"/>
  <c r="DP2" i="5"/>
  <c r="DO2" i="5"/>
  <c r="DN2" i="5"/>
  <c r="DM2" i="5"/>
  <c r="DL2" i="5"/>
  <c r="DK2" i="5"/>
  <c r="DJ2" i="5"/>
  <c r="DI2" i="5"/>
  <c r="DH2" i="5"/>
  <c r="DG2" i="5"/>
  <c r="DF2" i="5"/>
  <c r="DQ33" i="1"/>
  <c r="DP33" i="1"/>
  <c r="DO33" i="1"/>
  <c r="DN33" i="1"/>
  <c r="DM33" i="1"/>
  <c r="DL33" i="1"/>
  <c r="DK33" i="1"/>
  <c r="DJ33" i="1"/>
  <c r="DI33" i="1"/>
  <c r="DH33" i="1"/>
  <c r="DG33" i="1"/>
  <c r="DF33" i="1"/>
  <c r="DQ32" i="1"/>
  <c r="DQ11" i="6" s="1"/>
  <c r="DP32" i="1"/>
  <c r="DO32" i="1"/>
  <c r="DN32" i="1"/>
  <c r="DM32" i="1"/>
  <c r="DL32" i="1"/>
  <c r="DK32" i="1"/>
  <c r="DJ32" i="1"/>
  <c r="DI32" i="1"/>
  <c r="DH32" i="1"/>
  <c r="DG32" i="1"/>
  <c r="DF32" i="1"/>
  <c r="DQ31" i="1"/>
  <c r="DP31" i="1"/>
  <c r="DO31" i="1"/>
  <c r="DN31" i="1"/>
  <c r="DM31" i="1"/>
  <c r="DL31" i="1"/>
  <c r="DK31" i="1"/>
  <c r="DJ31" i="1"/>
  <c r="DI31" i="1"/>
  <c r="DH31" i="1"/>
  <c r="DG31" i="1"/>
  <c r="DF31" i="1"/>
  <c r="DQ30" i="1"/>
  <c r="DP30" i="1"/>
  <c r="DO30" i="1"/>
  <c r="DN30" i="1"/>
  <c r="DM30" i="1"/>
  <c r="DL30" i="1"/>
  <c r="DK30" i="1"/>
  <c r="DJ30" i="1"/>
  <c r="DI30" i="1"/>
  <c r="DH30" i="1"/>
  <c r="DG30" i="1"/>
  <c r="DF30" i="1"/>
  <c r="DQ29" i="1"/>
  <c r="DP29" i="1"/>
  <c r="DO29" i="1"/>
  <c r="DN29" i="1"/>
  <c r="DM29" i="1"/>
  <c r="DL29" i="1"/>
  <c r="DK29" i="1"/>
  <c r="DJ29" i="1"/>
  <c r="DI29" i="1"/>
  <c r="DH29" i="1"/>
  <c r="DG29" i="1"/>
  <c r="DF29" i="1"/>
  <c r="DQ28" i="1"/>
  <c r="DP28" i="1"/>
  <c r="DO28" i="1"/>
  <c r="DN28" i="1"/>
  <c r="DM28" i="1"/>
  <c r="DL28" i="1"/>
  <c r="DK28" i="1"/>
  <c r="DJ28" i="1"/>
  <c r="DI28" i="1"/>
  <c r="DH28" i="1"/>
  <c r="DG28" i="1"/>
  <c r="DF28" i="1"/>
  <c r="DQ27" i="1"/>
  <c r="DQ10" i="6" s="1"/>
  <c r="G122" i="7" s="1"/>
  <c r="DP27" i="1"/>
  <c r="DO27" i="1"/>
  <c r="DN27" i="1"/>
  <c r="DM27" i="1"/>
  <c r="DL27" i="1"/>
  <c r="DK27" i="1"/>
  <c r="DJ27" i="1"/>
  <c r="DI27" i="1"/>
  <c r="DH27" i="1"/>
  <c r="DG27" i="1"/>
  <c r="DF27" i="1"/>
  <c r="DQ26" i="1"/>
  <c r="DP26" i="1"/>
  <c r="DO26" i="1"/>
  <c r="DN26" i="1"/>
  <c r="DM26" i="1"/>
  <c r="DL26" i="1"/>
  <c r="DK26" i="1"/>
  <c r="DJ26" i="1"/>
  <c r="DI26" i="1"/>
  <c r="DH26" i="1"/>
  <c r="DG26" i="1"/>
  <c r="DF26" i="1"/>
  <c r="DQ25" i="1"/>
  <c r="DQ9" i="6" s="1"/>
  <c r="DP25" i="1"/>
  <c r="DO25" i="1"/>
  <c r="DN25" i="1"/>
  <c r="DM25" i="1"/>
  <c r="DL25" i="1"/>
  <c r="DK25" i="1"/>
  <c r="DJ25" i="1"/>
  <c r="DI25" i="1"/>
  <c r="DH25" i="1"/>
  <c r="DG25" i="1"/>
  <c r="DF25" i="1"/>
  <c r="DQ24" i="1"/>
  <c r="DP24" i="1"/>
  <c r="DO24" i="1"/>
  <c r="DN24" i="1"/>
  <c r="DM24" i="1"/>
  <c r="DL24" i="1"/>
  <c r="DK24" i="1"/>
  <c r="DJ24" i="1"/>
  <c r="DI24" i="1"/>
  <c r="DH24" i="1"/>
  <c r="DG24" i="1"/>
  <c r="DF24" i="1"/>
  <c r="DQ23" i="1"/>
  <c r="DP23" i="1"/>
  <c r="DO23" i="1"/>
  <c r="DN23" i="1"/>
  <c r="DM23" i="1"/>
  <c r="DL23" i="1"/>
  <c r="DK23" i="1"/>
  <c r="DJ23" i="1"/>
  <c r="DI23" i="1"/>
  <c r="DH23" i="1"/>
  <c r="DG23" i="1"/>
  <c r="DF23" i="1"/>
  <c r="DQ22" i="1"/>
  <c r="DP22" i="1"/>
  <c r="DO22" i="1"/>
  <c r="DN22" i="1"/>
  <c r="DM22" i="1"/>
  <c r="DL22" i="1"/>
  <c r="DK22" i="1"/>
  <c r="DJ22" i="1"/>
  <c r="DI22" i="1"/>
  <c r="DH22" i="1"/>
  <c r="DG22" i="1"/>
  <c r="DF22" i="1"/>
  <c r="DQ21" i="1"/>
  <c r="DP21" i="1"/>
  <c r="DO21" i="1"/>
  <c r="DN21" i="1"/>
  <c r="DM21" i="1"/>
  <c r="DL21" i="1"/>
  <c r="DK21" i="1"/>
  <c r="DJ21" i="1"/>
  <c r="DI21" i="1"/>
  <c r="DH21" i="1"/>
  <c r="DG21" i="1"/>
  <c r="DF21" i="1"/>
  <c r="DQ20" i="1"/>
  <c r="DQ8" i="6" s="1"/>
  <c r="DP20" i="1"/>
  <c r="DO20" i="1"/>
  <c r="DN20" i="1"/>
  <c r="DM20" i="1"/>
  <c r="DL20" i="1"/>
  <c r="DK20" i="1"/>
  <c r="DJ20" i="1"/>
  <c r="DI20" i="1"/>
  <c r="DH20" i="1"/>
  <c r="DG20" i="1"/>
  <c r="DF20" i="1"/>
  <c r="DQ19" i="1"/>
  <c r="DP19" i="1"/>
  <c r="DO19" i="1"/>
  <c r="DN19" i="1"/>
  <c r="DM19" i="1"/>
  <c r="DL19" i="1"/>
  <c r="DK19" i="1"/>
  <c r="DJ19" i="1"/>
  <c r="DI19" i="1"/>
  <c r="DH19" i="1"/>
  <c r="DG19" i="1"/>
  <c r="DF19" i="1"/>
  <c r="DQ18" i="1"/>
  <c r="DP18" i="1"/>
  <c r="DO18" i="1"/>
  <c r="DN18" i="1"/>
  <c r="DM18" i="1"/>
  <c r="DL18" i="1"/>
  <c r="DK18" i="1"/>
  <c r="DJ18" i="1"/>
  <c r="DI18" i="1"/>
  <c r="DH18" i="1"/>
  <c r="DG18" i="1"/>
  <c r="DF18" i="1"/>
  <c r="DQ17" i="1"/>
  <c r="DP17" i="1"/>
  <c r="DO17" i="1"/>
  <c r="DN17" i="1"/>
  <c r="DM17" i="1"/>
  <c r="DL17" i="1"/>
  <c r="DK17" i="1"/>
  <c r="DJ17" i="1"/>
  <c r="DI17" i="1"/>
  <c r="DH17" i="1"/>
  <c r="DG17" i="1"/>
  <c r="DF17" i="1"/>
  <c r="DQ16" i="1"/>
  <c r="DP16" i="1"/>
  <c r="DO16" i="1"/>
  <c r="DN16" i="1"/>
  <c r="DM16" i="1"/>
  <c r="DL16" i="1"/>
  <c r="DK16" i="1"/>
  <c r="DJ16" i="1"/>
  <c r="DI16" i="1"/>
  <c r="DH16" i="1"/>
  <c r="DG16" i="1"/>
  <c r="DF16" i="1"/>
  <c r="DQ15" i="1"/>
  <c r="DQ7" i="6" s="1"/>
  <c r="DP15" i="1"/>
  <c r="DO15" i="1"/>
  <c r="DN15" i="1"/>
  <c r="DM15" i="1"/>
  <c r="DL15" i="1"/>
  <c r="DK15" i="1"/>
  <c r="DJ15" i="1"/>
  <c r="DI15" i="1"/>
  <c r="DH15" i="1"/>
  <c r="DG15" i="1"/>
  <c r="DF15" i="1"/>
  <c r="DQ14" i="1"/>
  <c r="DP14" i="1"/>
  <c r="DO14" i="1"/>
  <c r="DN14" i="1"/>
  <c r="DM14" i="1"/>
  <c r="DL14" i="1"/>
  <c r="DK14" i="1"/>
  <c r="DJ14" i="1"/>
  <c r="DI14" i="1"/>
  <c r="DH14" i="1"/>
  <c r="DG14" i="1"/>
  <c r="DF14" i="1"/>
  <c r="DQ13" i="1"/>
  <c r="DP13" i="1"/>
  <c r="DO13" i="1"/>
  <c r="DN13" i="1"/>
  <c r="DM13" i="1"/>
  <c r="DL13" i="1"/>
  <c r="DK13" i="1"/>
  <c r="DJ13" i="1"/>
  <c r="DI13" i="1"/>
  <c r="DH13" i="1"/>
  <c r="DG13" i="1"/>
  <c r="DF13" i="1"/>
  <c r="DQ12" i="1"/>
  <c r="DQ6" i="6" s="1"/>
  <c r="C122" i="7" s="1"/>
  <c r="DP12" i="1"/>
  <c r="DO12" i="1"/>
  <c r="DN12" i="1"/>
  <c r="DM12" i="1"/>
  <c r="DL12" i="1"/>
  <c r="DK12" i="1"/>
  <c r="DJ12" i="1"/>
  <c r="DI12" i="1"/>
  <c r="DH12" i="1"/>
  <c r="DG12" i="1"/>
  <c r="DF12" i="1"/>
  <c r="DQ11" i="1"/>
  <c r="DP11" i="1"/>
  <c r="DO11" i="1"/>
  <c r="DN11" i="1"/>
  <c r="DM11" i="1"/>
  <c r="DL11" i="1"/>
  <c r="DK11" i="1"/>
  <c r="DJ11" i="1"/>
  <c r="DI11" i="1"/>
  <c r="DH11" i="1"/>
  <c r="DG11" i="1"/>
  <c r="DF11" i="1"/>
  <c r="DQ10" i="1"/>
  <c r="DP10" i="1"/>
  <c r="DO10" i="1"/>
  <c r="DN10" i="1"/>
  <c r="DM10" i="1"/>
  <c r="DL10" i="1"/>
  <c r="DK10" i="1"/>
  <c r="DJ10" i="1"/>
  <c r="DI10" i="1"/>
  <c r="DH10" i="1"/>
  <c r="DG10" i="1"/>
  <c r="DF10" i="1"/>
  <c r="DQ9" i="1"/>
  <c r="DP9" i="1"/>
  <c r="DO9" i="1"/>
  <c r="DN9" i="1"/>
  <c r="DM9" i="1"/>
  <c r="DL9" i="1"/>
  <c r="DK9" i="1"/>
  <c r="DJ9" i="1"/>
  <c r="DI9" i="1"/>
  <c r="DH9" i="1"/>
  <c r="DG9" i="1"/>
  <c r="DF9" i="1"/>
  <c r="DQ8" i="1"/>
  <c r="DP8" i="1"/>
  <c r="DO8" i="1"/>
  <c r="DN8" i="1"/>
  <c r="DM8" i="1"/>
  <c r="DL8" i="1"/>
  <c r="DK8" i="1"/>
  <c r="DJ8" i="1"/>
  <c r="DI8" i="1"/>
  <c r="DH8" i="1"/>
  <c r="DG8" i="1"/>
  <c r="DF8" i="1"/>
  <c r="DQ7" i="1"/>
  <c r="DP7" i="1"/>
  <c r="DO7" i="1"/>
  <c r="DN7" i="1"/>
  <c r="DM7" i="1"/>
  <c r="DL7" i="1"/>
  <c r="DK7" i="1"/>
  <c r="DJ7" i="1"/>
  <c r="DI7" i="1"/>
  <c r="DH7" i="1"/>
  <c r="DG7" i="1"/>
  <c r="DF7" i="1"/>
  <c r="DQ6" i="1"/>
  <c r="DP6" i="1"/>
  <c r="DO6" i="1"/>
  <c r="DN6" i="1"/>
  <c r="DM6" i="1"/>
  <c r="DL6" i="1"/>
  <c r="DK6" i="1"/>
  <c r="DJ6" i="1"/>
  <c r="DI6" i="1"/>
  <c r="DH6" i="1"/>
  <c r="DG6" i="1"/>
  <c r="DF6" i="1"/>
  <c r="DQ2" i="1"/>
  <c r="DP2" i="1"/>
  <c r="DO2" i="1"/>
  <c r="DN2" i="1"/>
  <c r="DM2" i="1"/>
  <c r="DL2" i="1"/>
  <c r="DK2" i="1"/>
  <c r="DJ2" i="1"/>
  <c r="DI2" i="1"/>
  <c r="DH2" i="1"/>
  <c r="DG2" i="1"/>
  <c r="DF2" i="1"/>
  <c r="DE33" i="1"/>
  <c r="DD33" i="1"/>
  <c r="DC33" i="1"/>
  <c r="DB33" i="1"/>
  <c r="DA33" i="1"/>
  <c r="CZ33" i="1"/>
  <c r="CY33" i="1"/>
  <c r="CX33" i="1"/>
  <c r="CW33" i="1"/>
  <c r="CV33" i="1"/>
  <c r="CU33" i="1"/>
  <c r="CT33" i="1"/>
  <c r="CS33" i="1"/>
  <c r="CR33" i="1"/>
  <c r="CQ33" i="1"/>
  <c r="CP33" i="1"/>
  <c r="CO33" i="1"/>
  <c r="CN33" i="1"/>
  <c r="CM33" i="1"/>
  <c r="CL33" i="1"/>
  <c r="CK33" i="1"/>
  <c r="CJ33" i="1"/>
  <c r="CI33" i="1"/>
  <c r="CH33" i="1"/>
  <c r="CG33" i="1"/>
  <c r="CF33" i="1"/>
  <c r="CE33" i="1"/>
  <c r="CD33" i="1"/>
  <c r="CC33" i="1"/>
  <c r="CB33" i="1"/>
  <c r="CA33" i="1"/>
  <c r="BZ33" i="1"/>
  <c r="BY33" i="1"/>
  <c r="BX33" i="1"/>
  <c r="BW33" i="1"/>
  <c r="BV33" i="1"/>
  <c r="BU33" i="1"/>
  <c r="BT33" i="1"/>
  <c r="BS33" i="1"/>
  <c r="BR33" i="1"/>
  <c r="BQ33" i="1"/>
  <c r="BP33" i="1"/>
  <c r="BO33" i="1"/>
  <c r="BN33" i="1"/>
  <c r="BM33" i="1"/>
  <c r="BL33" i="1"/>
  <c r="BK33" i="1"/>
  <c r="BJ33" i="1"/>
  <c r="BI33" i="1"/>
  <c r="BH33" i="1"/>
  <c r="BG33" i="1"/>
  <c r="BF33" i="1"/>
  <c r="BE33" i="1"/>
  <c r="BD33" i="1"/>
  <c r="BC33" i="1"/>
  <c r="BB33" i="1"/>
  <c r="BA33" i="1"/>
  <c r="AZ33" i="1"/>
  <c r="AY33" i="1"/>
  <c r="AX33" i="1"/>
  <c r="AW33" i="1"/>
  <c r="AV33" i="1"/>
  <c r="AU33" i="1"/>
  <c r="AT33" i="1"/>
  <c r="AS33" i="1"/>
  <c r="AR33" i="1"/>
  <c r="AQ33" i="1"/>
  <c r="AP33" i="1"/>
  <c r="AO33" i="1"/>
  <c r="AN33" i="1"/>
  <c r="AM33" i="1"/>
  <c r="AL33" i="1"/>
  <c r="AK33" i="1"/>
  <c r="AJ33" i="1"/>
  <c r="AI33" i="1"/>
  <c r="AH33" i="1"/>
  <c r="AG33" i="1"/>
  <c r="AF33" i="1"/>
  <c r="AE33" i="1"/>
  <c r="AD33" i="1"/>
  <c r="AC33" i="1"/>
  <c r="AB33" i="1"/>
  <c r="AA33" i="1"/>
  <c r="Z33" i="1"/>
  <c r="Y33" i="1"/>
  <c r="X33" i="1"/>
  <c r="W33" i="1"/>
  <c r="V33" i="1"/>
  <c r="U33" i="1"/>
  <c r="T33" i="1"/>
  <c r="S33" i="1"/>
  <c r="R33" i="1"/>
  <c r="Q33" i="1"/>
  <c r="P33" i="1"/>
  <c r="O33" i="1"/>
  <c r="N33" i="1"/>
  <c r="M33" i="1"/>
  <c r="L33" i="1"/>
  <c r="K33" i="1"/>
  <c r="J33" i="1"/>
  <c r="I33" i="1"/>
  <c r="H33" i="1"/>
  <c r="G33" i="1"/>
  <c r="F33" i="1"/>
  <c r="E33" i="1"/>
  <c r="D33" i="1"/>
  <c r="C33" i="1"/>
  <c r="B33" i="1"/>
  <c r="DE32" i="1"/>
  <c r="DD32" i="1"/>
  <c r="DC32" i="1"/>
  <c r="DB32" i="1"/>
  <c r="DA32" i="1"/>
  <c r="CZ32" i="1"/>
  <c r="CY32" i="1"/>
  <c r="CX32" i="1"/>
  <c r="CW32" i="1"/>
  <c r="CV32" i="1"/>
  <c r="CU32" i="1"/>
  <c r="CT32" i="1"/>
  <c r="CS32" i="1"/>
  <c r="CR32" i="1"/>
  <c r="CQ32" i="1"/>
  <c r="CP32" i="1"/>
  <c r="CO32" i="1"/>
  <c r="CN32" i="1"/>
  <c r="CM32" i="1"/>
  <c r="CL32" i="1"/>
  <c r="CK32" i="1"/>
  <c r="CJ32" i="1"/>
  <c r="CI32" i="1"/>
  <c r="CH32" i="1"/>
  <c r="CG32" i="1"/>
  <c r="CF32" i="1"/>
  <c r="CE32" i="1"/>
  <c r="CD32" i="1"/>
  <c r="CC32" i="1"/>
  <c r="CB32" i="1"/>
  <c r="CA32" i="1"/>
  <c r="BZ32" i="1"/>
  <c r="BY32" i="1"/>
  <c r="BX32" i="1"/>
  <c r="BW32" i="1"/>
  <c r="BV32" i="1"/>
  <c r="BU32" i="1"/>
  <c r="BT32" i="1"/>
  <c r="BS32" i="1"/>
  <c r="BR32" i="1"/>
  <c r="BQ32" i="1"/>
  <c r="BP32" i="1"/>
  <c r="BO32" i="1"/>
  <c r="BN32" i="1"/>
  <c r="BM32" i="1"/>
  <c r="BL32" i="1"/>
  <c r="BK32" i="1"/>
  <c r="BJ32" i="1"/>
  <c r="BI32" i="1"/>
  <c r="BH32" i="1"/>
  <c r="BG32" i="1"/>
  <c r="BF32" i="1"/>
  <c r="BE32" i="1"/>
  <c r="BD32" i="1"/>
  <c r="BC32" i="1"/>
  <c r="BB32" i="1"/>
  <c r="BA32" i="1"/>
  <c r="AZ32" i="1"/>
  <c r="AY32" i="1"/>
  <c r="AX32" i="1"/>
  <c r="AW32" i="1"/>
  <c r="AV32" i="1"/>
  <c r="AU32" i="1"/>
  <c r="AT32" i="1"/>
  <c r="AS32" i="1"/>
  <c r="AR32" i="1"/>
  <c r="AQ32" i="1"/>
  <c r="AP32" i="1"/>
  <c r="AO32" i="1"/>
  <c r="AN32" i="1"/>
  <c r="AM32" i="1"/>
  <c r="AL32" i="1"/>
  <c r="AK32" i="1"/>
  <c r="AJ32" i="1"/>
  <c r="AI32" i="1"/>
  <c r="AH32" i="1"/>
  <c r="AG32" i="1"/>
  <c r="AF32" i="1"/>
  <c r="AE32" i="1"/>
  <c r="AD32" i="1"/>
  <c r="AC32" i="1"/>
  <c r="AB32" i="1"/>
  <c r="AA32" i="1"/>
  <c r="Z32" i="1"/>
  <c r="Y32" i="1"/>
  <c r="X32" i="1"/>
  <c r="W32" i="1"/>
  <c r="V32" i="1"/>
  <c r="U32" i="1"/>
  <c r="T32" i="1"/>
  <c r="S32" i="1"/>
  <c r="R32" i="1"/>
  <c r="Q32" i="1"/>
  <c r="P32" i="1"/>
  <c r="O32" i="1"/>
  <c r="N32" i="1"/>
  <c r="M32" i="1"/>
  <c r="L32" i="1"/>
  <c r="K32" i="1"/>
  <c r="J32" i="1"/>
  <c r="I32" i="1"/>
  <c r="H32" i="1"/>
  <c r="G32" i="1"/>
  <c r="F32" i="1"/>
  <c r="E32" i="1"/>
  <c r="D32" i="1"/>
  <c r="C32" i="1"/>
  <c r="B32" i="1"/>
  <c r="DE31" i="1"/>
  <c r="DD31" i="1"/>
  <c r="DC31" i="1"/>
  <c r="DB31" i="1"/>
  <c r="DA31" i="1"/>
  <c r="CZ31" i="1"/>
  <c r="CY31" i="1"/>
  <c r="CX31" i="1"/>
  <c r="CW31" i="1"/>
  <c r="CV31" i="1"/>
  <c r="CU31" i="1"/>
  <c r="CT31" i="1"/>
  <c r="CS31" i="1"/>
  <c r="CR31" i="1"/>
  <c r="CQ31" i="1"/>
  <c r="CP31" i="1"/>
  <c r="CO31" i="1"/>
  <c r="CN31" i="1"/>
  <c r="CM31" i="1"/>
  <c r="CL31" i="1"/>
  <c r="CK31" i="1"/>
  <c r="CJ31" i="1"/>
  <c r="CI31" i="1"/>
  <c r="CH31" i="1"/>
  <c r="CG31" i="1"/>
  <c r="CF31" i="1"/>
  <c r="CE31" i="1"/>
  <c r="CD31" i="1"/>
  <c r="CC31" i="1"/>
  <c r="CB31" i="1"/>
  <c r="CA31" i="1"/>
  <c r="BZ31" i="1"/>
  <c r="BY31" i="1"/>
  <c r="BX31" i="1"/>
  <c r="BW31" i="1"/>
  <c r="BV31" i="1"/>
  <c r="BU31" i="1"/>
  <c r="BT31" i="1"/>
  <c r="BS31" i="1"/>
  <c r="BR31" i="1"/>
  <c r="BQ31" i="1"/>
  <c r="BP31" i="1"/>
  <c r="BO31" i="1"/>
  <c r="BN31" i="1"/>
  <c r="BM31" i="1"/>
  <c r="BL31" i="1"/>
  <c r="BK31" i="1"/>
  <c r="BJ31" i="1"/>
  <c r="BI31" i="1"/>
  <c r="BH31" i="1"/>
  <c r="BG31" i="1"/>
  <c r="BF31" i="1"/>
  <c r="BE31" i="1"/>
  <c r="BD31" i="1"/>
  <c r="BC31" i="1"/>
  <c r="BB31" i="1"/>
  <c r="BA31" i="1"/>
  <c r="AZ31" i="1"/>
  <c r="AY31" i="1"/>
  <c r="AX31" i="1"/>
  <c r="AW31" i="1"/>
  <c r="AV31" i="1"/>
  <c r="AU31" i="1"/>
  <c r="AT31" i="1"/>
  <c r="AS31" i="1"/>
  <c r="AR31" i="1"/>
  <c r="AQ31" i="1"/>
  <c r="AP31" i="1"/>
  <c r="AO31" i="1"/>
  <c r="AN31" i="1"/>
  <c r="AM31" i="1"/>
  <c r="AL31" i="1"/>
  <c r="AK31" i="1"/>
  <c r="AJ31" i="1"/>
  <c r="AI31" i="1"/>
  <c r="AH31" i="1"/>
  <c r="AG31" i="1"/>
  <c r="AF31" i="1"/>
  <c r="AE31" i="1"/>
  <c r="AD31" i="1"/>
  <c r="AC31" i="1"/>
  <c r="AB31" i="1"/>
  <c r="AA31" i="1"/>
  <c r="Z31" i="1"/>
  <c r="Y31" i="1"/>
  <c r="X31" i="1"/>
  <c r="W31" i="1"/>
  <c r="V31" i="1"/>
  <c r="U31" i="1"/>
  <c r="T31" i="1"/>
  <c r="S31" i="1"/>
  <c r="R31" i="1"/>
  <c r="Q31" i="1"/>
  <c r="P31" i="1"/>
  <c r="O31" i="1"/>
  <c r="N31" i="1"/>
  <c r="M31" i="1"/>
  <c r="L31" i="1"/>
  <c r="K31" i="1"/>
  <c r="J31" i="1"/>
  <c r="I31" i="1"/>
  <c r="H31" i="1"/>
  <c r="G31" i="1"/>
  <c r="F31" i="1"/>
  <c r="E31" i="1"/>
  <c r="D31" i="1"/>
  <c r="C31" i="1"/>
  <c r="B31" i="1"/>
  <c r="DE30" i="1"/>
  <c r="DD30" i="1"/>
  <c r="DC30" i="1"/>
  <c r="DB30" i="1"/>
  <c r="DA30" i="1"/>
  <c r="CZ30" i="1"/>
  <c r="CY30" i="1"/>
  <c r="CX30" i="1"/>
  <c r="CW30" i="1"/>
  <c r="CV30" i="1"/>
  <c r="CU30" i="1"/>
  <c r="CT30" i="1"/>
  <c r="CS30" i="1"/>
  <c r="CR30" i="1"/>
  <c r="CQ30" i="1"/>
  <c r="CP30" i="1"/>
  <c r="CO30" i="1"/>
  <c r="CN30" i="1"/>
  <c r="CM30" i="1"/>
  <c r="CL30" i="1"/>
  <c r="CK30" i="1"/>
  <c r="CJ30" i="1"/>
  <c r="CI30" i="1"/>
  <c r="CH30" i="1"/>
  <c r="CG30" i="1"/>
  <c r="CF30" i="1"/>
  <c r="CE30" i="1"/>
  <c r="CD30" i="1"/>
  <c r="CC30" i="1"/>
  <c r="CB30" i="1"/>
  <c r="CA30" i="1"/>
  <c r="BZ30" i="1"/>
  <c r="BY30" i="1"/>
  <c r="BX30" i="1"/>
  <c r="BW30" i="1"/>
  <c r="BV30" i="1"/>
  <c r="BU30" i="1"/>
  <c r="BT30" i="1"/>
  <c r="BS30" i="1"/>
  <c r="BR30" i="1"/>
  <c r="BQ30" i="1"/>
  <c r="BP30" i="1"/>
  <c r="BO30" i="1"/>
  <c r="BN30" i="1"/>
  <c r="BM30" i="1"/>
  <c r="BL30" i="1"/>
  <c r="BK30" i="1"/>
  <c r="BJ30" i="1"/>
  <c r="BI30" i="1"/>
  <c r="BH30" i="1"/>
  <c r="BG30" i="1"/>
  <c r="BF30" i="1"/>
  <c r="BE30" i="1"/>
  <c r="BD30" i="1"/>
  <c r="BC30" i="1"/>
  <c r="BB30" i="1"/>
  <c r="BA30" i="1"/>
  <c r="AZ30" i="1"/>
  <c r="AY30" i="1"/>
  <c r="AX30" i="1"/>
  <c r="AW30" i="1"/>
  <c r="AV30" i="1"/>
  <c r="AU30" i="1"/>
  <c r="AT30" i="1"/>
  <c r="AS30" i="1"/>
  <c r="AR30" i="1"/>
  <c r="AQ30" i="1"/>
  <c r="AP30" i="1"/>
  <c r="AO30" i="1"/>
  <c r="AN30" i="1"/>
  <c r="AM30" i="1"/>
  <c r="AL30" i="1"/>
  <c r="AK30" i="1"/>
  <c r="AJ30" i="1"/>
  <c r="AI30" i="1"/>
  <c r="AH30" i="1"/>
  <c r="AG30" i="1"/>
  <c r="AF30" i="1"/>
  <c r="AE30" i="1"/>
  <c r="AD30" i="1"/>
  <c r="AC30" i="1"/>
  <c r="AB30" i="1"/>
  <c r="AA30" i="1"/>
  <c r="Z30" i="1"/>
  <c r="Y30" i="1"/>
  <c r="X30" i="1"/>
  <c r="W30" i="1"/>
  <c r="V30" i="1"/>
  <c r="U30" i="1"/>
  <c r="T30" i="1"/>
  <c r="S30" i="1"/>
  <c r="R30" i="1"/>
  <c r="Q30" i="1"/>
  <c r="P30" i="1"/>
  <c r="O30" i="1"/>
  <c r="N30" i="1"/>
  <c r="M30" i="1"/>
  <c r="L30" i="1"/>
  <c r="K30" i="1"/>
  <c r="J30" i="1"/>
  <c r="I30" i="1"/>
  <c r="H30" i="1"/>
  <c r="G30" i="1"/>
  <c r="F30" i="1"/>
  <c r="E30" i="1"/>
  <c r="D30" i="1"/>
  <c r="C30" i="1"/>
  <c r="B30" i="1"/>
  <c r="DE29" i="1"/>
  <c r="DD29" i="1"/>
  <c r="DC29" i="1"/>
  <c r="DB29" i="1"/>
  <c r="DA29" i="1"/>
  <c r="CZ29" i="1"/>
  <c r="CY29" i="1"/>
  <c r="CX29" i="1"/>
  <c r="CW29" i="1"/>
  <c r="CV29" i="1"/>
  <c r="CU29" i="1"/>
  <c r="CT29" i="1"/>
  <c r="CS29" i="1"/>
  <c r="CR29" i="1"/>
  <c r="CQ29" i="1"/>
  <c r="CP29" i="1"/>
  <c r="CO29" i="1"/>
  <c r="CN29" i="1"/>
  <c r="CM29" i="1"/>
  <c r="CL29" i="1"/>
  <c r="CK29" i="1"/>
  <c r="CJ29" i="1"/>
  <c r="CI29" i="1"/>
  <c r="CH29" i="1"/>
  <c r="CG29" i="1"/>
  <c r="CF29" i="1"/>
  <c r="CE29" i="1"/>
  <c r="CD29" i="1"/>
  <c r="CC29" i="1"/>
  <c r="CB29" i="1"/>
  <c r="CA29" i="1"/>
  <c r="BZ29" i="1"/>
  <c r="BY29" i="1"/>
  <c r="BX29" i="1"/>
  <c r="BW29" i="1"/>
  <c r="BV29" i="1"/>
  <c r="BU29" i="1"/>
  <c r="BT29" i="1"/>
  <c r="BS29" i="1"/>
  <c r="BR29" i="1"/>
  <c r="BQ29" i="1"/>
  <c r="BP29" i="1"/>
  <c r="BO29" i="1"/>
  <c r="BN29" i="1"/>
  <c r="BM29" i="1"/>
  <c r="BL29" i="1"/>
  <c r="BK29" i="1"/>
  <c r="BJ29" i="1"/>
  <c r="BI29" i="1"/>
  <c r="BH29" i="1"/>
  <c r="BG29" i="1"/>
  <c r="BF29" i="1"/>
  <c r="BE29" i="1"/>
  <c r="BD29" i="1"/>
  <c r="BC29" i="1"/>
  <c r="BB29" i="1"/>
  <c r="BA29" i="1"/>
  <c r="AZ29" i="1"/>
  <c r="AY29" i="1"/>
  <c r="AX29" i="1"/>
  <c r="AW29" i="1"/>
  <c r="AV29" i="1"/>
  <c r="AU29" i="1"/>
  <c r="AT29" i="1"/>
  <c r="AS29" i="1"/>
  <c r="AR29" i="1"/>
  <c r="AQ29" i="1"/>
  <c r="AP29" i="1"/>
  <c r="AO29" i="1"/>
  <c r="AN29" i="1"/>
  <c r="AM29" i="1"/>
  <c r="AL29" i="1"/>
  <c r="AK29" i="1"/>
  <c r="AJ29" i="1"/>
  <c r="AI29" i="1"/>
  <c r="AH29" i="1"/>
  <c r="AG29" i="1"/>
  <c r="AF29" i="1"/>
  <c r="AE29" i="1"/>
  <c r="AD29" i="1"/>
  <c r="AC29" i="1"/>
  <c r="AB29" i="1"/>
  <c r="AA29" i="1"/>
  <c r="Z29" i="1"/>
  <c r="Y29" i="1"/>
  <c r="X29" i="1"/>
  <c r="W29" i="1"/>
  <c r="V29" i="1"/>
  <c r="U29" i="1"/>
  <c r="T29" i="1"/>
  <c r="S29" i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E29" i="1"/>
  <c r="D29" i="1"/>
  <c r="C29" i="1"/>
  <c r="B29" i="1"/>
  <c r="DE28" i="1"/>
  <c r="DD28" i="1"/>
  <c r="DC28" i="1"/>
  <c r="DB28" i="1"/>
  <c r="DA28" i="1"/>
  <c r="CZ28" i="1"/>
  <c r="CY28" i="1"/>
  <c r="CX28" i="1"/>
  <c r="CW28" i="1"/>
  <c r="CV28" i="1"/>
  <c r="CU28" i="1"/>
  <c r="CT28" i="1"/>
  <c r="CS28" i="1"/>
  <c r="CR28" i="1"/>
  <c r="CQ28" i="1"/>
  <c r="CP28" i="1"/>
  <c r="CO28" i="1"/>
  <c r="CN28" i="1"/>
  <c r="CM28" i="1"/>
  <c r="CL28" i="1"/>
  <c r="CK28" i="1"/>
  <c r="CJ28" i="1"/>
  <c r="CI28" i="1"/>
  <c r="CH28" i="1"/>
  <c r="CG28" i="1"/>
  <c r="CF28" i="1"/>
  <c r="CE28" i="1"/>
  <c r="CD28" i="1"/>
  <c r="CC28" i="1"/>
  <c r="CB28" i="1"/>
  <c r="CA28" i="1"/>
  <c r="BZ28" i="1"/>
  <c r="BY28" i="1"/>
  <c r="BX28" i="1"/>
  <c r="BW28" i="1"/>
  <c r="BV28" i="1"/>
  <c r="BU28" i="1"/>
  <c r="BT28" i="1"/>
  <c r="BS28" i="1"/>
  <c r="BR28" i="1"/>
  <c r="BQ28" i="1"/>
  <c r="BP28" i="1"/>
  <c r="BO28" i="1"/>
  <c r="BN28" i="1"/>
  <c r="BM28" i="1"/>
  <c r="BL28" i="1"/>
  <c r="BK28" i="1"/>
  <c r="BJ28" i="1"/>
  <c r="BI28" i="1"/>
  <c r="BH28" i="1"/>
  <c r="BG28" i="1"/>
  <c r="BF28" i="1"/>
  <c r="BE28" i="1"/>
  <c r="BD28" i="1"/>
  <c r="BC28" i="1"/>
  <c r="BB28" i="1"/>
  <c r="BA28" i="1"/>
  <c r="AZ28" i="1"/>
  <c r="AY28" i="1"/>
  <c r="AX28" i="1"/>
  <c r="AW28" i="1"/>
  <c r="AV28" i="1"/>
  <c r="AU28" i="1"/>
  <c r="AT28" i="1"/>
  <c r="AS28" i="1"/>
  <c r="AR28" i="1"/>
  <c r="AQ28" i="1"/>
  <c r="AP28" i="1"/>
  <c r="AO28" i="1"/>
  <c r="AN28" i="1"/>
  <c r="AM28" i="1"/>
  <c r="AL28" i="1"/>
  <c r="AK28" i="1"/>
  <c r="AJ28" i="1"/>
  <c r="AI28" i="1"/>
  <c r="AH28" i="1"/>
  <c r="AG28" i="1"/>
  <c r="AF28" i="1"/>
  <c r="AE28" i="1"/>
  <c r="AD28" i="1"/>
  <c r="AC28" i="1"/>
  <c r="AB28" i="1"/>
  <c r="AA28" i="1"/>
  <c r="Z28" i="1"/>
  <c r="Y28" i="1"/>
  <c r="X28" i="1"/>
  <c r="W28" i="1"/>
  <c r="V28" i="1"/>
  <c r="U28" i="1"/>
  <c r="T28" i="1"/>
  <c r="S28" i="1"/>
  <c r="R28" i="1"/>
  <c r="Q28" i="1"/>
  <c r="P28" i="1"/>
  <c r="O28" i="1"/>
  <c r="N28" i="1"/>
  <c r="M28" i="1"/>
  <c r="L28" i="1"/>
  <c r="K28" i="1"/>
  <c r="J28" i="1"/>
  <c r="I28" i="1"/>
  <c r="H28" i="1"/>
  <c r="G28" i="1"/>
  <c r="F28" i="1"/>
  <c r="E28" i="1"/>
  <c r="D28" i="1"/>
  <c r="C28" i="1"/>
  <c r="B28" i="1"/>
  <c r="DE27" i="1"/>
  <c r="DD27" i="1"/>
  <c r="DC27" i="1"/>
  <c r="DB27" i="1"/>
  <c r="DA27" i="1"/>
  <c r="CZ27" i="1"/>
  <c r="CY27" i="1"/>
  <c r="CX27" i="1"/>
  <c r="CW27" i="1"/>
  <c r="CV27" i="1"/>
  <c r="CU27" i="1"/>
  <c r="CT27" i="1"/>
  <c r="CS27" i="1"/>
  <c r="CR27" i="1"/>
  <c r="CQ27" i="1"/>
  <c r="CP27" i="1"/>
  <c r="CO27" i="1"/>
  <c r="CN27" i="1"/>
  <c r="CM27" i="1"/>
  <c r="CL27" i="1"/>
  <c r="CK27" i="1"/>
  <c r="CJ27" i="1"/>
  <c r="CI27" i="1"/>
  <c r="CH27" i="1"/>
  <c r="CG27" i="1"/>
  <c r="CF27" i="1"/>
  <c r="CE27" i="1"/>
  <c r="CD27" i="1"/>
  <c r="CC27" i="1"/>
  <c r="CB27" i="1"/>
  <c r="CA27" i="1"/>
  <c r="BZ27" i="1"/>
  <c r="BY27" i="1"/>
  <c r="BX27" i="1"/>
  <c r="BW27" i="1"/>
  <c r="BV27" i="1"/>
  <c r="BU27" i="1"/>
  <c r="BT27" i="1"/>
  <c r="BS27" i="1"/>
  <c r="BR27" i="1"/>
  <c r="BQ27" i="1"/>
  <c r="BP27" i="1"/>
  <c r="BO27" i="1"/>
  <c r="BN27" i="1"/>
  <c r="BM27" i="1"/>
  <c r="BL27" i="1"/>
  <c r="BK27" i="1"/>
  <c r="BJ27" i="1"/>
  <c r="BI27" i="1"/>
  <c r="BH27" i="1"/>
  <c r="BG27" i="1"/>
  <c r="BF27" i="1"/>
  <c r="BE27" i="1"/>
  <c r="BD27" i="1"/>
  <c r="BC27" i="1"/>
  <c r="BB27" i="1"/>
  <c r="BA27" i="1"/>
  <c r="AZ27" i="1"/>
  <c r="AY27" i="1"/>
  <c r="AX27" i="1"/>
  <c r="AW27" i="1"/>
  <c r="AV27" i="1"/>
  <c r="AU27" i="1"/>
  <c r="AT27" i="1"/>
  <c r="AS27" i="1"/>
  <c r="AR27" i="1"/>
  <c r="AQ27" i="1"/>
  <c r="AP27" i="1"/>
  <c r="AO27" i="1"/>
  <c r="AN27" i="1"/>
  <c r="AM27" i="1"/>
  <c r="AL27" i="1"/>
  <c r="AK27" i="1"/>
  <c r="AJ27" i="1"/>
  <c r="AI27" i="1"/>
  <c r="AH27" i="1"/>
  <c r="AG27" i="1"/>
  <c r="AF27" i="1"/>
  <c r="AE27" i="1"/>
  <c r="AD27" i="1"/>
  <c r="AC27" i="1"/>
  <c r="AB27" i="1"/>
  <c r="AA27" i="1"/>
  <c r="Z27" i="1"/>
  <c r="Y27" i="1"/>
  <c r="X27" i="1"/>
  <c r="W27" i="1"/>
  <c r="V27" i="1"/>
  <c r="U27" i="1"/>
  <c r="T27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E27" i="1"/>
  <c r="D27" i="1"/>
  <c r="C27" i="1"/>
  <c r="B27" i="1"/>
  <c r="DE26" i="1"/>
  <c r="DD26" i="1"/>
  <c r="DC26" i="1"/>
  <c r="DB26" i="1"/>
  <c r="DA26" i="1"/>
  <c r="CZ26" i="1"/>
  <c r="CY26" i="1"/>
  <c r="CX26" i="1"/>
  <c r="CW26" i="1"/>
  <c r="CV26" i="1"/>
  <c r="CU26" i="1"/>
  <c r="CT26" i="1"/>
  <c r="CS26" i="1"/>
  <c r="CR26" i="1"/>
  <c r="CQ26" i="1"/>
  <c r="CP26" i="1"/>
  <c r="CO26" i="1"/>
  <c r="CN26" i="1"/>
  <c r="CM26" i="1"/>
  <c r="CL26" i="1"/>
  <c r="CK26" i="1"/>
  <c r="CJ26" i="1"/>
  <c r="CI26" i="1"/>
  <c r="CH26" i="1"/>
  <c r="CG26" i="1"/>
  <c r="CF26" i="1"/>
  <c r="CE26" i="1"/>
  <c r="CD26" i="1"/>
  <c r="CC26" i="1"/>
  <c r="CB26" i="1"/>
  <c r="CA26" i="1"/>
  <c r="BZ26" i="1"/>
  <c r="BY26" i="1"/>
  <c r="BX26" i="1"/>
  <c r="BW26" i="1"/>
  <c r="BV26" i="1"/>
  <c r="BU26" i="1"/>
  <c r="BT26" i="1"/>
  <c r="BS26" i="1"/>
  <c r="BR26" i="1"/>
  <c r="BQ26" i="1"/>
  <c r="BP26" i="1"/>
  <c r="BO26" i="1"/>
  <c r="BN26" i="1"/>
  <c r="BM26" i="1"/>
  <c r="BL26" i="1"/>
  <c r="BK26" i="1"/>
  <c r="BJ26" i="1"/>
  <c r="BI26" i="1"/>
  <c r="BH26" i="1"/>
  <c r="BG26" i="1"/>
  <c r="BF26" i="1"/>
  <c r="BE26" i="1"/>
  <c r="BD26" i="1"/>
  <c r="BC26" i="1"/>
  <c r="BB26" i="1"/>
  <c r="BA26" i="1"/>
  <c r="AZ26" i="1"/>
  <c r="AY26" i="1"/>
  <c r="AX26" i="1"/>
  <c r="AW26" i="1"/>
  <c r="AV26" i="1"/>
  <c r="AU26" i="1"/>
  <c r="AT26" i="1"/>
  <c r="AS26" i="1"/>
  <c r="AR26" i="1"/>
  <c r="AQ26" i="1"/>
  <c r="AP26" i="1"/>
  <c r="AO26" i="1"/>
  <c r="AN26" i="1"/>
  <c r="AM26" i="1"/>
  <c r="AL26" i="1"/>
  <c r="AK26" i="1"/>
  <c r="AJ26" i="1"/>
  <c r="AI26" i="1"/>
  <c r="AH26" i="1"/>
  <c r="AG26" i="1"/>
  <c r="AF26" i="1"/>
  <c r="AE26" i="1"/>
  <c r="AD26" i="1"/>
  <c r="AC26" i="1"/>
  <c r="AB26" i="1"/>
  <c r="AA26" i="1"/>
  <c r="Z26" i="1"/>
  <c r="Y26" i="1"/>
  <c r="X26" i="1"/>
  <c r="W26" i="1"/>
  <c r="V26" i="1"/>
  <c r="U26" i="1"/>
  <c r="T26" i="1"/>
  <c r="S26" i="1"/>
  <c r="R26" i="1"/>
  <c r="Q26" i="1"/>
  <c r="P26" i="1"/>
  <c r="O26" i="1"/>
  <c r="N26" i="1"/>
  <c r="M26" i="1"/>
  <c r="L26" i="1"/>
  <c r="K26" i="1"/>
  <c r="J26" i="1"/>
  <c r="I26" i="1"/>
  <c r="H26" i="1"/>
  <c r="G26" i="1"/>
  <c r="F26" i="1"/>
  <c r="E26" i="1"/>
  <c r="D26" i="1"/>
  <c r="C26" i="1"/>
  <c r="B26" i="1"/>
  <c r="DE25" i="1"/>
  <c r="DD25" i="1"/>
  <c r="DC25" i="1"/>
  <c r="DB25" i="1"/>
  <c r="DA25" i="1"/>
  <c r="CZ25" i="1"/>
  <c r="CY25" i="1"/>
  <c r="CX25" i="1"/>
  <c r="CW25" i="1"/>
  <c r="CV25" i="1"/>
  <c r="CU25" i="1"/>
  <c r="CT25" i="1"/>
  <c r="CS25" i="1"/>
  <c r="CR25" i="1"/>
  <c r="CQ25" i="1"/>
  <c r="CP25" i="1"/>
  <c r="CO25" i="1"/>
  <c r="CN25" i="1"/>
  <c r="CM25" i="1"/>
  <c r="CL25" i="1"/>
  <c r="CK25" i="1"/>
  <c r="CJ25" i="1"/>
  <c r="CI25" i="1"/>
  <c r="CH25" i="1"/>
  <c r="CG25" i="1"/>
  <c r="CF25" i="1"/>
  <c r="CE25" i="1"/>
  <c r="CD25" i="1"/>
  <c r="CC25" i="1"/>
  <c r="CB25" i="1"/>
  <c r="CA25" i="1"/>
  <c r="BZ25" i="1"/>
  <c r="BY25" i="1"/>
  <c r="BX25" i="1"/>
  <c r="BW25" i="1"/>
  <c r="BV25" i="1"/>
  <c r="BU25" i="1"/>
  <c r="BT25" i="1"/>
  <c r="BS25" i="1"/>
  <c r="BR25" i="1"/>
  <c r="BQ25" i="1"/>
  <c r="BP25" i="1"/>
  <c r="BO25" i="1"/>
  <c r="BN25" i="1"/>
  <c r="BM25" i="1"/>
  <c r="BL25" i="1"/>
  <c r="BK25" i="1"/>
  <c r="BJ25" i="1"/>
  <c r="BI25" i="1"/>
  <c r="BH25" i="1"/>
  <c r="BG25" i="1"/>
  <c r="BF25" i="1"/>
  <c r="BE25" i="1"/>
  <c r="BD25" i="1"/>
  <c r="BC25" i="1"/>
  <c r="BB25" i="1"/>
  <c r="BA25" i="1"/>
  <c r="AZ25" i="1"/>
  <c r="AY25" i="1"/>
  <c r="AX25" i="1"/>
  <c r="AW25" i="1"/>
  <c r="AV25" i="1"/>
  <c r="AU25" i="1"/>
  <c r="AT25" i="1"/>
  <c r="AS25" i="1"/>
  <c r="AR25" i="1"/>
  <c r="AQ25" i="1"/>
  <c r="AP25" i="1"/>
  <c r="AO25" i="1"/>
  <c r="AN25" i="1"/>
  <c r="AM25" i="1"/>
  <c r="AL25" i="1"/>
  <c r="AK25" i="1"/>
  <c r="AJ25" i="1"/>
  <c r="AI25" i="1"/>
  <c r="AH25" i="1"/>
  <c r="AG25" i="1"/>
  <c r="AF25" i="1"/>
  <c r="AE25" i="1"/>
  <c r="AD25" i="1"/>
  <c r="AC25" i="1"/>
  <c r="AB25" i="1"/>
  <c r="AA25" i="1"/>
  <c r="Z25" i="1"/>
  <c r="Y25" i="1"/>
  <c r="X25" i="1"/>
  <c r="W25" i="1"/>
  <c r="V25" i="1"/>
  <c r="U25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C25" i="1"/>
  <c r="B25" i="1"/>
  <c r="DE24" i="1"/>
  <c r="DD24" i="1"/>
  <c r="DC24" i="1"/>
  <c r="DB24" i="1"/>
  <c r="DA24" i="1"/>
  <c r="CZ24" i="1"/>
  <c r="CY24" i="1"/>
  <c r="CX24" i="1"/>
  <c r="CW24" i="1"/>
  <c r="CV24" i="1"/>
  <c r="CU24" i="1"/>
  <c r="CT24" i="1"/>
  <c r="CS24" i="1"/>
  <c r="CR24" i="1"/>
  <c r="CQ24" i="1"/>
  <c r="CP24" i="1"/>
  <c r="CO24" i="1"/>
  <c r="CN24" i="1"/>
  <c r="CM24" i="1"/>
  <c r="CL24" i="1"/>
  <c r="CK24" i="1"/>
  <c r="CJ24" i="1"/>
  <c r="CI24" i="1"/>
  <c r="CH24" i="1"/>
  <c r="CG24" i="1"/>
  <c r="CF24" i="1"/>
  <c r="CE24" i="1"/>
  <c r="CD24" i="1"/>
  <c r="CC24" i="1"/>
  <c r="CB24" i="1"/>
  <c r="CA24" i="1"/>
  <c r="BZ24" i="1"/>
  <c r="BY24" i="1"/>
  <c r="BX24" i="1"/>
  <c r="BW24" i="1"/>
  <c r="BV24" i="1"/>
  <c r="BU24" i="1"/>
  <c r="BT24" i="1"/>
  <c r="BS24" i="1"/>
  <c r="BR24" i="1"/>
  <c r="BQ24" i="1"/>
  <c r="BP24" i="1"/>
  <c r="BO24" i="1"/>
  <c r="BN24" i="1"/>
  <c r="BM24" i="1"/>
  <c r="BL24" i="1"/>
  <c r="BK24" i="1"/>
  <c r="BJ24" i="1"/>
  <c r="BI24" i="1"/>
  <c r="BH24" i="1"/>
  <c r="BG24" i="1"/>
  <c r="BF24" i="1"/>
  <c r="BE24" i="1"/>
  <c r="BD24" i="1"/>
  <c r="BC24" i="1"/>
  <c r="BB24" i="1"/>
  <c r="BA24" i="1"/>
  <c r="AZ24" i="1"/>
  <c r="AY24" i="1"/>
  <c r="AX24" i="1"/>
  <c r="AW24" i="1"/>
  <c r="AV24" i="1"/>
  <c r="AU24" i="1"/>
  <c r="AT24" i="1"/>
  <c r="AS24" i="1"/>
  <c r="AR24" i="1"/>
  <c r="AQ24" i="1"/>
  <c r="AP24" i="1"/>
  <c r="AO24" i="1"/>
  <c r="AN24" i="1"/>
  <c r="AM24" i="1"/>
  <c r="AL24" i="1"/>
  <c r="AK24" i="1"/>
  <c r="AJ24" i="1"/>
  <c r="AI24" i="1"/>
  <c r="AH24" i="1"/>
  <c r="AG24" i="1"/>
  <c r="AF24" i="1"/>
  <c r="AE24" i="1"/>
  <c r="AD24" i="1"/>
  <c r="AC24" i="1"/>
  <c r="AB24" i="1"/>
  <c r="AA24" i="1"/>
  <c r="Z24" i="1"/>
  <c r="Y24" i="1"/>
  <c r="X24" i="1"/>
  <c r="W24" i="1"/>
  <c r="V24" i="1"/>
  <c r="U24" i="1"/>
  <c r="T24" i="1"/>
  <c r="S24" i="1"/>
  <c r="R24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D24" i="1"/>
  <c r="C24" i="1"/>
  <c r="B24" i="1"/>
  <c r="DE23" i="1"/>
  <c r="DD23" i="1"/>
  <c r="DC23" i="1"/>
  <c r="DB23" i="1"/>
  <c r="DA23" i="1"/>
  <c r="CZ23" i="1"/>
  <c r="CY23" i="1"/>
  <c r="CX23" i="1"/>
  <c r="CW23" i="1"/>
  <c r="CV23" i="1"/>
  <c r="CU23" i="1"/>
  <c r="CT23" i="1"/>
  <c r="CS23" i="1"/>
  <c r="CR23" i="1"/>
  <c r="CQ23" i="1"/>
  <c r="CP23" i="1"/>
  <c r="CO23" i="1"/>
  <c r="CN23" i="1"/>
  <c r="CM23" i="1"/>
  <c r="CL23" i="1"/>
  <c r="CK23" i="1"/>
  <c r="CJ23" i="1"/>
  <c r="CI23" i="1"/>
  <c r="CH23" i="1"/>
  <c r="CG23" i="1"/>
  <c r="CF23" i="1"/>
  <c r="CE23" i="1"/>
  <c r="CD23" i="1"/>
  <c r="CC23" i="1"/>
  <c r="CB23" i="1"/>
  <c r="CA23" i="1"/>
  <c r="BZ23" i="1"/>
  <c r="BY23" i="1"/>
  <c r="BX23" i="1"/>
  <c r="BW23" i="1"/>
  <c r="BV23" i="1"/>
  <c r="BU23" i="1"/>
  <c r="BT23" i="1"/>
  <c r="BS23" i="1"/>
  <c r="BR23" i="1"/>
  <c r="BQ23" i="1"/>
  <c r="BP23" i="1"/>
  <c r="BO23" i="1"/>
  <c r="BN23" i="1"/>
  <c r="BM23" i="1"/>
  <c r="BL23" i="1"/>
  <c r="BK23" i="1"/>
  <c r="BJ23" i="1"/>
  <c r="BI23" i="1"/>
  <c r="BH23" i="1"/>
  <c r="BG23" i="1"/>
  <c r="BF23" i="1"/>
  <c r="BE23" i="1"/>
  <c r="BD23" i="1"/>
  <c r="BC23" i="1"/>
  <c r="BB23" i="1"/>
  <c r="BA23" i="1"/>
  <c r="AZ23" i="1"/>
  <c r="AY23" i="1"/>
  <c r="AX23" i="1"/>
  <c r="AW23" i="1"/>
  <c r="AV23" i="1"/>
  <c r="AU23" i="1"/>
  <c r="AT23" i="1"/>
  <c r="AS23" i="1"/>
  <c r="AR23" i="1"/>
  <c r="AQ23" i="1"/>
  <c r="AP23" i="1"/>
  <c r="AO23" i="1"/>
  <c r="AN23" i="1"/>
  <c r="AM23" i="1"/>
  <c r="AL23" i="1"/>
  <c r="AK23" i="1"/>
  <c r="AJ23" i="1"/>
  <c r="AI23" i="1"/>
  <c r="AH23" i="1"/>
  <c r="AG23" i="1"/>
  <c r="AF23" i="1"/>
  <c r="AE23" i="1"/>
  <c r="AD23" i="1"/>
  <c r="AC23" i="1"/>
  <c r="AB23" i="1"/>
  <c r="AA23" i="1"/>
  <c r="Z23" i="1"/>
  <c r="Y23" i="1"/>
  <c r="X23" i="1"/>
  <c r="W23" i="1"/>
  <c r="V23" i="1"/>
  <c r="U23" i="1"/>
  <c r="T23" i="1"/>
  <c r="S23" i="1"/>
  <c r="R23" i="1"/>
  <c r="Q23" i="1"/>
  <c r="P23" i="1"/>
  <c r="O23" i="1"/>
  <c r="N23" i="1"/>
  <c r="M23" i="1"/>
  <c r="L23" i="1"/>
  <c r="K23" i="1"/>
  <c r="J23" i="1"/>
  <c r="I23" i="1"/>
  <c r="H23" i="1"/>
  <c r="G23" i="1"/>
  <c r="F23" i="1"/>
  <c r="E23" i="1"/>
  <c r="D23" i="1"/>
  <c r="C23" i="1"/>
  <c r="B23" i="1"/>
  <c r="DE22" i="1"/>
  <c r="DD22" i="1"/>
  <c r="DC22" i="1"/>
  <c r="DB22" i="1"/>
  <c r="DA22" i="1"/>
  <c r="CZ22" i="1"/>
  <c r="CY22" i="1"/>
  <c r="CX22" i="1"/>
  <c r="CW22" i="1"/>
  <c r="CV22" i="1"/>
  <c r="CU22" i="1"/>
  <c r="CT22" i="1"/>
  <c r="CS22" i="1"/>
  <c r="CR22" i="1"/>
  <c r="CQ22" i="1"/>
  <c r="CP22" i="1"/>
  <c r="CO22" i="1"/>
  <c r="CN22" i="1"/>
  <c r="CM22" i="1"/>
  <c r="CL22" i="1"/>
  <c r="CK22" i="1"/>
  <c r="CJ22" i="1"/>
  <c r="CI22" i="1"/>
  <c r="CH22" i="1"/>
  <c r="CG22" i="1"/>
  <c r="CF22" i="1"/>
  <c r="CE22" i="1"/>
  <c r="CD22" i="1"/>
  <c r="CC22" i="1"/>
  <c r="CB22" i="1"/>
  <c r="CA22" i="1"/>
  <c r="BZ22" i="1"/>
  <c r="BY22" i="1"/>
  <c r="BX22" i="1"/>
  <c r="BW22" i="1"/>
  <c r="BV22" i="1"/>
  <c r="BU22" i="1"/>
  <c r="BT22" i="1"/>
  <c r="BS22" i="1"/>
  <c r="BR22" i="1"/>
  <c r="BQ22" i="1"/>
  <c r="BP22" i="1"/>
  <c r="BO22" i="1"/>
  <c r="BN22" i="1"/>
  <c r="BM22" i="1"/>
  <c r="BL22" i="1"/>
  <c r="BK22" i="1"/>
  <c r="BJ22" i="1"/>
  <c r="BI22" i="1"/>
  <c r="BH22" i="1"/>
  <c r="BG22" i="1"/>
  <c r="BF22" i="1"/>
  <c r="BE22" i="1"/>
  <c r="BD22" i="1"/>
  <c r="BC22" i="1"/>
  <c r="BB22" i="1"/>
  <c r="BA22" i="1"/>
  <c r="AZ22" i="1"/>
  <c r="AY22" i="1"/>
  <c r="AX22" i="1"/>
  <c r="AW22" i="1"/>
  <c r="AV22" i="1"/>
  <c r="AU22" i="1"/>
  <c r="AT22" i="1"/>
  <c r="AS22" i="1"/>
  <c r="AR22" i="1"/>
  <c r="AQ22" i="1"/>
  <c r="AP22" i="1"/>
  <c r="AO22" i="1"/>
  <c r="AN22" i="1"/>
  <c r="AM22" i="1"/>
  <c r="AL22" i="1"/>
  <c r="AK22" i="1"/>
  <c r="AJ22" i="1"/>
  <c r="AI22" i="1"/>
  <c r="AH22" i="1"/>
  <c r="AG22" i="1"/>
  <c r="AF22" i="1"/>
  <c r="AE22" i="1"/>
  <c r="AD22" i="1"/>
  <c r="AC22" i="1"/>
  <c r="AB22" i="1"/>
  <c r="AA22" i="1"/>
  <c r="Z22" i="1"/>
  <c r="Y22" i="1"/>
  <c r="X22" i="1"/>
  <c r="W22" i="1"/>
  <c r="V22" i="1"/>
  <c r="U22" i="1"/>
  <c r="T22" i="1"/>
  <c r="S22" i="1"/>
  <c r="R22" i="1"/>
  <c r="Q22" i="1"/>
  <c r="P22" i="1"/>
  <c r="O22" i="1"/>
  <c r="N22" i="1"/>
  <c r="M22" i="1"/>
  <c r="L22" i="1"/>
  <c r="K22" i="1"/>
  <c r="J22" i="1"/>
  <c r="I22" i="1"/>
  <c r="H22" i="1"/>
  <c r="G22" i="1"/>
  <c r="F22" i="1"/>
  <c r="E22" i="1"/>
  <c r="D22" i="1"/>
  <c r="C22" i="1"/>
  <c r="B22" i="1"/>
  <c r="DE21" i="1"/>
  <c r="DD21" i="1"/>
  <c r="DC21" i="1"/>
  <c r="DB21" i="1"/>
  <c r="DA21" i="1"/>
  <c r="CZ21" i="1"/>
  <c r="CY21" i="1"/>
  <c r="CX21" i="1"/>
  <c r="CW21" i="1"/>
  <c r="CV21" i="1"/>
  <c r="CU21" i="1"/>
  <c r="CT21" i="1"/>
  <c r="CS21" i="1"/>
  <c r="CR21" i="1"/>
  <c r="CQ21" i="1"/>
  <c r="CP21" i="1"/>
  <c r="CO21" i="1"/>
  <c r="CN21" i="1"/>
  <c r="CM21" i="1"/>
  <c r="CL21" i="1"/>
  <c r="CK21" i="1"/>
  <c r="CJ21" i="1"/>
  <c r="CI21" i="1"/>
  <c r="CH21" i="1"/>
  <c r="CG21" i="1"/>
  <c r="CF21" i="1"/>
  <c r="CE21" i="1"/>
  <c r="CD21" i="1"/>
  <c r="CC21" i="1"/>
  <c r="CB21" i="1"/>
  <c r="CA21" i="1"/>
  <c r="BZ21" i="1"/>
  <c r="BY21" i="1"/>
  <c r="BX21" i="1"/>
  <c r="BW21" i="1"/>
  <c r="BV21" i="1"/>
  <c r="BU21" i="1"/>
  <c r="BT21" i="1"/>
  <c r="BS21" i="1"/>
  <c r="BR21" i="1"/>
  <c r="BQ21" i="1"/>
  <c r="BP21" i="1"/>
  <c r="BO21" i="1"/>
  <c r="BN21" i="1"/>
  <c r="BM21" i="1"/>
  <c r="BL21" i="1"/>
  <c r="BK21" i="1"/>
  <c r="BJ21" i="1"/>
  <c r="BI21" i="1"/>
  <c r="BH21" i="1"/>
  <c r="BG21" i="1"/>
  <c r="BF21" i="1"/>
  <c r="BE21" i="1"/>
  <c r="BD21" i="1"/>
  <c r="BC21" i="1"/>
  <c r="BB21" i="1"/>
  <c r="BA21" i="1"/>
  <c r="AZ21" i="1"/>
  <c r="AY21" i="1"/>
  <c r="AX21" i="1"/>
  <c r="AW21" i="1"/>
  <c r="AV21" i="1"/>
  <c r="AU21" i="1"/>
  <c r="AT21" i="1"/>
  <c r="AS21" i="1"/>
  <c r="AR21" i="1"/>
  <c r="AQ21" i="1"/>
  <c r="AP21" i="1"/>
  <c r="AO21" i="1"/>
  <c r="AN21" i="1"/>
  <c r="AM21" i="1"/>
  <c r="AL21" i="1"/>
  <c r="AK21" i="1"/>
  <c r="AJ21" i="1"/>
  <c r="AI21" i="1"/>
  <c r="AH21" i="1"/>
  <c r="AG21" i="1"/>
  <c r="AF21" i="1"/>
  <c r="AE21" i="1"/>
  <c r="AD21" i="1"/>
  <c r="AC21" i="1"/>
  <c r="AB21" i="1"/>
  <c r="AA21" i="1"/>
  <c r="Z21" i="1"/>
  <c r="Y21" i="1"/>
  <c r="X21" i="1"/>
  <c r="W21" i="1"/>
  <c r="V21" i="1"/>
  <c r="U21" i="1"/>
  <c r="T21" i="1"/>
  <c r="S21" i="1"/>
  <c r="R21" i="1"/>
  <c r="Q21" i="1"/>
  <c r="P21" i="1"/>
  <c r="O21" i="1"/>
  <c r="N21" i="1"/>
  <c r="M21" i="1"/>
  <c r="L21" i="1"/>
  <c r="K21" i="1"/>
  <c r="J21" i="1"/>
  <c r="I21" i="1"/>
  <c r="H21" i="1"/>
  <c r="G21" i="1"/>
  <c r="F21" i="1"/>
  <c r="E21" i="1"/>
  <c r="D21" i="1"/>
  <c r="C21" i="1"/>
  <c r="B21" i="1"/>
  <c r="DE20" i="1"/>
  <c r="DD20" i="1"/>
  <c r="DC20" i="1"/>
  <c r="DB20" i="1"/>
  <c r="DA20" i="1"/>
  <c r="CZ20" i="1"/>
  <c r="CY20" i="1"/>
  <c r="CX20" i="1"/>
  <c r="CW20" i="1"/>
  <c r="CV20" i="1"/>
  <c r="CU20" i="1"/>
  <c r="CT20" i="1"/>
  <c r="CS20" i="1"/>
  <c r="CR20" i="1"/>
  <c r="CQ20" i="1"/>
  <c r="CP20" i="1"/>
  <c r="CO20" i="1"/>
  <c r="CN20" i="1"/>
  <c r="CM20" i="1"/>
  <c r="CL20" i="1"/>
  <c r="CK20" i="1"/>
  <c r="CJ20" i="1"/>
  <c r="CI20" i="1"/>
  <c r="CH20" i="1"/>
  <c r="CG20" i="1"/>
  <c r="CF20" i="1"/>
  <c r="CE20" i="1"/>
  <c r="CD20" i="1"/>
  <c r="CC20" i="1"/>
  <c r="CB20" i="1"/>
  <c r="CA20" i="1"/>
  <c r="BZ20" i="1"/>
  <c r="BY20" i="1"/>
  <c r="BX20" i="1"/>
  <c r="BW20" i="1"/>
  <c r="BV20" i="1"/>
  <c r="BU20" i="1"/>
  <c r="BT20" i="1"/>
  <c r="BS20" i="1"/>
  <c r="BR20" i="1"/>
  <c r="BQ20" i="1"/>
  <c r="BP20" i="1"/>
  <c r="BO20" i="1"/>
  <c r="BN20" i="1"/>
  <c r="BM20" i="1"/>
  <c r="BL20" i="1"/>
  <c r="BK20" i="1"/>
  <c r="BJ20" i="1"/>
  <c r="BI20" i="1"/>
  <c r="BH20" i="1"/>
  <c r="BG20" i="1"/>
  <c r="BF20" i="1"/>
  <c r="BE20" i="1"/>
  <c r="BD20" i="1"/>
  <c r="BC20" i="1"/>
  <c r="BB20" i="1"/>
  <c r="BA20" i="1"/>
  <c r="AZ20" i="1"/>
  <c r="AY20" i="1"/>
  <c r="AX20" i="1"/>
  <c r="AW20" i="1"/>
  <c r="AV20" i="1"/>
  <c r="AU20" i="1"/>
  <c r="AT20" i="1"/>
  <c r="AS20" i="1"/>
  <c r="AR20" i="1"/>
  <c r="AQ20" i="1"/>
  <c r="AP20" i="1"/>
  <c r="AO20" i="1"/>
  <c r="AN20" i="1"/>
  <c r="AM20" i="1"/>
  <c r="AL20" i="1"/>
  <c r="AK20" i="1"/>
  <c r="AJ20" i="1"/>
  <c r="AI20" i="1"/>
  <c r="AH20" i="1"/>
  <c r="AG20" i="1"/>
  <c r="AF20" i="1"/>
  <c r="AE20" i="1"/>
  <c r="AD20" i="1"/>
  <c r="AC20" i="1"/>
  <c r="AB20" i="1"/>
  <c r="AA20" i="1"/>
  <c r="Z20" i="1"/>
  <c r="Y20" i="1"/>
  <c r="X20" i="1"/>
  <c r="W20" i="1"/>
  <c r="V20" i="1"/>
  <c r="U20" i="1"/>
  <c r="T20" i="1"/>
  <c r="S20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E20" i="1"/>
  <c r="D20" i="1"/>
  <c r="C20" i="1"/>
  <c r="B20" i="1"/>
  <c r="DE19" i="1"/>
  <c r="DD19" i="1"/>
  <c r="DC19" i="1"/>
  <c r="DB19" i="1"/>
  <c r="DA19" i="1"/>
  <c r="CZ19" i="1"/>
  <c r="CY19" i="1"/>
  <c r="CX19" i="1"/>
  <c r="CW19" i="1"/>
  <c r="CV19" i="1"/>
  <c r="CU19" i="1"/>
  <c r="CT19" i="1"/>
  <c r="CS19" i="1"/>
  <c r="CR19" i="1"/>
  <c r="CQ19" i="1"/>
  <c r="CP19" i="1"/>
  <c r="CO19" i="1"/>
  <c r="CN19" i="1"/>
  <c r="CM19" i="1"/>
  <c r="CL19" i="1"/>
  <c r="CK19" i="1"/>
  <c r="CJ19" i="1"/>
  <c r="CI19" i="1"/>
  <c r="CH19" i="1"/>
  <c r="CG19" i="1"/>
  <c r="CF19" i="1"/>
  <c r="CE19" i="1"/>
  <c r="CD19" i="1"/>
  <c r="CC19" i="1"/>
  <c r="CB19" i="1"/>
  <c r="CA19" i="1"/>
  <c r="BZ19" i="1"/>
  <c r="BY19" i="1"/>
  <c r="BX19" i="1"/>
  <c r="BW19" i="1"/>
  <c r="BV19" i="1"/>
  <c r="BU19" i="1"/>
  <c r="BT19" i="1"/>
  <c r="BS19" i="1"/>
  <c r="BR19" i="1"/>
  <c r="BQ19" i="1"/>
  <c r="BP19" i="1"/>
  <c r="BO19" i="1"/>
  <c r="BN19" i="1"/>
  <c r="BM19" i="1"/>
  <c r="BL19" i="1"/>
  <c r="BK19" i="1"/>
  <c r="BJ19" i="1"/>
  <c r="BI19" i="1"/>
  <c r="BH19" i="1"/>
  <c r="BG19" i="1"/>
  <c r="BF19" i="1"/>
  <c r="BE19" i="1"/>
  <c r="BD19" i="1"/>
  <c r="BC19" i="1"/>
  <c r="BB19" i="1"/>
  <c r="BA19" i="1"/>
  <c r="AZ19" i="1"/>
  <c r="AY19" i="1"/>
  <c r="AX19" i="1"/>
  <c r="AW19" i="1"/>
  <c r="AV19" i="1"/>
  <c r="AU19" i="1"/>
  <c r="AT19" i="1"/>
  <c r="AS19" i="1"/>
  <c r="AR19" i="1"/>
  <c r="AQ19" i="1"/>
  <c r="AP19" i="1"/>
  <c r="AO19" i="1"/>
  <c r="AN19" i="1"/>
  <c r="AM19" i="1"/>
  <c r="AL19" i="1"/>
  <c r="AK19" i="1"/>
  <c r="AJ19" i="1"/>
  <c r="AI19" i="1"/>
  <c r="AH19" i="1"/>
  <c r="AG19" i="1"/>
  <c r="AF19" i="1"/>
  <c r="AE19" i="1"/>
  <c r="AD19" i="1"/>
  <c r="AC19" i="1"/>
  <c r="AB19" i="1"/>
  <c r="AA19" i="1"/>
  <c r="Z19" i="1"/>
  <c r="Y19" i="1"/>
  <c r="X19" i="1"/>
  <c r="W19" i="1"/>
  <c r="V19" i="1"/>
  <c r="U19" i="1"/>
  <c r="T19" i="1"/>
  <c r="S19" i="1"/>
  <c r="R19" i="1"/>
  <c r="Q19" i="1"/>
  <c r="P19" i="1"/>
  <c r="O19" i="1"/>
  <c r="N19" i="1"/>
  <c r="M19" i="1"/>
  <c r="L19" i="1"/>
  <c r="K19" i="1"/>
  <c r="J19" i="1"/>
  <c r="I19" i="1"/>
  <c r="H19" i="1"/>
  <c r="G19" i="1"/>
  <c r="F19" i="1"/>
  <c r="E19" i="1"/>
  <c r="D19" i="1"/>
  <c r="C19" i="1"/>
  <c r="B19" i="1"/>
  <c r="DE18" i="1"/>
  <c r="DD18" i="1"/>
  <c r="DC18" i="1"/>
  <c r="DB18" i="1"/>
  <c r="DA18" i="1"/>
  <c r="CZ18" i="1"/>
  <c r="CY18" i="1"/>
  <c r="CX18" i="1"/>
  <c r="CW18" i="1"/>
  <c r="CV18" i="1"/>
  <c r="CU18" i="1"/>
  <c r="CT18" i="1"/>
  <c r="CS18" i="1"/>
  <c r="CR18" i="1"/>
  <c r="CQ18" i="1"/>
  <c r="CP18" i="1"/>
  <c r="CO18" i="1"/>
  <c r="CN18" i="1"/>
  <c r="CM18" i="1"/>
  <c r="CL18" i="1"/>
  <c r="CK18" i="1"/>
  <c r="CJ18" i="1"/>
  <c r="CI18" i="1"/>
  <c r="CH18" i="1"/>
  <c r="CG18" i="1"/>
  <c r="CF18" i="1"/>
  <c r="CE18" i="1"/>
  <c r="CD18" i="1"/>
  <c r="CC18" i="1"/>
  <c r="CB18" i="1"/>
  <c r="CA18" i="1"/>
  <c r="BZ18" i="1"/>
  <c r="BY18" i="1"/>
  <c r="BX18" i="1"/>
  <c r="BW18" i="1"/>
  <c r="BV18" i="1"/>
  <c r="BU18" i="1"/>
  <c r="BT18" i="1"/>
  <c r="BS18" i="1"/>
  <c r="BR18" i="1"/>
  <c r="BQ18" i="1"/>
  <c r="BP18" i="1"/>
  <c r="BO18" i="1"/>
  <c r="BN18" i="1"/>
  <c r="BM18" i="1"/>
  <c r="BL18" i="1"/>
  <c r="BK18" i="1"/>
  <c r="BJ18" i="1"/>
  <c r="BI18" i="1"/>
  <c r="BH18" i="1"/>
  <c r="BG18" i="1"/>
  <c r="BF18" i="1"/>
  <c r="BE18" i="1"/>
  <c r="BD18" i="1"/>
  <c r="BC18" i="1"/>
  <c r="BB18" i="1"/>
  <c r="BA18" i="1"/>
  <c r="AZ18" i="1"/>
  <c r="AY18" i="1"/>
  <c r="AX18" i="1"/>
  <c r="AW18" i="1"/>
  <c r="AV18" i="1"/>
  <c r="AU18" i="1"/>
  <c r="AT18" i="1"/>
  <c r="AS18" i="1"/>
  <c r="AR18" i="1"/>
  <c r="AQ18" i="1"/>
  <c r="AP18" i="1"/>
  <c r="AO18" i="1"/>
  <c r="AN18" i="1"/>
  <c r="AM18" i="1"/>
  <c r="AL18" i="1"/>
  <c r="AK18" i="1"/>
  <c r="AJ18" i="1"/>
  <c r="AI18" i="1"/>
  <c r="AH18" i="1"/>
  <c r="AG18" i="1"/>
  <c r="AF18" i="1"/>
  <c r="AE18" i="1"/>
  <c r="AD18" i="1"/>
  <c r="AC18" i="1"/>
  <c r="AB18" i="1"/>
  <c r="AA18" i="1"/>
  <c r="Z18" i="1"/>
  <c r="Y18" i="1"/>
  <c r="X18" i="1"/>
  <c r="W18" i="1"/>
  <c r="V18" i="1"/>
  <c r="U18" i="1"/>
  <c r="T18" i="1"/>
  <c r="S18" i="1"/>
  <c r="R18" i="1"/>
  <c r="Q18" i="1"/>
  <c r="P18" i="1"/>
  <c r="O18" i="1"/>
  <c r="N18" i="1"/>
  <c r="M18" i="1"/>
  <c r="L18" i="1"/>
  <c r="K18" i="1"/>
  <c r="J18" i="1"/>
  <c r="I18" i="1"/>
  <c r="H18" i="1"/>
  <c r="G18" i="1"/>
  <c r="F18" i="1"/>
  <c r="E18" i="1"/>
  <c r="D18" i="1"/>
  <c r="C18" i="1"/>
  <c r="B18" i="1"/>
  <c r="DE17" i="1"/>
  <c r="DD17" i="1"/>
  <c r="DC17" i="1"/>
  <c r="DB17" i="1"/>
  <c r="DA17" i="1"/>
  <c r="CZ17" i="1"/>
  <c r="CY17" i="1"/>
  <c r="CX17" i="1"/>
  <c r="CW17" i="1"/>
  <c r="CV17" i="1"/>
  <c r="CU17" i="1"/>
  <c r="CT17" i="1"/>
  <c r="CS17" i="1"/>
  <c r="CR17" i="1"/>
  <c r="CQ17" i="1"/>
  <c r="CP17" i="1"/>
  <c r="CO17" i="1"/>
  <c r="CN17" i="1"/>
  <c r="CM17" i="1"/>
  <c r="CL17" i="1"/>
  <c r="CK17" i="1"/>
  <c r="CJ17" i="1"/>
  <c r="CI17" i="1"/>
  <c r="CH17" i="1"/>
  <c r="CG17" i="1"/>
  <c r="CF17" i="1"/>
  <c r="CE17" i="1"/>
  <c r="CD17" i="1"/>
  <c r="CC17" i="1"/>
  <c r="CB17" i="1"/>
  <c r="CA17" i="1"/>
  <c r="BZ17" i="1"/>
  <c r="BY17" i="1"/>
  <c r="BX17" i="1"/>
  <c r="BW17" i="1"/>
  <c r="BV17" i="1"/>
  <c r="BU17" i="1"/>
  <c r="BT17" i="1"/>
  <c r="BS17" i="1"/>
  <c r="BR17" i="1"/>
  <c r="BQ17" i="1"/>
  <c r="BP17" i="1"/>
  <c r="BO17" i="1"/>
  <c r="BN17" i="1"/>
  <c r="BM17" i="1"/>
  <c r="BL17" i="1"/>
  <c r="BK17" i="1"/>
  <c r="BJ17" i="1"/>
  <c r="BI17" i="1"/>
  <c r="BH17" i="1"/>
  <c r="BG17" i="1"/>
  <c r="BF17" i="1"/>
  <c r="BE17" i="1"/>
  <c r="BD17" i="1"/>
  <c r="BC17" i="1"/>
  <c r="BB17" i="1"/>
  <c r="BA17" i="1"/>
  <c r="AZ17" i="1"/>
  <c r="AY17" i="1"/>
  <c r="AX17" i="1"/>
  <c r="AW17" i="1"/>
  <c r="AV17" i="1"/>
  <c r="AU17" i="1"/>
  <c r="AT17" i="1"/>
  <c r="AS17" i="1"/>
  <c r="AR17" i="1"/>
  <c r="AQ17" i="1"/>
  <c r="AP17" i="1"/>
  <c r="AO17" i="1"/>
  <c r="AN17" i="1"/>
  <c r="AM17" i="1"/>
  <c r="AL17" i="1"/>
  <c r="AK17" i="1"/>
  <c r="AJ17" i="1"/>
  <c r="AI17" i="1"/>
  <c r="AH17" i="1"/>
  <c r="AG17" i="1"/>
  <c r="AF17" i="1"/>
  <c r="AE17" i="1"/>
  <c r="AD17" i="1"/>
  <c r="AC17" i="1"/>
  <c r="AB17" i="1"/>
  <c r="AA17" i="1"/>
  <c r="Z17" i="1"/>
  <c r="Y17" i="1"/>
  <c r="X17" i="1"/>
  <c r="W17" i="1"/>
  <c r="V17" i="1"/>
  <c r="U17" i="1"/>
  <c r="T17" i="1"/>
  <c r="S17" i="1"/>
  <c r="R17" i="1"/>
  <c r="Q17" i="1"/>
  <c r="P17" i="1"/>
  <c r="O17" i="1"/>
  <c r="N17" i="1"/>
  <c r="M17" i="1"/>
  <c r="L17" i="1"/>
  <c r="K17" i="1"/>
  <c r="J17" i="1"/>
  <c r="I17" i="1"/>
  <c r="H17" i="1"/>
  <c r="G17" i="1"/>
  <c r="F17" i="1"/>
  <c r="E17" i="1"/>
  <c r="D17" i="1"/>
  <c r="C17" i="1"/>
  <c r="B17" i="1"/>
  <c r="DE16" i="1"/>
  <c r="DD16" i="1"/>
  <c r="DC16" i="1"/>
  <c r="DB16" i="1"/>
  <c r="DA16" i="1"/>
  <c r="CZ16" i="1"/>
  <c r="CY16" i="1"/>
  <c r="CX16" i="1"/>
  <c r="CW16" i="1"/>
  <c r="CV16" i="1"/>
  <c r="CU16" i="1"/>
  <c r="CT16" i="1"/>
  <c r="CS16" i="1"/>
  <c r="CR16" i="1"/>
  <c r="CQ16" i="1"/>
  <c r="CP16" i="1"/>
  <c r="CO16" i="1"/>
  <c r="CN16" i="1"/>
  <c r="CM16" i="1"/>
  <c r="CL16" i="1"/>
  <c r="CK16" i="1"/>
  <c r="CJ16" i="1"/>
  <c r="CI16" i="1"/>
  <c r="CH16" i="1"/>
  <c r="CG16" i="1"/>
  <c r="CF16" i="1"/>
  <c r="CE16" i="1"/>
  <c r="CD16" i="1"/>
  <c r="CC16" i="1"/>
  <c r="CB16" i="1"/>
  <c r="CA16" i="1"/>
  <c r="BZ16" i="1"/>
  <c r="BY16" i="1"/>
  <c r="BX16" i="1"/>
  <c r="BW16" i="1"/>
  <c r="BV16" i="1"/>
  <c r="BU16" i="1"/>
  <c r="BT16" i="1"/>
  <c r="BS16" i="1"/>
  <c r="BR16" i="1"/>
  <c r="BQ16" i="1"/>
  <c r="BP16" i="1"/>
  <c r="BO16" i="1"/>
  <c r="BN16" i="1"/>
  <c r="BM16" i="1"/>
  <c r="BL16" i="1"/>
  <c r="BK16" i="1"/>
  <c r="BJ16" i="1"/>
  <c r="BI16" i="1"/>
  <c r="BH16" i="1"/>
  <c r="BG16" i="1"/>
  <c r="BF16" i="1"/>
  <c r="BE16" i="1"/>
  <c r="BD16" i="1"/>
  <c r="BC16" i="1"/>
  <c r="BB16" i="1"/>
  <c r="BA16" i="1"/>
  <c r="AZ16" i="1"/>
  <c r="AY16" i="1"/>
  <c r="AX16" i="1"/>
  <c r="AW16" i="1"/>
  <c r="AV16" i="1"/>
  <c r="AU16" i="1"/>
  <c r="AT16" i="1"/>
  <c r="AS16" i="1"/>
  <c r="AR16" i="1"/>
  <c r="AQ16" i="1"/>
  <c r="AP16" i="1"/>
  <c r="AO16" i="1"/>
  <c r="AN16" i="1"/>
  <c r="AM16" i="1"/>
  <c r="AL16" i="1"/>
  <c r="AK16" i="1"/>
  <c r="AJ16" i="1"/>
  <c r="AI16" i="1"/>
  <c r="AH16" i="1"/>
  <c r="AG16" i="1"/>
  <c r="AF16" i="1"/>
  <c r="AE16" i="1"/>
  <c r="AD16" i="1"/>
  <c r="AC16" i="1"/>
  <c r="AB16" i="1"/>
  <c r="AA16" i="1"/>
  <c r="Z16" i="1"/>
  <c r="Y16" i="1"/>
  <c r="X16" i="1"/>
  <c r="W16" i="1"/>
  <c r="V16" i="1"/>
  <c r="U16" i="1"/>
  <c r="T16" i="1"/>
  <c r="S16" i="1"/>
  <c r="R16" i="1"/>
  <c r="Q16" i="1"/>
  <c r="P16" i="1"/>
  <c r="O16" i="1"/>
  <c r="N16" i="1"/>
  <c r="M16" i="1"/>
  <c r="L16" i="1"/>
  <c r="K16" i="1"/>
  <c r="J16" i="1"/>
  <c r="I16" i="1"/>
  <c r="H16" i="1"/>
  <c r="G16" i="1"/>
  <c r="F16" i="1"/>
  <c r="E16" i="1"/>
  <c r="D16" i="1"/>
  <c r="C16" i="1"/>
  <c r="B16" i="1"/>
  <c r="DE15" i="1"/>
  <c r="DD15" i="1"/>
  <c r="DC15" i="1"/>
  <c r="DB15" i="1"/>
  <c r="DA15" i="1"/>
  <c r="CZ15" i="1"/>
  <c r="CY15" i="1"/>
  <c r="CX15" i="1"/>
  <c r="CW15" i="1"/>
  <c r="CV15" i="1"/>
  <c r="CU15" i="1"/>
  <c r="CT15" i="1"/>
  <c r="CS15" i="1"/>
  <c r="CR15" i="1"/>
  <c r="CQ15" i="1"/>
  <c r="CP15" i="1"/>
  <c r="CO15" i="1"/>
  <c r="CN15" i="1"/>
  <c r="CM15" i="1"/>
  <c r="CL15" i="1"/>
  <c r="CK15" i="1"/>
  <c r="CJ15" i="1"/>
  <c r="CI15" i="1"/>
  <c r="CH15" i="1"/>
  <c r="CG15" i="1"/>
  <c r="CF15" i="1"/>
  <c r="CE15" i="1"/>
  <c r="CD15" i="1"/>
  <c r="CC15" i="1"/>
  <c r="CB15" i="1"/>
  <c r="CA15" i="1"/>
  <c r="BZ15" i="1"/>
  <c r="BY15" i="1"/>
  <c r="BX15" i="1"/>
  <c r="BW15" i="1"/>
  <c r="BV15" i="1"/>
  <c r="BU15" i="1"/>
  <c r="BT15" i="1"/>
  <c r="BS15" i="1"/>
  <c r="BR15" i="1"/>
  <c r="BQ15" i="1"/>
  <c r="BP15" i="1"/>
  <c r="BO15" i="1"/>
  <c r="BN15" i="1"/>
  <c r="BM15" i="1"/>
  <c r="BL15" i="1"/>
  <c r="BK15" i="1"/>
  <c r="BJ15" i="1"/>
  <c r="BI15" i="1"/>
  <c r="BH15" i="1"/>
  <c r="BG15" i="1"/>
  <c r="BF15" i="1"/>
  <c r="BE15" i="1"/>
  <c r="BD15" i="1"/>
  <c r="BC15" i="1"/>
  <c r="BB15" i="1"/>
  <c r="BA15" i="1"/>
  <c r="AZ15" i="1"/>
  <c r="AY15" i="1"/>
  <c r="AX15" i="1"/>
  <c r="AW15" i="1"/>
  <c r="AV15" i="1"/>
  <c r="AU15" i="1"/>
  <c r="AT15" i="1"/>
  <c r="AS15" i="1"/>
  <c r="AR15" i="1"/>
  <c r="AQ15" i="1"/>
  <c r="AP15" i="1"/>
  <c r="AO15" i="1"/>
  <c r="AN15" i="1"/>
  <c r="AM15" i="1"/>
  <c r="AL15" i="1"/>
  <c r="AK15" i="1"/>
  <c r="AJ15" i="1"/>
  <c r="AI15" i="1"/>
  <c r="AH15" i="1"/>
  <c r="AG15" i="1"/>
  <c r="AF15" i="1"/>
  <c r="AE15" i="1"/>
  <c r="AD15" i="1"/>
  <c r="AC15" i="1"/>
  <c r="AB15" i="1"/>
  <c r="AA15" i="1"/>
  <c r="Z15" i="1"/>
  <c r="Y15" i="1"/>
  <c r="X15" i="1"/>
  <c r="W15" i="1"/>
  <c r="V15" i="1"/>
  <c r="U15" i="1"/>
  <c r="T15" i="1"/>
  <c r="S15" i="1"/>
  <c r="R15" i="1"/>
  <c r="Q15" i="1"/>
  <c r="P15" i="1"/>
  <c r="O15" i="1"/>
  <c r="N15" i="1"/>
  <c r="M15" i="1"/>
  <c r="L15" i="1"/>
  <c r="K15" i="1"/>
  <c r="J15" i="1"/>
  <c r="I15" i="1"/>
  <c r="H15" i="1"/>
  <c r="G15" i="1"/>
  <c r="F15" i="1"/>
  <c r="E15" i="1"/>
  <c r="D15" i="1"/>
  <c r="C15" i="1"/>
  <c r="B15" i="1"/>
  <c r="DE14" i="1"/>
  <c r="DD14" i="1"/>
  <c r="DC14" i="1"/>
  <c r="DB14" i="1"/>
  <c r="DA14" i="1"/>
  <c r="CZ14" i="1"/>
  <c r="CY14" i="1"/>
  <c r="CX14" i="1"/>
  <c r="CW14" i="1"/>
  <c r="CV14" i="1"/>
  <c r="CU14" i="1"/>
  <c r="CT14" i="1"/>
  <c r="CS14" i="1"/>
  <c r="CR14" i="1"/>
  <c r="CQ14" i="1"/>
  <c r="CP14" i="1"/>
  <c r="CO14" i="1"/>
  <c r="CN14" i="1"/>
  <c r="CM14" i="1"/>
  <c r="CL14" i="1"/>
  <c r="CK14" i="1"/>
  <c r="CJ14" i="1"/>
  <c r="CI14" i="1"/>
  <c r="CH14" i="1"/>
  <c r="CG14" i="1"/>
  <c r="CF14" i="1"/>
  <c r="CE14" i="1"/>
  <c r="CD14" i="1"/>
  <c r="CC14" i="1"/>
  <c r="CB14" i="1"/>
  <c r="CA14" i="1"/>
  <c r="BZ14" i="1"/>
  <c r="BY14" i="1"/>
  <c r="BX14" i="1"/>
  <c r="BW14" i="1"/>
  <c r="BV14" i="1"/>
  <c r="BU14" i="1"/>
  <c r="BT14" i="1"/>
  <c r="BS14" i="1"/>
  <c r="BR14" i="1"/>
  <c r="BQ14" i="1"/>
  <c r="BP14" i="1"/>
  <c r="BO14" i="1"/>
  <c r="BN14" i="1"/>
  <c r="BM14" i="1"/>
  <c r="BL14" i="1"/>
  <c r="BK14" i="1"/>
  <c r="BJ14" i="1"/>
  <c r="BI14" i="1"/>
  <c r="BH14" i="1"/>
  <c r="BG14" i="1"/>
  <c r="BF14" i="1"/>
  <c r="BE14" i="1"/>
  <c r="BD14" i="1"/>
  <c r="BC14" i="1"/>
  <c r="BB14" i="1"/>
  <c r="BA14" i="1"/>
  <c r="AZ14" i="1"/>
  <c r="AY14" i="1"/>
  <c r="AX14" i="1"/>
  <c r="AW14" i="1"/>
  <c r="AV14" i="1"/>
  <c r="AU14" i="1"/>
  <c r="AT14" i="1"/>
  <c r="AS14" i="1"/>
  <c r="AR14" i="1"/>
  <c r="AQ14" i="1"/>
  <c r="AP14" i="1"/>
  <c r="AO14" i="1"/>
  <c r="AN14" i="1"/>
  <c r="AM14" i="1"/>
  <c r="AL14" i="1"/>
  <c r="AK14" i="1"/>
  <c r="AJ14" i="1"/>
  <c r="AI14" i="1"/>
  <c r="AH14" i="1"/>
  <c r="AG14" i="1"/>
  <c r="AF14" i="1"/>
  <c r="AE14" i="1"/>
  <c r="AD14" i="1"/>
  <c r="AC14" i="1"/>
  <c r="AB14" i="1"/>
  <c r="AA14" i="1"/>
  <c r="Z14" i="1"/>
  <c r="Y14" i="1"/>
  <c r="X14" i="1"/>
  <c r="W14" i="1"/>
  <c r="V14" i="1"/>
  <c r="U14" i="1"/>
  <c r="T14" i="1"/>
  <c r="S14" i="1"/>
  <c r="R14" i="1"/>
  <c r="Q14" i="1"/>
  <c r="P14" i="1"/>
  <c r="O14" i="1"/>
  <c r="N14" i="1"/>
  <c r="M14" i="1"/>
  <c r="L14" i="1"/>
  <c r="K14" i="1"/>
  <c r="J14" i="1"/>
  <c r="I14" i="1"/>
  <c r="H14" i="1"/>
  <c r="G14" i="1"/>
  <c r="F14" i="1"/>
  <c r="E14" i="1"/>
  <c r="D14" i="1"/>
  <c r="C14" i="1"/>
  <c r="B14" i="1"/>
  <c r="DE13" i="1"/>
  <c r="DD13" i="1"/>
  <c r="DC13" i="1"/>
  <c r="DB13" i="1"/>
  <c r="DA13" i="1"/>
  <c r="CZ13" i="1"/>
  <c r="CY13" i="1"/>
  <c r="CX13" i="1"/>
  <c r="CW13" i="1"/>
  <c r="CV13" i="1"/>
  <c r="CU13" i="1"/>
  <c r="CT13" i="1"/>
  <c r="CS13" i="1"/>
  <c r="CR13" i="1"/>
  <c r="CQ13" i="1"/>
  <c r="CP13" i="1"/>
  <c r="CO13" i="1"/>
  <c r="CN13" i="1"/>
  <c r="CM13" i="1"/>
  <c r="CL13" i="1"/>
  <c r="CK13" i="1"/>
  <c r="CJ13" i="1"/>
  <c r="CI13" i="1"/>
  <c r="CH13" i="1"/>
  <c r="CG13" i="1"/>
  <c r="CF13" i="1"/>
  <c r="CE13" i="1"/>
  <c r="CD13" i="1"/>
  <c r="CC13" i="1"/>
  <c r="CB13" i="1"/>
  <c r="CA13" i="1"/>
  <c r="BZ13" i="1"/>
  <c r="BY13" i="1"/>
  <c r="BX13" i="1"/>
  <c r="BW13" i="1"/>
  <c r="BV13" i="1"/>
  <c r="BU13" i="1"/>
  <c r="BT13" i="1"/>
  <c r="BS13" i="1"/>
  <c r="BR13" i="1"/>
  <c r="BQ13" i="1"/>
  <c r="BP13" i="1"/>
  <c r="BO13" i="1"/>
  <c r="BN13" i="1"/>
  <c r="BM13" i="1"/>
  <c r="BL13" i="1"/>
  <c r="BK13" i="1"/>
  <c r="BJ13" i="1"/>
  <c r="BI13" i="1"/>
  <c r="BH13" i="1"/>
  <c r="BG13" i="1"/>
  <c r="BF13" i="1"/>
  <c r="BE13" i="1"/>
  <c r="BD13" i="1"/>
  <c r="BC13" i="1"/>
  <c r="BB13" i="1"/>
  <c r="BA13" i="1"/>
  <c r="AZ13" i="1"/>
  <c r="AY13" i="1"/>
  <c r="AX13" i="1"/>
  <c r="AW13" i="1"/>
  <c r="AV13" i="1"/>
  <c r="AU13" i="1"/>
  <c r="AT13" i="1"/>
  <c r="AS13" i="1"/>
  <c r="AR13" i="1"/>
  <c r="AQ13" i="1"/>
  <c r="AP13" i="1"/>
  <c r="AO13" i="1"/>
  <c r="AN13" i="1"/>
  <c r="AM13" i="1"/>
  <c r="AL13" i="1"/>
  <c r="AK13" i="1"/>
  <c r="AJ13" i="1"/>
  <c r="AI13" i="1"/>
  <c r="AH13" i="1"/>
  <c r="AG13" i="1"/>
  <c r="AF13" i="1"/>
  <c r="AE13" i="1"/>
  <c r="AD13" i="1"/>
  <c r="AC13" i="1"/>
  <c r="AB13" i="1"/>
  <c r="AA13" i="1"/>
  <c r="Z13" i="1"/>
  <c r="Y13" i="1"/>
  <c r="X13" i="1"/>
  <c r="W13" i="1"/>
  <c r="V13" i="1"/>
  <c r="U13" i="1"/>
  <c r="T13" i="1"/>
  <c r="S13" i="1"/>
  <c r="R13" i="1"/>
  <c r="Q13" i="1"/>
  <c r="P13" i="1"/>
  <c r="O13" i="1"/>
  <c r="N13" i="1"/>
  <c r="M13" i="1"/>
  <c r="L13" i="1"/>
  <c r="K13" i="1"/>
  <c r="J13" i="1"/>
  <c r="I13" i="1"/>
  <c r="H13" i="1"/>
  <c r="G13" i="1"/>
  <c r="F13" i="1"/>
  <c r="E13" i="1"/>
  <c r="D13" i="1"/>
  <c r="C13" i="1"/>
  <c r="B13" i="1"/>
  <c r="DE12" i="1"/>
  <c r="DD12" i="1"/>
  <c r="DC12" i="1"/>
  <c r="DB12" i="1"/>
  <c r="DA12" i="1"/>
  <c r="CZ12" i="1"/>
  <c r="CY12" i="1"/>
  <c r="CX12" i="1"/>
  <c r="CW12" i="1"/>
  <c r="CV12" i="1"/>
  <c r="CU12" i="1"/>
  <c r="CT12" i="1"/>
  <c r="CS12" i="1"/>
  <c r="CR12" i="1"/>
  <c r="CQ12" i="1"/>
  <c r="CP12" i="1"/>
  <c r="CO12" i="1"/>
  <c r="CN12" i="1"/>
  <c r="CM12" i="1"/>
  <c r="CL12" i="1"/>
  <c r="CK12" i="1"/>
  <c r="CJ12" i="1"/>
  <c r="CI12" i="1"/>
  <c r="CH12" i="1"/>
  <c r="CG12" i="1"/>
  <c r="CF12" i="1"/>
  <c r="CE12" i="1"/>
  <c r="CD12" i="1"/>
  <c r="CC12" i="1"/>
  <c r="CB12" i="1"/>
  <c r="CA12" i="1"/>
  <c r="BZ12" i="1"/>
  <c r="BY12" i="1"/>
  <c r="BX12" i="1"/>
  <c r="BW12" i="1"/>
  <c r="BV12" i="1"/>
  <c r="BU12" i="1"/>
  <c r="BT12" i="1"/>
  <c r="BS12" i="1"/>
  <c r="BR12" i="1"/>
  <c r="BQ12" i="1"/>
  <c r="BP12" i="1"/>
  <c r="BO12" i="1"/>
  <c r="BN12" i="1"/>
  <c r="BM12" i="1"/>
  <c r="BL12" i="1"/>
  <c r="BK12" i="1"/>
  <c r="BJ12" i="1"/>
  <c r="BI12" i="1"/>
  <c r="BH12" i="1"/>
  <c r="BG12" i="1"/>
  <c r="BF12" i="1"/>
  <c r="BE12" i="1"/>
  <c r="BD12" i="1"/>
  <c r="BC12" i="1"/>
  <c r="BB12" i="1"/>
  <c r="BA12" i="1"/>
  <c r="AZ12" i="1"/>
  <c r="AY12" i="1"/>
  <c r="AX12" i="1"/>
  <c r="AW12" i="1"/>
  <c r="AV12" i="1"/>
  <c r="AU12" i="1"/>
  <c r="AT12" i="1"/>
  <c r="AS12" i="1"/>
  <c r="AR12" i="1"/>
  <c r="AQ12" i="1"/>
  <c r="AP12" i="1"/>
  <c r="AO12" i="1"/>
  <c r="AN12" i="1"/>
  <c r="AM12" i="1"/>
  <c r="AL12" i="1"/>
  <c r="AK12" i="1"/>
  <c r="AJ12" i="1"/>
  <c r="AI12" i="1"/>
  <c r="AH12" i="1"/>
  <c r="AG12" i="1"/>
  <c r="AF12" i="1"/>
  <c r="AE12" i="1"/>
  <c r="AD12" i="1"/>
  <c r="AC12" i="1"/>
  <c r="AB12" i="1"/>
  <c r="AA12" i="1"/>
  <c r="Z12" i="1"/>
  <c r="Y12" i="1"/>
  <c r="X12" i="1"/>
  <c r="W12" i="1"/>
  <c r="V12" i="1"/>
  <c r="U12" i="1"/>
  <c r="T12" i="1"/>
  <c r="S12" i="1"/>
  <c r="R12" i="1"/>
  <c r="Q12" i="1"/>
  <c r="P12" i="1"/>
  <c r="O12" i="1"/>
  <c r="N12" i="1"/>
  <c r="M12" i="1"/>
  <c r="L12" i="1"/>
  <c r="K12" i="1"/>
  <c r="J12" i="1"/>
  <c r="I12" i="1"/>
  <c r="H12" i="1"/>
  <c r="G12" i="1"/>
  <c r="F12" i="1"/>
  <c r="E12" i="1"/>
  <c r="D12" i="1"/>
  <c r="C12" i="1"/>
  <c r="B12" i="1"/>
  <c r="DE11" i="1"/>
  <c r="DD11" i="1"/>
  <c r="DC11" i="1"/>
  <c r="DB11" i="1"/>
  <c r="DA11" i="1"/>
  <c r="CZ11" i="1"/>
  <c r="CY11" i="1"/>
  <c r="CX11" i="1"/>
  <c r="CW11" i="1"/>
  <c r="CV11" i="1"/>
  <c r="CU11" i="1"/>
  <c r="CT11" i="1"/>
  <c r="CS11" i="1"/>
  <c r="CR11" i="1"/>
  <c r="CQ11" i="1"/>
  <c r="CP11" i="1"/>
  <c r="CO11" i="1"/>
  <c r="CN11" i="1"/>
  <c r="CM11" i="1"/>
  <c r="CL11" i="1"/>
  <c r="CK11" i="1"/>
  <c r="CJ11" i="1"/>
  <c r="CI11" i="1"/>
  <c r="CH11" i="1"/>
  <c r="CG11" i="1"/>
  <c r="CF11" i="1"/>
  <c r="CE11" i="1"/>
  <c r="CD11" i="1"/>
  <c r="CC11" i="1"/>
  <c r="CB11" i="1"/>
  <c r="CA11" i="1"/>
  <c r="BZ11" i="1"/>
  <c r="BY11" i="1"/>
  <c r="BX11" i="1"/>
  <c r="BW11" i="1"/>
  <c r="BV11" i="1"/>
  <c r="BU11" i="1"/>
  <c r="BT11" i="1"/>
  <c r="BS11" i="1"/>
  <c r="BR11" i="1"/>
  <c r="BQ11" i="1"/>
  <c r="BP11" i="1"/>
  <c r="BO11" i="1"/>
  <c r="BN11" i="1"/>
  <c r="BM11" i="1"/>
  <c r="BL11" i="1"/>
  <c r="BK11" i="1"/>
  <c r="BJ11" i="1"/>
  <c r="BI11" i="1"/>
  <c r="BH11" i="1"/>
  <c r="BG11" i="1"/>
  <c r="BF11" i="1"/>
  <c r="BE11" i="1"/>
  <c r="BD11" i="1"/>
  <c r="BC11" i="1"/>
  <c r="BB11" i="1"/>
  <c r="BA11" i="1"/>
  <c r="AZ11" i="1"/>
  <c r="AY11" i="1"/>
  <c r="AX11" i="1"/>
  <c r="AW11" i="1"/>
  <c r="AV11" i="1"/>
  <c r="AU11" i="1"/>
  <c r="AT11" i="1"/>
  <c r="AS11" i="1"/>
  <c r="AR11" i="1"/>
  <c r="AQ11" i="1"/>
  <c r="AP11" i="1"/>
  <c r="AO11" i="1"/>
  <c r="AN11" i="1"/>
  <c r="AM11" i="1"/>
  <c r="AL11" i="1"/>
  <c r="AK11" i="1"/>
  <c r="AJ11" i="1"/>
  <c r="AI11" i="1"/>
  <c r="AH11" i="1"/>
  <c r="AG11" i="1"/>
  <c r="AF11" i="1"/>
  <c r="AE11" i="1"/>
  <c r="AD11" i="1"/>
  <c r="AC11" i="1"/>
  <c r="AB11" i="1"/>
  <c r="AA11" i="1"/>
  <c r="Z11" i="1"/>
  <c r="Y11" i="1"/>
  <c r="X11" i="1"/>
  <c r="W11" i="1"/>
  <c r="V11" i="1"/>
  <c r="U11" i="1"/>
  <c r="T11" i="1"/>
  <c r="S11" i="1"/>
  <c r="R11" i="1"/>
  <c r="Q11" i="1"/>
  <c r="P11" i="1"/>
  <c r="O11" i="1"/>
  <c r="N11" i="1"/>
  <c r="M11" i="1"/>
  <c r="L11" i="1"/>
  <c r="K11" i="1"/>
  <c r="J11" i="1"/>
  <c r="I11" i="1"/>
  <c r="H11" i="1"/>
  <c r="G11" i="1"/>
  <c r="F11" i="1"/>
  <c r="E11" i="1"/>
  <c r="D11" i="1"/>
  <c r="C11" i="1"/>
  <c r="B11" i="1"/>
  <c r="DE10" i="1"/>
  <c r="DD10" i="1"/>
  <c r="DC10" i="1"/>
  <c r="DB10" i="1"/>
  <c r="DA10" i="1"/>
  <c r="CZ10" i="1"/>
  <c r="CY10" i="1"/>
  <c r="CX10" i="1"/>
  <c r="CW10" i="1"/>
  <c r="CV10" i="1"/>
  <c r="CU10" i="1"/>
  <c r="CT10" i="1"/>
  <c r="CS10" i="1"/>
  <c r="CR10" i="1"/>
  <c r="CQ10" i="1"/>
  <c r="CP10" i="1"/>
  <c r="CO10" i="1"/>
  <c r="CN10" i="1"/>
  <c r="CM10" i="1"/>
  <c r="CL10" i="1"/>
  <c r="CK10" i="1"/>
  <c r="CJ10" i="1"/>
  <c r="CI10" i="1"/>
  <c r="CH10" i="1"/>
  <c r="CG10" i="1"/>
  <c r="CF10" i="1"/>
  <c r="CE10" i="1"/>
  <c r="CD10" i="1"/>
  <c r="CC10" i="1"/>
  <c r="CB10" i="1"/>
  <c r="CA10" i="1"/>
  <c r="BZ10" i="1"/>
  <c r="BY10" i="1"/>
  <c r="BX10" i="1"/>
  <c r="BW10" i="1"/>
  <c r="BV10" i="1"/>
  <c r="BU10" i="1"/>
  <c r="BT10" i="1"/>
  <c r="BS10" i="1"/>
  <c r="BR10" i="1"/>
  <c r="BQ10" i="1"/>
  <c r="BP10" i="1"/>
  <c r="BO10" i="1"/>
  <c r="BN10" i="1"/>
  <c r="BM10" i="1"/>
  <c r="BL10" i="1"/>
  <c r="BK10" i="1"/>
  <c r="BJ10" i="1"/>
  <c r="BI10" i="1"/>
  <c r="BH10" i="1"/>
  <c r="BG10" i="1"/>
  <c r="BF10" i="1"/>
  <c r="BE10" i="1"/>
  <c r="BD10" i="1"/>
  <c r="BC10" i="1"/>
  <c r="BB10" i="1"/>
  <c r="BA10" i="1"/>
  <c r="AZ10" i="1"/>
  <c r="AY10" i="1"/>
  <c r="AX10" i="1"/>
  <c r="AW10" i="1"/>
  <c r="AV10" i="1"/>
  <c r="AU10" i="1"/>
  <c r="AT10" i="1"/>
  <c r="AS10" i="1"/>
  <c r="AR10" i="1"/>
  <c r="AQ10" i="1"/>
  <c r="AP10" i="1"/>
  <c r="AO10" i="1"/>
  <c r="AN10" i="1"/>
  <c r="AM10" i="1"/>
  <c r="AL10" i="1"/>
  <c r="AK10" i="1"/>
  <c r="AJ10" i="1"/>
  <c r="AI10" i="1"/>
  <c r="AH10" i="1"/>
  <c r="AG10" i="1"/>
  <c r="AF10" i="1"/>
  <c r="AE10" i="1"/>
  <c r="AD10" i="1"/>
  <c r="AC10" i="1"/>
  <c r="AB10" i="1"/>
  <c r="AA10" i="1"/>
  <c r="Z10" i="1"/>
  <c r="Y10" i="1"/>
  <c r="X10" i="1"/>
  <c r="W10" i="1"/>
  <c r="V10" i="1"/>
  <c r="U10" i="1"/>
  <c r="T10" i="1"/>
  <c r="S10" i="1"/>
  <c r="R10" i="1"/>
  <c r="Q10" i="1"/>
  <c r="P10" i="1"/>
  <c r="O10" i="1"/>
  <c r="N10" i="1"/>
  <c r="M10" i="1"/>
  <c r="L10" i="1"/>
  <c r="K10" i="1"/>
  <c r="J10" i="1"/>
  <c r="I10" i="1"/>
  <c r="H10" i="1"/>
  <c r="G10" i="1"/>
  <c r="F10" i="1"/>
  <c r="E10" i="1"/>
  <c r="D10" i="1"/>
  <c r="C10" i="1"/>
  <c r="B10" i="1"/>
  <c r="DE9" i="1"/>
  <c r="DD9" i="1"/>
  <c r="DC9" i="1"/>
  <c r="DB9" i="1"/>
  <c r="DA9" i="1"/>
  <c r="CZ9" i="1"/>
  <c r="CY9" i="1"/>
  <c r="CX9" i="1"/>
  <c r="CW9" i="1"/>
  <c r="CV9" i="1"/>
  <c r="CU9" i="1"/>
  <c r="CT9" i="1"/>
  <c r="CS9" i="1"/>
  <c r="CR9" i="1"/>
  <c r="CQ9" i="1"/>
  <c r="CP9" i="1"/>
  <c r="CO9" i="1"/>
  <c r="CN9" i="1"/>
  <c r="CM9" i="1"/>
  <c r="CL9" i="1"/>
  <c r="CK9" i="1"/>
  <c r="CJ9" i="1"/>
  <c r="CI9" i="1"/>
  <c r="CH9" i="1"/>
  <c r="CG9" i="1"/>
  <c r="CF9" i="1"/>
  <c r="CE9" i="1"/>
  <c r="CD9" i="1"/>
  <c r="CC9" i="1"/>
  <c r="CB9" i="1"/>
  <c r="CA9" i="1"/>
  <c r="BZ9" i="1"/>
  <c r="BY9" i="1"/>
  <c r="BX9" i="1"/>
  <c r="BW9" i="1"/>
  <c r="BV9" i="1"/>
  <c r="BU9" i="1"/>
  <c r="BT9" i="1"/>
  <c r="BS9" i="1"/>
  <c r="BR9" i="1"/>
  <c r="BQ9" i="1"/>
  <c r="BP9" i="1"/>
  <c r="BO9" i="1"/>
  <c r="BN9" i="1"/>
  <c r="BM9" i="1"/>
  <c r="BL9" i="1"/>
  <c r="BK9" i="1"/>
  <c r="BJ9" i="1"/>
  <c r="BI9" i="1"/>
  <c r="BH9" i="1"/>
  <c r="BG9" i="1"/>
  <c r="BF9" i="1"/>
  <c r="BE9" i="1"/>
  <c r="BD9" i="1"/>
  <c r="BC9" i="1"/>
  <c r="BB9" i="1"/>
  <c r="BA9" i="1"/>
  <c r="AZ9" i="1"/>
  <c r="AY9" i="1"/>
  <c r="AX9" i="1"/>
  <c r="AW9" i="1"/>
  <c r="AV9" i="1"/>
  <c r="AU9" i="1"/>
  <c r="AT9" i="1"/>
  <c r="AS9" i="1"/>
  <c r="AR9" i="1"/>
  <c r="AQ9" i="1"/>
  <c r="AP9" i="1"/>
  <c r="AO9" i="1"/>
  <c r="AN9" i="1"/>
  <c r="AM9" i="1"/>
  <c r="AL9" i="1"/>
  <c r="AK9" i="1"/>
  <c r="AJ9" i="1"/>
  <c r="AI9" i="1"/>
  <c r="AH9" i="1"/>
  <c r="AG9" i="1"/>
  <c r="AF9" i="1"/>
  <c r="AE9" i="1"/>
  <c r="AD9" i="1"/>
  <c r="AC9" i="1"/>
  <c r="AB9" i="1"/>
  <c r="AA9" i="1"/>
  <c r="Z9" i="1"/>
  <c r="Y9" i="1"/>
  <c r="X9" i="1"/>
  <c r="W9" i="1"/>
  <c r="V9" i="1"/>
  <c r="U9" i="1"/>
  <c r="T9" i="1"/>
  <c r="S9" i="1"/>
  <c r="R9" i="1"/>
  <c r="Q9" i="1"/>
  <c r="P9" i="1"/>
  <c r="O9" i="1"/>
  <c r="N9" i="1"/>
  <c r="M9" i="1"/>
  <c r="L9" i="1"/>
  <c r="K9" i="1"/>
  <c r="J9" i="1"/>
  <c r="I9" i="1"/>
  <c r="H9" i="1"/>
  <c r="G9" i="1"/>
  <c r="F9" i="1"/>
  <c r="E9" i="1"/>
  <c r="D9" i="1"/>
  <c r="C9" i="1"/>
  <c r="B9" i="1"/>
  <c r="DE8" i="1"/>
  <c r="DD8" i="1"/>
  <c r="DC8" i="1"/>
  <c r="DB8" i="1"/>
  <c r="DA8" i="1"/>
  <c r="CZ8" i="1"/>
  <c r="CY8" i="1"/>
  <c r="CX8" i="1"/>
  <c r="CW8" i="1"/>
  <c r="CV8" i="1"/>
  <c r="CU8" i="1"/>
  <c r="CT8" i="1"/>
  <c r="CS8" i="1"/>
  <c r="CR8" i="1"/>
  <c r="CQ8" i="1"/>
  <c r="CP8" i="1"/>
  <c r="CO8" i="1"/>
  <c r="CN8" i="1"/>
  <c r="CM8" i="1"/>
  <c r="CL8" i="1"/>
  <c r="CK8" i="1"/>
  <c r="CJ8" i="1"/>
  <c r="CI8" i="1"/>
  <c r="CH8" i="1"/>
  <c r="CG8" i="1"/>
  <c r="CF8" i="1"/>
  <c r="CE8" i="1"/>
  <c r="CD8" i="1"/>
  <c r="CC8" i="1"/>
  <c r="CB8" i="1"/>
  <c r="CA8" i="1"/>
  <c r="BZ8" i="1"/>
  <c r="BY8" i="1"/>
  <c r="BX8" i="1"/>
  <c r="BW8" i="1"/>
  <c r="BV8" i="1"/>
  <c r="BU8" i="1"/>
  <c r="BT8" i="1"/>
  <c r="BS8" i="1"/>
  <c r="BR8" i="1"/>
  <c r="BQ8" i="1"/>
  <c r="BP8" i="1"/>
  <c r="BO8" i="1"/>
  <c r="BN8" i="1"/>
  <c r="BM8" i="1"/>
  <c r="BL8" i="1"/>
  <c r="BK8" i="1"/>
  <c r="BJ8" i="1"/>
  <c r="BI8" i="1"/>
  <c r="BH8" i="1"/>
  <c r="BG8" i="1"/>
  <c r="BF8" i="1"/>
  <c r="BE8" i="1"/>
  <c r="BD8" i="1"/>
  <c r="BC8" i="1"/>
  <c r="BB8" i="1"/>
  <c r="BA8" i="1"/>
  <c r="AZ8" i="1"/>
  <c r="AY8" i="1"/>
  <c r="AX8" i="1"/>
  <c r="AW8" i="1"/>
  <c r="AV8" i="1"/>
  <c r="AU8" i="1"/>
  <c r="AT8" i="1"/>
  <c r="AS8" i="1"/>
  <c r="AR8" i="1"/>
  <c r="AQ8" i="1"/>
  <c r="AP8" i="1"/>
  <c r="AO8" i="1"/>
  <c r="AN8" i="1"/>
  <c r="AM8" i="1"/>
  <c r="AL8" i="1"/>
  <c r="AK8" i="1"/>
  <c r="AJ8" i="1"/>
  <c r="AI8" i="1"/>
  <c r="AH8" i="1"/>
  <c r="AG8" i="1"/>
  <c r="AF8" i="1"/>
  <c r="AE8" i="1"/>
  <c r="AD8" i="1"/>
  <c r="AC8" i="1"/>
  <c r="AB8" i="1"/>
  <c r="AA8" i="1"/>
  <c r="Z8" i="1"/>
  <c r="Y8" i="1"/>
  <c r="X8" i="1"/>
  <c r="W8" i="1"/>
  <c r="V8" i="1"/>
  <c r="U8" i="1"/>
  <c r="T8" i="1"/>
  <c r="S8" i="1"/>
  <c r="R8" i="1"/>
  <c r="Q8" i="1"/>
  <c r="P8" i="1"/>
  <c r="O8" i="1"/>
  <c r="N8" i="1"/>
  <c r="M8" i="1"/>
  <c r="L8" i="1"/>
  <c r="K8" i="1"/>
  <c r="J8" i="1"/>
  <c r="I8" i="1"/>
  <c r="H8" i="1"/>
  <c r="G8" i="1"/>
  <c r="F8" i="1"/>
  <c r="E8" i="1"/>
  <c r="D8" i="1"/>
  <c r="C8" i="1"/>
  <c r="B8" i="1"/>
  <c r="DE7" i="1"/>
  <c r="DD7" i="1"/>
  <c r="DC7" i="1"/>
  <c r="DB7" i="1"/>
  <c r="DA7" i="1"/>
  <c r="CZ7" i="1"/>
  <c r="CY7" i="1"/>
  <c r="CX7" i="1"/>
  <c r="CW7" i="1"/>
  <c r="CV7" i="1"/>
  <c r="CU7" i="1"/>
  <c r="CT7" i="1"/>
  <c r="CS7" i="1"/>
  <c r="CR7" i="1"/>
  <c r="CQ7" i="1"/>
  <c r="CP7" i="1"/>
  <c r="CO7" i="1"/>
  <c r="CN7" i="1"/>
  <c r="CM7" i="1"/>
  <c r="CL7" i="1"/>
  <c r="CK7" i="1"/>
  <c r="CJ7" i="1"/>
  <c r="CI7" i="1"/>
  <c r="CH7" i="1"/>
  <c r="CG7" i="1"/>
  <c r="CF7" i="1"/>
  <c r="CE7" i="1"/>
  <c r="CD7" i="1"/>
  <c r="CC7" i="1"/>
  <c r="CB7" i="1"/>
  <c r="CA7" i="1"/>
  <c r="BZ7" i="1"/>
  <c r="BY7" i="1"/>
  <c r="BX7" i="1"/>
  <c r="BW7" i="1"/>
  <c r="BV7" i="1"/>
  <c r="BU7" i="1"/>
  <c r="BT7" i="1"/>
  <c r="BS7" i="1"/>
  <c r="BR7" i="1"/>
  <c r="BQ7" i="1"/>
  <c r="BP7" i="1"/>
  <c r="BO7" i="1"/>
  <c r="BN7" i="1"/>
  <c r="BM7" i="1"/>
  <c r="BL7" i="1"/>
  <c r="BK7" i="1"/>
  <c r="BJ7" i="1"/>
  <c r="BI7" i="1"/>
  <c r="BH7" i="1"/>
  <c r="BG7" i="1"/>
  <c r="BF7" i="1"/>
  <c r="BE7" i="1"/>
  <c r="BD7" i="1"/>
  <c r="BC7" i="1"/>
  <c r="BB7" i="1"/>
  <c r="BA7" i="1"/>
  <c r="AZ7" i="1"/>
  <c r="AY7" i="1"/>
  <c r="AX7" i="1"/>
  <c r="AW7" i="1"/>
  <c r="AV7" i="1"/>
  <c r="AU7" i="1"/>
  <c r="AT7" i="1"/>
  <c r="AS7" i="1"/>
  <c r="AR7" i="1"/>
  <c r="AQ7" i="1"/>
  <c r="AP7" i="1"/>
  <c r="AO7" i="1"/>
  <c r="AN7" i="1"/>
  <c r="AM7" i="1"/>
  <c r="AL7" i="1"/>
  <c r="AK7" i="1"/>
  <c r="AJ7" i="1"/>
  <c r="AI7" i="1"/>
  <c r="AH7" i="1"/>
  <c r="AG7" i="1"/>
  <c r="AF7" i="1"/>
  <c r="AE7" i="1"/>
  <c r="AD7" i="1"/>
  <c r="AC7" i="1"/>
  <c r="AB7" i="1"/>
  <c r="AA7" i="1"/>
  <c r="Z7" i="1"/>
  <c r="Y7" i="1"/>
  <c r="X7" i="1"/>
  <c r="W7" i="1"/>
  <c r="V7" i="1"/>
  <c r="U7" i="1"/>
  <c r="T7" i="1"/>
  <c r="S7" i="1"/>
  <c r="R7" i="1"/>
  <c r="Q7" i="1"/>
  <c r="P7" i="1"/>
  <c r="O7" i="1"/>
  <c r="N7" i="1"/>
  <c r="M7" i="1"/>
  <c r="L7" i="1"/>
  <c r="K7" i="1"/>
  <c r="J7" i="1"/>
  <c r="I7" i="1"/>
  <c r="H7" i="1"/>
  <c r="G7" i="1"/>
  <c r="F7" i="1"/>
  <c r="E7" i="1"/>
  <c r="D7" i="1"/>
  <c r="C7" i="1"/>
  <c r="B7" i="1"/>
  <c r="DE6" i="1"/>
  <c r="DD6" i="1"/>
  <c r="DC6" i="1"/>
  <c r="DB6" i="1"/>
  <c r="DA6" i="1"/>
  <c r="CZ6" i="1"/>
  <c r="CY6" i="1"/>
  <c r="CX6" i="1"/>
  <c r="CW6" i="1"/>
  <c r="CV6" i="1"/>
  <c r="CU6" i="1"/>
  <c r="CT6" i="1"/>
  <c r="CS6" i="1"/>
  <c r="CR6" i="1"/>
  <c r="CQ6" i="1"/>
  <c r="CP6" i="1"/>
  <c r="CO6" i="1"/>
  <c r="CN6" i="1"/>
  <c r="CM6" i="1"/>
  <c r="CL6" i="1"/>
  <c r="CK6" i="1"/>
  <c r="CJ6" i="1"/>
  <c r="CI6" i="1"/>
  <c r="CH6" i="1"/>
  <c r="CG6" i="1"/>
  <c r="CF6" i="1"/>
  <c r="CE6" i="1"/>
  <c r="CD6" i="1"/>
  <c r="CC6" i="1"/>
  <c r="CB6" i="1"/>
  <c r="CA6" i="1"/>
  <c r="BZ6" i="1"/>
  <c r="BY6" i="1"/>
  <c r="BX6" i="1"/>
  <c r="BW6" i="1"/>
  <c r="BV6" i="1"/>
  <c r="BU6" i="1"/>
  <c r="BT6" i="1"/>
  <c r="BS6" i="1"/>
  <c r="BR6" i="1"/>
  <c r="BQ6" i="1"/>
  <c r="BP6" i="1"/>
  <c r="BO6" i="1"/>
  <c r="BN6" i="1"/>
  <c r="BM6" i="1"/>
  <c r="BL6" i="1"/>
  <c r="BK6" i="1"/>
  <c r="BJ6" i="1"/>
  <c r="BI6" i="1"/>
  <c r="BH6" i="1"/>
  <c r="BG6" i="1"/>
  <c r="BF6" i="1"/>
  <c r="BE6" i="1"/>
  <c r="BD6" i="1"/>
  <c r="BC6" i="1"/>
  <c r="BB6" i="1"/>
  <c r="BA6" i="1"/>
  <c r="AZ6" i="1"/>
  <c r="AY6" i="1"/>
  <c r="AX6" i="1"/>
  <c r="AW6" i="1"/>
  <c r="AV6" i="1"/>
  <c r="AU6" i="1"/>
  <c r="AT6" i="1"/>
  <c r="AS6" i="1"/>
  <c r="AR6" i="1"/>
  <c r="AQ6" i="1"/>
  <c r="AP6" i="1"/>
  <c r="AO6" i="1"/>
  <c r="AN6" i="1"/>
  <c r="AM6" i="1"/>
  <c r="AL6" i="1"/>
  <c r="AK6" i="1"/>
  <c r="AJ6" i="1"/>
  <c r="AI6" i="1"/>
  <c r="AH6" i="1"/>
  <c r="AG6" i="1"/>
  <c r="AF6" i="1"/>
  <c r="AE6" i="1"/>
  <c r="AD6" i="1"/>
  <c r="AC6" i="1"/>
  <c r="AB6" i="1"/>
  <c r="AA6" i="1"/>
  <c r="Z6" i="1"/>
  <c r="Y6" i="1"/>
  <c r="X6" i="1"/>
  <c r="W6" i="1"/>
  <c r="V6" i="1"/>
  <c r="U6" i="1"/>
  <c r="T6" i="1"/>
  <c r="S6" i="1"/>
  <c r="R6" i="1"/>
  <c r="Q6" i="1"/>
  <c r="P6" i="1"/>
  <c r="O6" i="1"/>
  <c r="N6" i="1"/>
  <c r="M6" i="1"/>
  <c r="L6" i="1"/>
  <c r="K6" i="1"/>
  <c r="J6" i="1"/>
  <c r="I6" i="1"/>
  <c r="H6" i="1"/>
  <c r="G6" i="1"/>
  <c r="F6" i="1"/>
  <c r="E6" i="1"/>
  <c r="D6" i="1"/>
  <c r="C6" i="1"/>
  <c r="B6" i="1"/>
  <c r="DE33" i="2"/>
  <c r="DD33" i="2"/>
  <c r="DC33" i="2"/>
  <c r="DB33" i="2"/>
  <c r="DA33" i="2"/>
  <c r="CZ33" i="2"/>
  <c r="CY33" i="2"/>
  <c r="CX33" i="2"/>
  <c r="CW33" i="2"/>
  <c r="CV33" i="2"/>
  <c r="CU33" i="2"/>
  <c r="CT33" i="2"/>
  <c r="CS33" i="2"/>
  <c r="CR33" i="2"/>
  <c r="CQ33" i="2"/>
  <c r="CP33" i="2"/>
  <c r="CO33" i="2"/>
  <c r="CN33" i="2"/>
  <c r="CM33" i="2"/>
  <c r="CL33" i="2"/>
  <c r="CK33" i="2"/>
  <c r="CJ33" i="2"/>
  <c r="CI33" i="2"/>
  <c r="CH33" i="2"/>
  <c r="CG33" i="2"/>
  <c r="CF33" i="2"/>
  <c r="CE33" i="2"/>
  <c r="CD33" i="2"/>
  <c r="CC33" i="2"/>
  <c r="CB33" i="2"/>
  <c r="CA33" i="2"/>
  <c r="BZ33" i="2"/>
  <c r="BY33" i="2"/>
  <c r="BX33" i="2"/>
  <c r="BW33" i="2"/>
  <c r="BV33" i="2"/>
  <c r="BU33" i="2"/>
  <c r="BT33" i="2"/>
  <c r="BS33" i="2"/>
  <c r="BR33" i="2"/>
  <c r="BQ33" i="2"/>
  <c r="BP33" i="2"/>
  <c r="BO33" i="2"/>
  <c r="BN33" i="2"/>
  <c r="BM33" i="2"/>
  <c r="BL33" i="2"/>
  <c r="BK33" i="2"/>
  <c r="BJ33" i="2"/>
  <c r="BI33" i="2"/>
  <c r="BH33" i="2"/>
  <c r="BG33" i="2"/>
  <c r="BF33" i="2"/>
  <c r="BE33" i="2"/>
  <c r="BD33" i="2"/>
  <c r="BC33" i="2"/>
  <c r="BB33" i="2"/>
  <c r="BA33" i="2"/>
  <c r="AZ33" i="2"/>
  <c r="AY33" i="2"/>
  <c r="AX33" i="2"/>
  <c r="AW33" i="2"/>
  <c r="AV33" i="2"/>
  <c r="AU33" i="2"/>
  <c r="AT33" i="2"/>
  <c r="AS33" i="2"/>
  <c r="AR33" i="2"/>
  <c r="AQ33" i="2"/>
  <c r="AP33" i="2"/>
  <c r="AO33" i="2"/>
  <c r="AN33" i="2"/>
  <c r="AM33" i="2"/>
  <c r="AL33" i="2"/>
  <c r="AK33" i="2"/>
  <c r="AJ33" i="2"/>
  <c r="AI33" i="2"/>
  <c r="AH33" i="2"/>
  <c r="AG33" i="2"/>
  <c r="AF33" i="2"/>
  <c r="AE33" i="2"/>
  <c r="AD33" i="2"/>
  <c r="AC33" i="2"/>
  <c r="AB33" i="2"/>
  <c r="AA33" i="2"/>
  <c r="Z33" i="2"/>
  <c r="Y33" i="2"/>
  <c r="X33" i="2"/>
  <c r="W33" i="2"/>
  <c r="V33" i="2"/>
  <c r="U33" i="2"/>
  <c r="T33" i="2"/>
  <c r="S33" i="2"/>
  <c r="R33" i="2"/>
  <c r="Q33" i="2"/>
  <c r="P33" i="2"/>
  <c r="O33" i="2"/>
  <c r="N33" i="2"/>
  <c r="M33" i="2"/>
  <c r="L33" i="2"/>
  <c r="K33" i="2"/>
  <c r="J33" i="2"/>
  <c r="I33" i="2"/>
  <c r="H33" i="2"/>
  <c r="G33" i="2"/>
  <c r="F33" i="2"/>
  <c r="E33" i="2"/>
  <c r="D33" i="2"/>
  <c r="C33" i="2"/>
  <c r="B33" i="2"/>
  <c r="DE32" i="2"/>
  <c r="DD32" i="2"/>
  <c r="DC32" i="2"/>
  <c r="DB32" i="2"/>
  <c r="DA32" i="2"/>
  <c r="CZ32" i="2"/>
  <c r="CY32" i="2"/>
  <c r="CX32" i="2"/>
  <c r="CW32" i="2"/>
  <c r="CV32" i="2"/>
  <c r="CU32" i="2"/>
  <c r="CT32" i="2"/>
  <c r="CS32" i="2"/>
  <c r="CR32" i="2"/>
  <c r="CQ32" i="2"/>
  <c r="CP32" i="2"/>
  <c r="CO32" i="2"/>
  <c r="CN32" i="2"/>
  <c r="CM32" i="2"/>
  <c r="CL32" i="2"/>
  <c r="CK32" i="2"/>
  <c r="CJ32" i="2"/>
  <c r="CI32" i="2"/>
  <c r="CH32" i="2"/>
  <c r="CG32" i="2"/>
  <c r="CF32" i="2"/>
  <c r="CE32" i="2"/>
  <c r="CD32" i="2"/>
  <c r="CC32" i="2"/>
  <c r="CB32" i="2"/>
  <c r="CA32" i="2"/>
  <c r="BZ32" i="2"/>
  <c r="BY32" i="2"/>
  <c r="BX32" i="2"/>
  <c r="BW32" i="2"/>
  <c r="BV32" i="2"/>
  <c r="BU32" i="2"/>
  <c r="BT32" i="2"/>
  <c r="BS32" i="2"/>
  <c r="BR32" i="2"/>
  <c r="BQ32" i="2"/>
  <c r="BP32" i="2"/>
  <c r="BO32" i="2"/>
  <c r="BN32" i="2"/>
  <c r="BM32" i="2"/>
  <c r="BL32" i="2"/>
  <c r="BK32" i="2"/>
  <c r="BJ32" i="2"/>
  <c r="BI32" i="2"/>
  <c r="BH32" i="2"/>
  <c r="BG32" i="2"/>
  <c r="BF32" i="2"/>
  <c r="BE32" i="2"/>
  <c r="BD32" i="2"/>
  <c r="BC32" i="2"/>
  <c r="BB32" i="2"/>
  <c r="BA32" i="2"/>
  <c r="AZ32" i="2"/>
  <c r="AY32" i="2"/>
  <c r="AX32" i="2"/>
  <c r="AW32" i="2"/>
  <c r="AV32" i="2"/>
  <c r="AU32" i="2"/>
  <c r="AT32" i="2"/>
  <c r="AS32" i="2"/>
  <c r="AR32" i="2"/>
  <c r="AQ32" i="2"/>
  <c r="AP32" i="2"/>
  <c r="AO32" i="2"/>
  <c r="AN32" i="2"/>
  <c r="AM32" i="2"/>
  <c r="AL32" i="2"/>
  <c r="AK32" i="2"/>
  <c r="AJ32" i="2"/>
  <c r="AI32" i="2"/>
  <c r="AH32" i="2"/>
  <c r="AG32" i="2"/>
  <c r="AF32" i="2"/>
  <c r="AE32" i="2"/>
  <c r="AD32" i="2"/>
  <c r="AC32" i="2"/>
  <c r="AB32" i="2"/>
  <c r="AA32" i="2"/>
  <c r="Z32" i="2"/>
  <c r="Y32" i="2"/>
  <c r="X32" i="2"/>
  <c r="W32" i="2"/>
  <c r="V32" i="2"/>
  <c r="U32" i="2"/>
  <c r="T32" i="2"/>
  <c r="S32" i="2"/>
  <c r="R32" i="2"/>
  <c r="Q32" i="2"/>
  <c r="P32" i="2"/>
  <c r="O32" i="2"/>
  <c r="N32" i="2"/>
  <c r="M32" i="2"/>
  <c r="L32" i="2"/>
  <c r="K32" i="2"/>
  <c r="J32" i="2"/>
  <c r="I32" i="2"/>
  <c r="H32" i="2"/>
  <c r="G32" i="2"/>
  <c r="F32" i="2"/>
  <c r="E32" i="2"/>
  <c r="D32" i="2"/>
  <c r="C32" i="2"/>
  <c r="B32" i="2"/>
  <c r="DE31" i="2"/>
  <c r="DD31" i="2"/>
  <c r="DC31" i="2"/>
  <c r="DB31" i="2"/>
  <c r="DA31" i="2"/>
  <c r="CZ31" i="2"/>
  <c r="CY31" i="2"/>
  <c r="CX31" i="2"/>
  <c r="CW31" i="2"/>
  <c r="CV31" i="2"/>
  <c r="CU31" i="2"/>
  <c r="CT31" i="2"/>
  <c r="CS31" i="2"/>
  <c r="CR31" i="2"/>
  <c r="CQ31" i="2"/>
  <c r="CP31" i="2"/>
  <c r="CO31" i="2"/>
  <c r="CN31" i="2"/>
  <c r="CM31" i="2"/>
  <c r="CL31" i="2"/>
  <c r="CK31" i="2"/>
  <c r="CJ31" i="2"/>
  <c r="CI31" i="2"/>
  <c r="CH31" i="2"/>
  <c r="CG31" i="2"/>
  <c r="CF31" i="2"/>
  <c r="CE31" i="2"/>
  <c r="CD31" i="2"/>
  <c r="CC31" i="2"/>
  <c r="CB31" i="2"/>
  <c r="CA31" i="2"/>
  <c r="BZ31" i="2"/>
  <c r="BY31" i="2"/>
  <c r="BX31" i="2"/>
  <c r="BW31" i="2"/>
  <c r="BV31" i="2"/>
  <c r="BU31" i="2"/>
  <c r="BT31" i="2"/>
  <c r="BS31" i="2"/>
  <c r="BR31" i="2"/>
  <c r="BQ31" i="2"/>
  <c r="BP31" i="2"/>
  <c r="BO31" i="2"/>
  <c r="BN31" i="2"/>
  <c r="BM31" i="2"/>
  <c r="BL31" i="2"/>
  <c r="BK31" i="2"/>
  <c r="BJ31" i="2"/>
  <c r="BI31" i="2"/>
  <c r="BH31" i="2"/>
  <c r="BG31" i="2"/>
  <c r="BF31" i="2"/>
  <c r="BE31" i="2"/>
  <c r="BD31" i="2"/>
  <c r="BC31" i="2"/>
  <c r="BB31" i="2"/>
  <c r="BA31" i="2"/>
  <c r="AZ31" i="2"/>
  <c r="AY31" i="2"/>
  <c r="AX31" i="2"/>
  <c r="AW31" i="2"/>
  <c r="AV31" i="2"/>
  <c r="AU31" i="2"/>
  <c r="AT31" i="2"/>
  <c r="AS31" i="2"/>
  <c r="AR31" i="2"/>
  <c r="AQ31" i="2"/>
  <c r="AP31" i="2"/>
  <c r="AO31" i="2"/>
  <c r="AN31" i="2"/>
  <c r="AM31" i="2"/>
  <c r="AL31" i="2"/>
  <c r="AK31" i="2"/>
  <c r="AJ31" i="2"/>
  <c r="AI31" i="2"/>
  <c r="AH31" i="2"/>
  <c r="AG31" i="2"/>
  <c r="AF31" i="2"/>
  <c r="AE31" i="2"/>
  <c r="AD31" i="2"/>
  <c r="AC31" i="2"/>
  <c r="AB31" i="2"/>
  <c r="AA31" i="2"/>
  <c r="Z31" i="2"/>
  <c r="Y31" i="2"/>
  <c r="X31" i="2"/>
  <c r="W31" i="2"/>
  <c r="V31" i="2"/>
  <c r="U31" i="2"/>
  <c r="T31" i="2"/>
  <c r="S31" i="2"/>
  <c r="R31" i="2"/>
  <c r="Q31" i="2"/>
  <c r="P31" i="2"/>
  <c r="O31" i="2"/>
  <c r="N31" i="2"/>
  <c r="M31" i="2"/>
  <c r="L31" i="2"/>
  <c r="K31" i="2"/>
  <c r="J31" i="2"/>
  <c r="I31" i="2"/>
  <c r="H31" i="2"/>
  <c r="G31" i="2"/>
  <c r="F31" i="2"/>
  <c r="E31" i="2"/>
  <c r="D31" i="2"/>
  <c r="C31" i="2"/>
  <c r="B31" i="2"/>
  <c r="DE30" i="2"/>
  <c r="DD30" i="2"/>
  <c r="DC30" i="2"/>
  <c r="DB30" i="2"/>
  <c r="DA30" i="2"/>
  <c r="CZ30" i="2"/>
  <c r="CY30" i="2"/>
  <c r="CX30" i="2"/>
  <c r="CW30" i="2"/>
  <c r="CV30" i="2"/>
  <c r="CU30" i="2"/>
  <c r="CT30" i="2"/>
  <c r="CS30" i="2"/>
  <c r="CR30" i="2"/>
  <c r="CQ30" i="2"/>
  <c r="CP30" i="2"/>
  <c r="CO30" i="2"/>
  <c r="CN30" i="2"/>
  <c r="CM30" i="2"/>
  <c r="CL30" i="2"/>
  <c r="CK30" i="2"/>
  <c r="CJ30" i="2"/>
  <c r="CI30" i="2"/>
  <c r="CH30" i="2"/>
  <c r="CG30" i="2"/>
  <c r="CF30" i="2"/>
  <c r="CE30" i="2"/>
  <c r="CD30" i="2"/>
  <c r="CC30" i="2"/>
  <c r="CB30" i="2"/>
  <c r="CA30" i="2"/>
  <c r="BZ30" i="2"/>
  <c r="BY30" i="2"/>
  <c r="BX30" i="2"/>
  <c r="BW30" i="2"/>
  <c r="BV30" i="2"/>
  <c r="BU30" i="2"/>
  <c r="BT30" i="2"/>
  <c r="BS30" i="2"/>
  <c r="BR30" i="2"/>
  <c r="BQ30" i="2"/>
  <c r="BP30" i="2"/>
  <c r="BO30" i="2"/>
  <c r="BN30" i="2"/>
  <c r="BM30" i="2"/>
  <c r="BL30" i="2"/>
  <c r="BK30" i="2"/>
  <c r="BJ30" i="2"/>
  <c r="BI30" i="2"/>
  <c r="BH30" i="2"/>
  <c r="BG30" i="2"/>
  <c r="BF30" i="2"/>
  <c r="BE30" i="2"/>
  <c r="BD30" i="2"/>
  <c r="BC30" i="2"/>
  <c r="BB30" i="2"/>
  <c r="BA30" i="2"/>
  <c r="AZ30" i="2"/>
  <c r="AY30" i="2"/>
  <c r="AX30" i="2"/>
  <c r="AW30" i="2"/>
  <c r="AV30" i="2"/>
  <c r="AU30" i="2"/>
  <c r="AT30" i="2"/>
  <c r="AS30" i="2"/>
  <c r="AR30" i="2"/>
  <c r="AQ30" i="2"/>
  <c r="AP30" i="2"/>
  <c r="AO30" i="2"/>
  <c r="AN30" i="2"/>
  <c r="AM30" i="2"/>
  <c r="AL30" i="2"/>
  <c r="AK30" i="2"/>
  <c r="AJ30" i="2"/>
  <c r="AI30" i="2"/>
  <c r="AH30" i="2"/>
  <c r="AG30" i="2"/>
  <c r="AF30" i="2"/>
  <c r="AE30" i="2"/>
  <c r="AD30" i="2"/>
  <c r="AC30" i="2"/>
  <c r="AB30" i="2"/>
  <c r="AA30" i="2"/>
  <c r="Z30" i="2"/>
  <c r="Y30" i="2"/>
  <c r="X30" i="2"/>
  <c r="W30" i="2"/>
  <c r="V30" i="2"/>
  <c r="U30" i="2"/>
  <c r="T30" i="2"/>
  <c r="S30" i="2"/>
  <c r="R30" i="2"/>
  <c r="Q30" i="2"/>
  <c r="P30" i="2"/>
  <c r="O30" i="2"/>
  <c r="N30" i="2"/>
  <c r="M30" i="2"/>
  <c r="L30" i="2"/>
  <c r="K30" i="2"/>
  <c r="J30" i="2"/>
  <c r="I30" i="2"/>
  <c r="H30" i="2"/>
  <c r="G30" i="2"/>
  <c r="F30" i="2"/>
  <c r="E30" i="2"/>
  <c r="D30" i="2"/>
  <c r="C30" i="2"/>
  <c r="B30" i="2"/>
  <c r="DE29" i="2"/>
  <c r="DD29" i="2"/>
  <c r="DC29" i="2"/>
  <c r="DB29" i="2"/>
  <c r="DA29" i="2"/>
  <c r="CZ29" i="2"/>
  <c r="CY29" i="2"/>
  <c r="CX29" i="2"/>
  <c r="CW29" i="2"/>
  <c r="CV29" i="2"/>
  <c r="CU29" i="2"/>
  <c r="CT29" i="2"/>
  <c r="CS29" i="2"/>
  <c r="CR29" i="2"/>
  <c r="CQ29" i="2"/>
  <c r="CP29" i="2"/>
  <c r="CO29" i="2"/>
  <c r="CN29" i="2"/>
  <c r="CM29" i="2"/>
  <c r="CL29" i="2"/>
  <c r="CK29" i="2"/>
  <c r="CJ29" i="2"/>
  <c r="CI29" i="2"/>
  <c r="CH29" i="2"/>
  <c r="CG29" i="2"/>
  <c r="CF29" i="2"/>
  <c r="CE29" i="2"/>
  <c r="CD29" i="2"/>
  <c r="CC29" i="2"/>
  <c r="CB29" i="2"/>
  <c r="CA29" i="2"/>
  <c r="BZ29" i="2"/>
  <c r="BY29" i="2"/>
  <c r="BX29" i="2"/>
  <c r="BW29" i="2"/>
  <c r="BV29" i="2"/>
  <c r="BU29" i="2"/>
  <c r="BT29" i="2"/>
  <c r="BS29" i="2"/>
  <c r="BR29" i="2"/>
  <c r="BQ29" i="2"/>
  <c r="BP29" i="2"/>
  <c r="BO29" i="2"/>
  <c r="BN29" i="2"/>
  <c r="BM29" i="2"/>
  <c r="BL29" i="2"/>
  <c r="BK29" i="2"/>
  <c r="BJ29" i="2"/>
  <c r="BI29" i="2"/>
  <c r="BH29" i="2"/>
  <c r="BG29" i="2"/>
  <c r="BF29" i="2"/>
  <c r="BE29" i="2"/>
  <c r="BD29" i="2"/>
  <c r="BC29" i="2"/>
  <c r="BB29" i="2"/>
  <c r="BA29" i="2"/>
  <c r="AZ29" i="2"/>
  <c r="AY29" i="2"/>
  <c r="AX29" i="2"/>
  <c r="AW29" i="2"/>
  <c r="AV29" i="2"/>
  <c r="AU29" i="2"/>
  <c r="AT29" i="2"/>
  <c r="AS29" i="2"/>
  <c r="AR29" i="2"/>
  <c r="AQ29" i="2"/>
  <c r="AP29" i="2"/>
  <c r="AO29" i="2"/>
  <c r="AN29" i="2"/>
  <c r="AM29" i="2"/>
  <c r="AL29" i="2"/>
  <c r="AK29" i="2"/>
  <c r="AJ29" i="2"/>
  <c r="AI29" i="2"/>
  <c r="AH29" i="2"/>
  <c r="AG29" i="2"/>
  <c r="AF29" i="2"/>
  <c r="AE29" i="2"/>
  <c r="AD29" i="2"/>
  <c r="AC29" i="2"/>
  <c r="AB29" i="2"/>
  <c r="AA29" i="2"/>
  <c r="Z29" i="2"/>
  <c r="Y29" i="2"/>
  <c r="X29" i="2"/>
  <c r="W29" i="2"/>
  <c r="V29" i="2"/>
  <c r="U29" i="2"/>
  <c r="T29" i="2"/>
  <c r="S29" i="2"/>
  <c r="R29" i="2"/>
  <c r="Q29" i="2"/>
  <c r="P29" i="2"/>
  <c r="O29" i="2"/>
  <c r="N29" i="2"/>
  <c r="M29" i="2"/>
  <c r="L29" i="2"/>
  <c r="K29" i="2"/>
  <c r="J29" i="2"/>
  <c r="I29" i="2"/>
  <c r="H29" i="2"/>
  <c r="G29" i="2"/>
  <c r="F29" i="2"/>
  <c r="E29" i="2"/>
  <c r="D29" i="2"/>
  <c r="C29" i="2"/>
  <c r="B29" i="2"/>
  <c r="DE28" i="2"/>
  <c r="DD28" i="2"/>
  <c r="DC28" i="2"/>
  <c r="DB28" i="2"/>
  <c r="DA28" i="2"/>
  <c r="CZ28" i="2"/>
  <c r="CY28" i="2"/>
  <c r="CX28" i="2"/>
  <c r="CW28" i="2"/>
  <c r="CV28" i="2"/>
  <c r="CU28" i="2"/>
  <c r="CT28" i="2"/>
  <c r="CS28" i="2"/>
  <c r="CR28" i="2"/>
  <c r="CQ28" i="2"/>
  <c r="CP28" i="2"/>
  <c r="CO28" i="2"/>
  <c r="CN28" i="2"/>
  <c r="CM28" i="2"/>
  <c r="CL28" i="2"/>
  <c r="CK28" i="2"/>
  <c r="CJ28" i="2"/>
  <c r="CI28" i="2"/>
  <c r="CH28" i="2"/>
  <c r="CG28" i="2"/>
  <c r="CF28" i="2"/>
  <c r="CE28" i="2"/>
  <c r="CD28" i="2"/>
  <c r="CC28" i="2"/>
  <c r="CB28" i="2"/>
  <c r="CA28" i="2"/>
  <c r="BZ28" i="2"/>
  <c r="BY28" i="2"/>
  <c r="BX28" i="2"/>
  <c r="BW28" i="2"/>
  <c r="BV28" i="2"/>
  <c r="BU28" i="2"/>
  <c r="BT28" i="2"/>
  <c r="BS28" i="2"/>
  <c r="BR28" i="2"/>
  <c r="BQ28" i="2"/>
  <c r="BP28" i="2"/>
  <c r="BO28" i="2"/>
  <c r="BN28" i="2"/>
  <c r="BM28" i="2"/>
  <c r="BL28" i="2"/>
  <c r="BK28" i="2"/>
  <c r="BJ28" i="2"/>
  <c r="BI28" i="2"/>
  <c r="BH28" i="2"/>
  <c r="BG28" i="2"/>
  <c r="BF28" i="2"/>
  <c r="BE28" i="2"/>
  <c r="BD28" i="2"/>
  <c r="BC28" i="2"/>
  <c r="BB28" i="2"/>
  <c r="BA28" i="2"/>
  <c r="AZ28" i="2"/>
  <c r="AY28" i="2"/>
  <c r="AX28" i="2"/>
  <c r="AW28" i="2"/>
  <c r="AV28" i="2"/>
  <c r="AU28" i="2"/>
  <c r="AT28" i="2"/>
  <c r="AS28" i="2"/>
  <c r="AR28" i="2"/>
  <c r="AQ28" i="2"/>
  <c r="AP28" i="2"/>
  <c r="AO28" i="2"/>
  <c r="AN28" i="2"/>
  <c r="AM28" i="2"/>
  <c r="AL28" i="2"/>
  <c r="AK28" i="2"/>
  <c r="AJ28" i="2"/>
  <c r="AI28" i="2"/>
  <c r="AH28" i="2"/>
  <c r="AG28" i="2"/>
  <c r="AF28" i="2"/>
  <c r="AE28" i="2"/>
  <c r="AD28" i="2"/>
  <c r="AC28" i="2"/>
  <c r="AB28" i="2"/>
  <c r="AA28" i="2"/>
  <c r="Z28" i="2"/>
  <c r="Y28" i="2"/>
  <c r="X28" i="2"/>
  <c r="W28" i="2"/>
  <c r="V28" i="2"/>
  <c r="U28" i="2"/>
  <c r="T28" i="2"/>
  <c r="S28" i="2"/>
  <c r="R28" i="2"/>
  <c r="Q28" i="2"/>
  <c r="P28" i="2"/>
  <c r="O28" i="2"/>
  <c r="N28" i="2"/>
  <c r="M28" i="2"/>
  <c r="L28" i="2"/>
  <c r="K28" i="2"/>
  <c r="J28" i="2"/>
  <c r="I28" i="2"/>
  <c r="H28" i="2"/>
  <c r="G28" i="2"/>
  <c r="F28" i="2"/>
  <c r="E28" i="2"/>
  <c r="D28" i="2"/>
  <c r="C28" i="2"/>
  <c r="B28" i="2"/>
  <c r="DE27" i="2"/>
  <c r="DD27" i="2"/>
  <c r="DC27" i="2"/>
  <c r="DB27" i="2"/>
  <c r="DA27" i="2"/>
  <c r="CZ27" i="2"/>
  <c r="CY27" i="2"/>
  <c r="CX27" i="2"/>
  <c r="CW27" i="2"/>
  <c r="CV27" i="2"/>
  <c r="CU27" i="2"/>
  <c r="CT27" i="2"/>
  <c r="CS27" i="2"/>
  <c r="CR27" i="2"/>
  <c r="CQ27" i="2"/>
  <c r="CP27" i="2"/>
  <c r="CO27" i="2"/>
  <c r="CN27" i="2"/>
  <c r="CM27" i="2"/>
  <c r="CL27" i="2"/>
  <c r="CK27" i="2"/>
  <c r="CJ27" i="2"/>
  <c r="CI27" i="2"/>
  <c r="CH27" i="2"/>
  <c r="CG27" i="2"/>
  <c r="CF27" i="2"/>
  <c r="CE27" i="2"/>
  <c r="CD27" i="2"/>
  <c r="CC27" i="2"/>
  <c r="CB27" i="2"/>
  <c r="CA27" i="2"/>
  <c r="BZ27" i="2"/>
  <c r="BY27" i="2"/>
  <c r="BX27" i="2"/>
  <c r="BW27" i="2"/>
  <c r="BV27" i="2"/>
  <c r="BU27" i="2"/>
  <c r="BT27" i="2"/>
  <c r="BS27" i="2"/>
  <c r="BR27" i="2"/>
  <c r="BQ27" i="2"/>
  <c r="BP27" i="2"/>
  <c r="BO27" i="2"/>
  <c r="BN27" i="2"/>
  <c r="BM27" i="2"/>
  <c r="BL27" i="2"/>
  <c r="BK27" i="2"/>
  <c r="BJ27" i="2"/>
  <c r="BI27" i="2"/>
  <c r="BH27" i="2"/>
  <c r="BG27" i="2"/>
  <c r="BF27" i="2"/>
  <c r="BE27" i="2"/>
  <c r="BD27" i="2"/>
  <c r="BC27" i="2"/>
  <c r="BB27" i="2"/>
  <c r="BA27" i="2"/>
  <c r="AZ27" i="2"/>
  <c r="AY27" i="2"/>
  <c r="AX27" i="2"/>
  <c r="AW27" i="2"/>
  <c r="AV27" i="2"/>
  <c r="AU27" i="2"/>
  <c r="AT27" i="2"/>
  <c r="AS27" i="2"/>
  <c r="AR27" i="2"/>
  <c r="AQ27" i="2"/>
  <c r="AP27" i="2"/>
  <c r="AO27" i="2"/>
  <c r="AN27" i="2"/>
  <c r="AM27" i="2"/>
  <c r="AL27" i="2"/>
  <c r="AK27" i="2"/>
  <c r="AJ27" i="2"/>
  <c r="AI27" i="2"/>
  <c r="AH27" i="2"/>
  <c r="AG27" i="2"/>
  <c r="AF27" i="2"/>
  <c r="AE27" i="2"/>
  <c r="AD27" i="2"/>
  <c r="AC27" i="2"/>
  <c r="AB27" i="2"/>
  <c r="AA27" i="2"/>
  <c r="Z27" i="2"/>
  <c r="Y27" i="2"/>
  <c r="X27" i="2"/>
  <c r="W27" i="2"/>
  <c r="V27" i="2"/>
  <c r="U27" i="2"/>
  <c r="T27" i="2"/>
  <c r="S27" i="2"/>
  <c r="R27" i="2"/>
  <c r="Q27" i="2"/>
  <c r="P27" i="2"/>
  <c r="O27" i="2"/>
  <c r="N27" i="2"/>
  <c r="M27" i="2"/>
  <c r="L27" i="2"/>
  <c r="K27" i="2"/>
  <c r="J27" i="2"/>
  <c r="I27" i="2"/>
  <c r="H27" i="2"/>
  <c r="G27" i="2"/>
  <c r="F27" i="2"/>
  <c r="E27" i="2"/>
  <c r="D27" i="2"/>
  <c r="C27" i="2"/>
  <c r="B27" i="2"/>
  <c r="DE26" i="2"/>
  <c r="DD26" i="2"/>
  <c r="DC26" i="2"/>
  <c r="DB26" i="2"/>
  <c r="DA26" i="2"/>
  <c r="CZ26" i="2"/>
  <c r="CY26" i="2"/>
  <c r="CX26" i="2"/>
  <c r="CW26" i="2"/>
  <c r="CV26" i="2"/>
  <c r="CU26" i="2"/>
  <c r="CT26" i="2"/>
  <c r="CS26" i="2"/>
  <c r="CR26" i="2"/>
  <c r="CQ26" i="2"/>
  <c r="CP26" i="2"/>
  <c r="CO26" i="2"/>
  <c r="CN26" i="2"/>
  <c r="CM26" i="2"/>
  <c r="CL26" i="2"/>
  <c r="CK26" i="2"/>
  <c r="CJ26" i="2"/>
  <c r="CI26" i="2"/>
  <c r="CH26" i="2"/>
  <c r="CG26" i="2"/>
  <c r="CF26" i="2"/>
  <c r="CE26" i="2"/>
  <c r="CD26" i="2"/>
  <c r="CC26" i="2"/>
  <c r="CB26" i="2"/>
  <c r="CA26" i="2"/>
  <c r="BZ26" i="2"/>
  <c r="BY26" i="2"/>
  <c r="BX26" i="2"/>
  <c r="BW26" i="2"/>
  <c r="BV26" i="2"/>
  <c r="BU26" i="2"/>
  <c r="BT26" i="2"/>
  <c r="BS26" i="2"/>
  <c r="BR26" i="2"/>
  <c r="BQ26" i="2"/>
  <c r="BP26" i="2"/>
  <c r="BO26" i="2"/>
  <c r="BN26" i="2"/>
  <c r="BM26" i="2"/>
  <c r="BL26" i="2"/>
  <c r="BK26" i="2"/>
  <c r="BJ26" i="2"/>
  <c r="BI26" i="2"/>
  <c r="BH26" i="2"/>
  <c r="BG26" i="2"/>
  <c r="BF26" i="2"/>
  <c r="BE26" i="2"/>
  <c r="BD26" i="2"/>
  <c r="BC26" i="2"/>
  <c r="BB26" i="2"/>
  <c r="BA26" i="2"/>
  <c r="AZ26" i="2"/>
  <c r="AY26" i="2"/>
  <c r="AX26" i="2"/>
  <c r="AW26" i="2"/>
  <c r="AV26" i="2"/>
  <c r="AU26" i="2"/>
  <c r="AT26" i="2"/>
  <c r="AS26" i="2"/>
  <c r="AR26" i="2"/>
  <c r="AQ26" i="2"/>
  <c r="AP26" i="2"/>
  <c r="AO26" i="2"/>
  <c r="AN26" i="2"/>
  <c r="AM26" i="2"/>
  <c r="AL26" i="2"/>
  <c r="AK26" i="2"/>
  <c r="AJ26" i="2"/>
  <c r="AI26" i="2"/>
  <c r="AH26" i="2"/>
  <c r="AG26" i="2"/>
  <c r="AF26" i="2"/>
  <c r="AE26" i="2"/>
  <c r="AD26" i="2"/>
  <c r="AC26" i="2"/>
  <c r="AB26" i="2"/>
  <c r="AA26" i="2"/>
  <c r="Z26" i="2"/>
  <c r="Y26" i="2"/>
  <c r="X26" i="2"/>
  <c r="W26" i="2"/>
  <c r="V26" i="2"/>
  <c r="U26" i="2"/>
  <c r="T26" i="2"/>
  <c r="S26" i="2"/>
  <c r="R26" i="2"/>
  <c r="Q26" i="2"/>
  <c r="P26" i="2"/>
  <c r="O26" i="2"/>
  <c r="N26" i="2"/>
  <c r="M26" i="2"/>
  <c r="L26" i="2"/>
  <c r="K26" i="2"/>
  <c r="J26" i="2"/>
  <c r="I26" i="2"/>
  <c r="H26" i="2"/>
  <c r="G26" i="2"/>
  <c r="F26" i="2"/>
  <c r="E26" i="2"/>
  <c r="D26" i="2"/>
  <c r="C26" i="2"/>
  <c r="B26" i="2"/>
  <c r="DE25" i="2"/>
  <c r="DD25" i="2"/>
  <c r="DC25" i="2"/>
  <c r="DB25" i="2"/>
  <c r="DA25" i="2"/>
  <c r="CZ25" i="2"/>
  <c r="CY25" i="2"/>
  <c r="CX25" i="2"/>
  <c r="CW25" i="2"/>
  <c r="CV25" i="2"/>
  <c r="CU25" i="2"/>
  <c r="CT25" i="2"/>
  <c r="CS25" i="2"/>
  <c r="CR25" i="2"/>
  <c r="CQ25" i="2"/>
  <c r="CP25" i="2"/>
  <c r="CO25" i="2"/>
  <c r="CN25" i="2"/>
  <c r="CM25" i="2"/>
  <c r="CL25" i="2"/>
  <c r="CK25" i="2"/>
  <c r="CJ25" i="2"/>
  <c r="CI25" i="2"/>
  <c r="CH25" i="2"/>
  <c r="CG25" i="2"/>
  <c r="CF25" i="2"/>
  <c r="CE25" i="2"/>
  <c r="CD25" i="2"/>
  <c r="CC25" i="2"/>
  <c r="CB25" i="2"/>
  <c r="CA25" i="2"/>
  <c r="BZ25" i="2"/>
  <c r="BY25" i="2"/>
  <c r="BX25" i="2"/>
  <c r="BW25" i="2"/>
  <c r="BV25" i="2"/>
  <c r="BU25" i="2"/>
  <c r="BT25" i="2"/>
  <c r="BS25" i="2"/>
  <c r="BR25" i="2"/>
  <c r="BQ25" i="2"/>
  <c r="BP25" i="2"/>
  <c r="BO25" i="2"/>
  <c r="BN25" i="2"/>
  <c r="BM25" i="2"/>
  <c r="BL25" i="2"/>
  <c r="BK25" i="2"/>
  <c r="BJ25" i="2"/>
  <c r="BI25" i="2"/>
  <c r="BH25" i="2"/>
  <c r="BG25" i="2"/>
  <c r="BF25" i="2"/>
  <c r="BE25" i="2"/>
  <c r="BD25" i="2"/>
  <c r="BC25" i="2"/>
  <c r="BB25" i="2"/>
  <c r="BA25" i="2"/>
  <c r="AZ25" i="2"/>
  <c r="AY25" i="2"/>
  <c r="AX25" i="2"/>
  <c r="AW25" i="2"/>
  <c r="AV25" i="2"/>
  <c r="AU25" i="2"/>
  <c r="AT25" i="2"/>
  <c r="AS25" i="2"/>
  <c r="AR25" i="2"/>
  <c r="AQ25" i="2"/>
  <c r="AP25" i="2"/>
  <c r="AO25" i="2"/>
  <c r="AN25" i="2"/>
  <c r="AM25" i="2"/>
  <c r="AL25" i="2"/>
  <c r="AK25" i="2"/>
  <c r="AJ25" i="2"/>
  <c r="AI25" i="2"/>
  <c r="AH25" i="2"/>
  <c r="AG25" i="2"/>
  <c r="AF25" i="2"/>
  <c r="AE25" i="2"/>
  <c r="AD25" i="2"/>
  <c r="AC25" i="2"/>
  <c r="AB25" i="2"/>
  <c r="AA25" i="2"/>
  <c r="Z25" i="2"/>
  <c r="Y25" i="2"/>
  <c r="X25" i="2"/>
  <c r="W25" i="2"/>
  <c r="V25" i="2"/>
  <c r="U25" i="2"/>
  <c r="T25" i="2"/>
  <c r="S25" i="2"/>
  <c r="R25" i="2"/>
  <c r="Q25" i="2"/>
  <c r="P25" i="2"/>
  <c r="O25" i="2"/>
  <c r="N25" i="2"/>
  <c r="M25" i="2"/>
  <c r="L25" i="2"/>
  <c r="K25" i="2"/>
  <c r="J25" i="2"/>
  <c r="I25" i="2"/>
  <c r="H25" i="2"/>
  <c r="G25" i="2"/>
  <c r="F25" i="2"/>
  <c r="E25" i="2"/>
  <c r="D25" i="2"/>
  <c r="C25" i="2"/>
  <c r="B25" i="2"/>
  <c r="DE24" i="2"/>
  <c r="DD24" i="2"/>
  <c r="DC24" i="2"/>
  <c r="DB24" i="2"/>
  <c r="DA24" i="2"/>
  <c r="CZ24" i="2"/>
  <c r="CY24" i="2"/>
  <c r="CX24" i="2"/>
  <c r="CW24" i="2"/>
  <c r="CV24" i="2"/>
  <c r="CU24" i="2"/>
  <c r="CT24" i="2"/>
  <c r="CS24" i="2"/>
  <c r="CR24" i="2"/>
  <c r="CQ24" i="2"/>
  <c r="CP24" i="2"/>
  <c r="CO24" i="2"/>
  <c r="CN24" i="2"/>
  <c r="CM24" i="2"/>
  <c r="CL24" i="2"/>
  <c r="CK24" i="2"/>
  <c r="CJ24" i="2"/>
  <c r="CI24" i="2"/>
  <c r="CH24" i="2"/>
  <c r="CG24" i="2"/>
  <c r="CF24" i="2"/>
  <c r="CE24" i="2"/>
  <c r="CD24" i="2"/>
  <c r="CC24" i="2"/>
  <c r="CB24" i="2"/>
  <c r="CA24" i="2"/>
  <c r="BZ24" i="2"/>
  <c r="BY24" i="2"/>
  <c r="BX24" i="2"/>
  <c r="BW24" i="2"/>
  <c r="BV24" i="2"/>
  <c r="BU24" i="2"/>
  <c r="BT24" i="2"/>
  <c r="BS24" i="2"/>
  <c r="BR24" i="2"/>
  <c r="BQ24" i="2"/>
  <c r="BP24" i="2"/>
  <c r="BO24" i="2"/>
  <c r="BN24" i="2"/>
  <c r="BM24" i="2"/>
  <c r="BL24" i="2"/>
  <c r="BK24" i="2"/>
  <c r="BJ24" i="2"/>
  <c r="BI24" i="2"/>
  <c r="BH24" i="2"/>
  <c r="BG24" i="2"/>
  <c r="BF24" i="2"/>
  <c r="BE24" i="2"/>
  <c r="BD24" i="2"/>
  <c r="BC24" i="2"/>
  <c r="BB24" i="2"/>
  <c r="BA24" i="2"/>
  <c r="AZ24" i="2"/>
  <c r="AY24" i="2"/>
  <c r="AX24" i="2"/>
  <c r="AW24" i="2"/>
  <c r="AV24" i="2"/>
  <c r="AU24" i="2"/>
  <c r="AT24" i="2"/>
  <c r="AS24" i="2"/>
  <c r="AR24" i="2"/>
  <c r="AQ24" i="2"/>
  <c r="AP24" i="2"/>
  <c r="AO24" i="2"/>
  <c r="AN24" i="2"/>
  <c r="AM24" i="2"/>
  <c r="AL24" i="2"/>
  <c r="AK24" i="2"/>
  <c r="AJ24" i="2"/>
  <c r="AI24" i="2"/>
  <c r="AH24" i="2"/>
  <c r="AG24" i="2"/>
  <c r="AF24" i="2"/>
  <c r="AE24" i="2"/>
  <c r="AD24" i="2"/>
  <c r="AC24" i="2"/>
  <c r="AB24" i="2"/>
  <c r="AA24" i="2"/>
  <c r="Z24" i="2"/>
  <c r="Y24" i="2"/>
  <c r="X24" i="2"/>
  <c r="W24" i="2"/>
  <c r="V24" i="2"/>
  <c r="U24" i="2"/>
  <c r="T24" i="2"/>
  <c r="S24" i="2"/>
  <c r="R24" i="2"/>
  <c r="Q24" i="2"/>
  <c r="P24" i="2"/>
  <c r="O24" i="2"/>
  <c r="N24" i="2"/>
  <c r="M24" i="2"/>
  <c r="L24" i="2"/>
  <c r="K24" i="2"/>
  <c r="J24" i="2"/>
  <c r="I24" i="2"/>
  <c r="H24" i="2"/>
  <c r="G24" i="2"/>
  <c r="F24" i="2"/>
  <c r="E24" i="2"/>
  <c r="D24" i="2"/>
  <c r="C24" i="2"/>
  <c r="B24" i="2"/>
  <c r="DE23" i="2"/>
  <c r="DD23" i="2"/>
  <c r="DC23" i="2"/>
  <c r="DB23" i="2"/>
  <c r="DA23" i="2"/>
  <c r="CZ23" i="2"/>
  <c r="CY23" i="2"/>
  <c r="CX23" i="2"/>
  <c r="CW23" i="2"/>
  <c r="CV23" i="2"/>
  <c r="CU23" i="2"/>
  <c r="CT23" i="2"/>
  <c r="CS23" i="2"/>
  <c r="CR23" i="2"/>
  <c r="CQ23" i="2"/>
  <c r="CP23" i="2"/>
  <c r="CO23" i="2"/>
  <c r="CN23" i="2"/>
  <c r="CM23" i="2"/>
  <c r="CL23" i="2"/>
  <c r="CK23" i="2"/>
  <c r="CJ23" i="2"/>
  <c r="CI23" i="2"/>
  <c r="CH23" i="2"/>
  <c r="CG23" i="2"/>
  <c r="CF23" i="2"/>
  <c r="CE23" i="2"/>
  <c r="CD23" i="2"/>
  <c r="CC23" i="2"/>
  <c r="CB23" i="2"/>
  <c r="CA23" i="2"/>
  <c r="BZ23" i="2"/>
  <c r="BY23" i="2"/>
  <c r="BX23" i="2"/>
  <c r="BW23" i="2"/>
  <c r="BV23" i="2"/>
  <c r="BU23" i="2"/>
  <c r="BT23" i="2"/>
  <c r="BS23" i="2"/>
  <c r="BR23" i="2"/>
  <c r="BQ23" i="2"/>
  <c r="BP23" i="2"/>
  <c r="BO23" i="2"/>
  <c r="BN23" i="2"/>
  <c r="BM23" i="2"/>
  <c r="BL23" i="2"/>
  <c r="BK23" i="2"/>
  <c r="BJ23" i="2"/>
  <c r="BI23" i="2"/>
  <c r="BH23" i="2"/>
  <c r="BG23" i="2"/>
  <c r="BF23" i="2"/>
  <c r="BE23" i="2"/>
  <c r="BD23" i="2"/>
  <c r="BC23" i="2"/>
  <c r="BB23" i="2"/>
  <c r="BA23" i="2"/>
  <c r="AZ23" i="2"/>
  <c r="AY23" i="2"/>
  <c r="AX23" i="2"/>
  <c r="AW23" i="2"/>
  <c r="AV23" i="2"/>
  <c r="AU23" i="2"/>
  <c r="AT23" i="2"/>
  <c r="AS23" i="2"/>
  <c r="AR23" i="2"/>
  <c r="AQ23" i="2"/>
  <c r="AP23" i="2"/>
  <c r="AO23" i="2"/>
  <c r="AN23" i="2"/>
  <c r="AM23" i="2"/>
  <c r="AL23" i="2"/>
  <c r="AK23" i="2"/>
  <c r="AJ23" i="2"/>
  <c r="AI23" i="2"/>
  <c r="AH23" i="2"/>
  <c r="AG23" i="2"/>
  <c r="AF23" i="2"/>
  <c r="AE23" i="2"/>
  <c r="AD23" i="2"/>
  <c r="AC23" i="2"/>
  <c r="AB23" i="2"/>
  <c r="AA23" i="2"/>
  <c r="Z23" i="2"/>
  <c r="Y23" i="2"/>
  <c r="X23" i="2"/>
  <c r="W23" i="2"/>
  <c r="V23" i="2"/>
  <c r="U23" i="2"/>
  <c r="T23" i="2"/>
  <c r="S23" i="2"/>
  <c r="R23" i="2"/>
  <c r="Q23" i="2"/>
  <c r="P23" i="2"/>
  <c r="O23" i="2"/>
  <c r="N23" i="2"/>
  <c r="M23" i="2"/>
  <c r="L23" i="2"/>
  <c r="K23" i="2"/>
  <c r="J23" i="2"/>
  <c r="I23" i="2"/>
  <c r="H23" i="2"/>
  <c r="G23" i="2"/>
  <c r="F23" i="2"/>
  <c r="E23" i="2"/>
  <c r="D23" i="2"/>
  <c r="C23" i="2"/>
  <c r="B23" i="2"/>
  <c r="DE22" i="2"/>
  <c r="DD22" i="2"/>
  <c r="DC22" i="2"/>
  <c r="DB22" i="2"/>
  <c r="DA22" i="2"/>
  <c r="CZ22" i="2"/>
  <c r="CY22" i="2"/>
  <c r="CX22" i="2"/>
  <c r="CW22" i="2"/>
  <c r="CV22" i="2"/>
  <c r="CU22" i="2"/>
  <c r="CT22" i="2"/>
  <c r="CS22" i="2"/>
  <c r="CR22" i="2"/>
  <c r="CQ22" i="2"/>
  <c r="CP22" i="2"/>
  <c r="CO22" i="2"/>
  <c r="CN22" i="2"/>
  <c r="CM22" i="2"/>
  <c r="CL22" i="2"/>
  <c r="CK22" i="2"/>
  <c r="CJ22" i="2"/>
  <c r="CI22" i="2"/>
  <c r="CH22" i="2"/>
  <c r="CG22" i="2"/>
  <c r="CF22" i="2"/>
  <c r="CE22" i="2"/>
  <c r="CD22" i="2"/>
  <c r="CC22" i="2"/>
  <c r="CB22" i="2"/>
  <c r="CA22" i="2"/>
  <c r="BZ22" i="2"/>
  <c r="BY22" i="2"/>
  <c r="BX22" i="2"/>
  <c r="BW22" i="2"/>
  <c r="BV22" i="2"/>
  <c r="BU22" i="2"/>
  <c r="BT22" i="2"/>
  <c r="BS22" i="2"/>
  <c r="BR22" i="2"/>
  <c r="BQ22" i="2"/>
  <c r="BP22" i="2"/>
  <c r="BO22" i="2"/>
  <c r="BN22" i="2"/>
  <c r="BM22" i="2"/>
  <c r="BL22" i="2"/>
  <c r="BK22" i="2"/>
  <c r="BJ22" i="2"/>
  <c r="BI22" i="2"/>
  <c r="BH22" i="2"/>
  <c r="BG22" i="2"/>
  <c r="BF22" i="2"/>
  <c r="BE22" i="2"/>
  <c r="BD22" i="2"/>
  <c r="BC22" i="2"/>
  <c r="BB22" i="2"/>
  <c r="BA22" i="2"/>
  <c r="AZ22" i="2"/>
  <c r="AY22" i="2"/>
  <c r="AX22" i="2"/>
  <c r="AW22" i="2"/>
  <c r="AV22" i="2"/>
  <c r="AU22" i="2"/>
  <c r="AT22" i="2"/>
  <c r="AS22" i="2"/>
  <c r="AR22" i="2"/>
  <c r="AQ22" i="2"/>
  <c r="AP22" i="2"/>
  <c r="AO22" i="2"/>
  <c r="AN22" i="2"/>
  <c r="AM22" i="2"/>
  <c r="AL22" i="2"/>
  <c r="AK22" i="2"/>
  <c r="AJ22" i="2"/>
  <c r="AI22" i="2"/>
  <c r="AH22" i="2"/>
  <c r="AG22" i="2"/>
  <c r="AF22" i="2"/>
  <c r="AE22" i="2"/>
  <c r="AD22" i="2"/>
  <c r="AC22" i="2"/>
  <c r="AB22" i="2"/>
  <c r="AA22" i="2"/>
  <c r="Z22" i="2"/>
  <c r="Y22" i="2"/>
  <c r="X22" i="2"/>
  <c r="W22" i="2"/>
  <c r="V22" i="2"/>
  <c r="U22" i="2"/>
  <c r="T22" i="2"/>
  <c r="S22" i="2"/>
  <c r="R22" i="2"/>
  <c r="Q22" i="2"/>
  <c r="P22" i="2"/>
  <c r="O22" i="2"/>
  <c r="N22" i="2"/>
  <c r="M22" i="2"/>
  <c r="L22" i="2"/>
  <c r="K22" i="2"/>
  <c r="J22" i="2"/>
  <c r="I22" i="2"/>
  <c r="H22" i="2"/>
  <c r="G22" i="2"/>
  <c r="F22" i="2"/>
  <c r="E22" i="2"/>
  <c r="D22" i="2"/>
  <c r="C22" i="2"/>
  <c r="B22" i="2"/>
  <c r="DE21" i="2"/>
  <c r="DD21" i="2"/>
  <c r="DC21" i="2"/>
  <c r="DB21" i="2"/>
  <c r="DA21" i="2"/>
  <c r="CZ21" i="2"/>
  <c r="CY21" i="2"/>
  <c r="CX21" i="2"/>
  <c r="CW21" i="2"/>
  <c r="CV21" i="2"/>
  <c r="CU21" i="2"/>
  <c r="CT21" i="2"/>
  <c r="CS21" i="2"/>
  <c r="CR21" i="2"/>
  <c r="CQ21" i="2"/>
  <c r="CP21" i="2"/>
  <c r="CO21" i="2"/>
  <c r="CN21" i="2"/>
  <c r="CM21" i="2"/>
  <c r="CL21" i="2"/>
  <c r="CK21" i="2"/>
  <c r="CJ21" i="2"/>
  <c r="CI21" i="2"/>
  <c r="CH21" i="2"/>
  <c r="CG21" i="2"/>
  <c r="CF21" i="2"/>
  <c r="CE21" i="2"/>
  <c r="CD21" i="2"/>
  <c r="CC21" i="2"/>
  <c r="CB21" i="2"/>
  <c r="CA21" i="2"/>
  <c r="BZ21" i="2"/>
  <c r="BY21" i="2"/>
  <c r="BX21" i="2"/>
  <c r="BW21" i="2"/>
  <c r="BV21" i="2"/>
  <c r="BU21" i="2"/>
  <c r="BT21" i="2"/>
  <c r="BS21" i="2"/>
  <c r="BR21" i="2"/>
  <c r="BQ21" i="2"/>
  <c r="BP21" i="2"/>
  <c r="BO21" i="2"/>
  <c r="BN21" i="2"/>
  <c r="BM21" i="2"/>
  <c r="BL21" i="2"/>
  <c r="BK21" i="2"/>
  <c r="BJ21" i="2"/>
  <c r="BI21" i="2"/>
  <c r="BH21" i="2"/>
  <c r="BG21" i="2"/>
  <c r="BF21" i="2"/>
  <c r="BE21" i="2"/>
  <c r="BD21" i="2"/>
  <c r="BC21" i="2"/>
  <c r="BB21" i="2"/>
  <c r="BA21" i="2"/>
  <c r="AZ21" i="2"/>
  <c r="AY21" i="2"/>
  <c r="AX21" i="2"/>
  <c r="AW21" i="2"/>
  <c r="AV21" i="2"/>
  <c r="AU21" i="2"/>
  <c r="AT21" i="2"/>
  <c r="AS21" i="2"/>
  <c r="AR21" i="2"/>
  <c r="AQ21" i="2"/>
  <c r="AP21" i="2"/>
  <c r="AO21" i="2"/>
  <c r="AN21" i="2"/>
  <c r="AM21" i="2"/>
  <c r="AL21" i="2"/>
  <c r="AK21" i="2"/>
  <c r="AJ21" i="2"/>
  <c r="AI21" i="2"/>
  <c r="AH21" i="2"/>
  <c r="AG21" i="2"/>
  <c r="AF21" i="2"/>
  <c r="AE21" i="2"/>
  <c r="AD21" i="2"/>
  <c r="AC21" i="2"/>
  <c r="AB21" i="2"/>
  <c r="AA21" i="2"/>
  <c r="Z21" i="2"/>
  <c r="Y21" i="2"/>
  <c r="X21" i="2"/>
  <c r="W21" i="2"/>
  <c r="V21" i="2"/>
  <c r="U21" i="2"/>
  <c r="T21" i="2"/>
  <c r="S21" i="2"/>
  <c r="R21" i="2"/>
  <c r="Q21" i="2"/>
  <c r="P21" i="2"/>
  <c r="O21" i="2"/>
  <c r="N21" i="2"/>
  <c r="M21" i="2"/>
  <c r="L21" i="2"/>
  <c r="K21" i="2"/>
  <c r="J21" i="2"/>
  <c r="I21" i="2"/>
  <c r="H21" i="2"/>
  <c r="G21" i="2"/>
  <c r="F21" i="2"/>
  <c r="E21" i="2"/>
  <c r="D21" i="2"/>
  <c r="C21" i="2"/>
  <c r="B21" i="2"/>
  <c r="DE20" i="2"/>
  <c r="DD20" i="2"/>
  <c r="DC20" i="2"/>
  <c r="DB20" i="2"/>
  <c r="DA20" i="2"/>
  <c r="CZ20" i="2"/>
  <c r="CY20" i="2"/>
  <c r="CX20" i="2"/>
  <c r="CW20" i="2"/>
  <c r="CV20" i="2"/>
  <c r="CU20" i="2"/>
  <c r="CT20" i="2"/>
  <c r="CS20" i="2"/>
  <c r="CR20" i="2"/>
  <c r="CQ20" i="2"/>
  <c r="CP20" i="2"/>
  <c r="CO20" i="2"/>
  <c r="CN20" i="2"/>
  <c r="CM20" i="2"/>
  <c r="CL20" i="2"/>
  <c r="CK20" i="2"/>
  <c r="CJ20" i="2"/>
  <c r="CI20" i="2"/>
  <c r="CH20" i="2"/>
  <c r="CG20" i="2"/>
  <c r="CF20" i="2"/>
  <c r="CE20" i="2"/>
  <c r="CD20" i="2"/>
  <c r="CC20" i="2"/>
  <c r="CB20" i="2"/>
  <c r="CA20" i="2"/>
  <c r="BZ20" i="2"/>
  <c r="BY20" i="2"/>
  <c r="BX20" i="2"/>
  <c r="BW20" i="2"/>
  <c r="BV20" i="2"/>
  <c r="BU20" i="2"/>
  <c r="BT20" i="2"/>
  <c r="BS20" i="2"/>
  <c r="BR20" i="2"/>
  <c r="BQ20" i="2"/>
  <c r="BP20" i="2"/>
  <c r="BO20" i="2"/>
  <c r="BN20" i="2"/>
  <c r="BM20" i="2"/>
  <c r="BL20" i="2"/>
  <c r="BK20" i="2"/>
  <c r="BJ20" i="2"/>
  <c r="BI20" i="2"/>
  <c r="BH20" i="2"/>
  <c r="BG20" i="2"/>
  <c r="BF20" i="2"/>
  <c r="BE20" i="2"/>
  <c r="BD20" i="2"/>
  <c r="BC20" i="2"/>
  <c r="BB20" i="2"/>
  <c r="BA20" i="2"/>
  <c r="AZ20" i="2"/>
  <c r="AY20" i="2"/>
  <c r="AX20" i="2"/>
  <c r="AW20" i="2"/>
  <c r="AV20" i="2"/>
  <c r="AU20" i="2"/>
  <c r="AT20" i="2"/>
  <c r="AS20" i="2"/>
  <c r="AR20" i="2"/>
  <c r="AQ20" i="2"/>
  <c r="AP20" i="2"/>
  <c r="AO20" i="2"/>
  <c r="AN20" i="2"/>
  <c r="AM20" i="2"/>
  <c r="AL20" i="2"/>
  <c r="AK20" i="2"/>
  <c r="AJ20" i="2"/>
  <c r="AI20" i="2"/>
  <c r="AH20" i="2"/>
  <c r="AG20" i="2"/>
  <c r="AF20" i="2"/>
  <c r="AE20" i="2"/>
  <c r="AD20" i="2"/>
  <c r="AC20" i="2"/>
  <c r="AB20" i="2"/>
  <c r="AA20" i="2"/>
  <c r="Z20" i="2"/>
  <c r="Y20" i="2"/>
  <c r="X20" i="2"/>
  <c r="W20" i="2"/>
  <c r="V20" i="2"/>
  <c r="U20" i="2"/>
  <c r="T20" i="2"/>
  <c r="S20" i="2"/>
  <c r="R20" i="2"/>
  <c r="Q20" i="2"/>
  <c r="P20" i="2"/>
  <c r="O20" i="2"/>
  <c r="N20" i="2"/>
  <c r="M20" i="2"/>
  <c r="L20" i="2"/>
  <c r="K20" i="2"/>
  <c r="J20" i="2"/>
  <c r="I20" i="2"/>
  <c r="H20" i="2"/>
  <c r="G20" i="2"/>
  <c r="F20" i="2"/>
  <c r="E20" i="2"/>
  <c r="D20" i="2"/>
  <c r="C20" i="2"/>
  <c r="B20" i="2"/>
  <c r="DE19" i="2"/>
  <c r="DD19" i="2"/>
  <c r="DC19" i="2"/>
  <c r="DB19" i="2"/>
  <c r="DA19" i="2"/>
  <c r="CZ19" i="2"/>
  <c r="CY19" i="2"/>
  <c r="CX19" i="2"/>
  <c r="CW19" i="2"/>
  <c r="CV19" i="2"/>
  <c r="CU19" i="2"/>
  <c r="CT19" i="2"/>
  <c r="CS19" i="2"/>
  <c r="CR19" i="2"/>
  <c r="CQ19" i="2"/>
  <c r="CP19" i="2"/>
  <c r="CO19" i="2"/>
  <c r="CN19" i="2"/>
  <c r="CM19" i="2"/>
  <c r="CL19" i="2"/>
  <c r="CK19" i="2"/>
  <c r="CJ19" i="2"/>
  <c r="CI19" i="2"/>
  <c r="CH19" i="2"/>
  <c r="CG19" i="2"/>
  <c r="CF19" i="2"/>
  <c r="CE19" i="2"/>
  <c r="CD19" i="2"/>
  <c r="CC19" i="2"/>
  <c r="CB19" i="2"/>
  <c r="CA19" i="2"/>
  <c r="BZ19" i="2"/>
  <c r="BY19" i="2"/>
  <c r="BX19" i="2"/>
  <c r="BW19" i="2"/>
  <c r="BV19" i="2"/>
  <c r="BU19" i="2"/>
  <c r="BT19" i="2"/>
  <c r="BS19" i="2"/>
  <c r="BR19" i="2"/>
  <c r="BQ19" i="2"/>
  <c r="BP19" i="2"/>
  <c r="BO19" i="2"/>
  <c r="BN19" i="2"/>
  <c r="BM19" i="2"/>
  <c r="BL19" i="2"/>
  <c r="BK19" i="2"/>
  <c r="BJ19" i="2"/>
  <c r="BI19" i="2"/>
  <c r="BH19" i="2"/>
  <c r="BG19" i="2"/>
  <c r="BF19" i="2"/>
  <c r="BE19" i="2"/>
  <c r="BD19" i="2"/>
  <c r="BC19" i="2"/>
  <c r="BB19" i="2"/>
  <c r="BA19" i="2"/>
  <c r="AZ19" i="2"/>
  <c r="AY19" i="2"/>
  <c r="AX19" i="2"/>
  <c r="AW19" i="2"/>
  <c r="AV19" i="2"/>
  <c r="AU19" i="2"/>
  <c r="AT19" i="2"/>
  <c r="AS19" i="2"/>
  <c r="AR19" i="2"/>
  <c r="AQ19" i="2"/>
  <c r="AP19" i="2"/>
  <c r="AO19" i="2"/>
  <c r="AN19" i="2"/>
  <c r="AM19" i="2"/>
  <c r="AL19" i="2"/>
  <c r="AK19" i="2"/>
  <c r="AJ19" i="2"/>
  <c r="AI19" i="2"/>
  <c r="AH19" i="2"/>
  <c r="AG19" i="2"/>
  <c r="AF19" i="2"/>
  <c r="AE19" i="2"/>
  <c r="AD19" i="2"/>
  <c r="AC19" i="2"/>
  <c r="AB19" i="2"/>
  <c r="AA19" i="2"/>
  <c r="Z19" i="2"/>
  <c r="Y19" i="2"/>
  <c r="X19" i="2"/>
  <c r="W19" i="2"/>
  <c r="V19" i="2"/>
  <c r="U19" i="2"/>
  <c r="T19" i="2"/>
  <c r="S19" i="2"/>
  <c r="R19" i="2"/>
  <c r="Q19" i="2"/>
  <c r="P19" i="2"/>
  <c r="O19" i="2"/>
  <c r="N19" i="2"/>
  <c r="M19" i="2"/>
  <c r="L19" i="2"/>
  <c r="K19" i="2"/>
  <c r="J19" i="2"/>
  <c r="I19" i="2"/>
  <c r="H19" i="2"/>
  <c r="G19" i="2"/>
  <c r="F19" i="2"/>
  <c r="E19" i="2"/>
  <c r="D19" i="2"/>
  <c r="C19" i="2"/>
  <c r="B19" i="2"/>
  <c r="DE18" i="2"/>
  <c r="DD18" i="2"/>
  <c r="DC18" i="2"/>
  <c r="DB18" i="2"/>
  <c r="DA18" i="2"/>
  <c r="CZ18" i="2"/>
  <c r="CY18" i="2"/>
  <c r="CX18" i="2"/>
  <c r="CW18" i="2"/>
  <c r="CV18" i="2"/>
  <c r="CU18" i="2"/>
  <c r="CT18" i="2"/>
  <c r="CS18" i="2"/>
  <c r="CR18" i="2"/>
  <c r="CQ18" i="2"/>
  <c r="CP18" i="2"/>
  <c r="CO18" i="2"/>
  <c r="CN18" i="2"/>
  <c r="CM18" i="2"/>
  <c r="CL18" i="2"/>
  <c r="CK18" i="2"/>
  <c r="CJ18" i="2"/>
  <c r="CI18" i="2"/>
  <c r="CH18" i="2"/>
  <c r="CG18" i="2"/>
  <c r="CF18" i="2"/>
  <c r="CE18" i="2"/>
  <c r="CD18" i="2"/>
  <c r="CC18" i="2"/>
  <c r="CB18" i="2"/>
  <c r="CA18" i="2"/>
  <c r="BZ18" i="2"/>
  <c r="BY18" i="2"/>
  <c r="BX18" i="2"/>
  <c r="BW18" i="2"/>
  <c r="BV18" i="2"/>
  <c r="BU18" i="2"/>
  <c r="BT18" i="2"/>
  <c r="BS18" i="2"/>
  <c r="BR18" i="2"/>
  <c r="BQ18" i="2"/>
  <c r="BP18" i="2"/>
  <c r="BO18" i="2"/>
  <c r="BN18" i="2"/>
  <c r="BM18" i="2"/>
  <c r="BL18" i="2"/>
  <c r="BK18" i="2"/>
  <c r="BJ18" i="2"/>
  <c r="BI18" i="2"/>
  <c r="BH18" i="2"/>
  <c r="BG18" i="2"/>
  <c r="BF18" i="2"/>
  <c r="BE18" i="2"/>
  <c r="BD18" i="2"/>
  <c r="BC18" i="2"/>
  <c r="BB18" i="2"/>
  <c r="BA18" i="2"/>
  <c r="AZ18" i="2"/>
  <c r="AY18" i="2"/>
  <c r="AX18" i="2"/>
  <c r="AW18" i="2"/>
  <c r="AV18" i="2"/>
  <c r="AU18" i="2"/>
  <c r="AT18" i="2"/>
  <c r="AS18" i="2"/>
  <c r="AR18" i="2"/>
  <c r="AQ18" i="2"/>
  <c r="AP18" i="2"/>
  <c r="AO18" i="2"/>
  <c r="AN18" i="2"/>
  <c r="AM18" i="2"/>
  <c r="AL18" i="2"/>
  <c r="AK18" i="2"/>
  <c r="AJ18" i="2"/>
  <c r="AI18" i="2"/>
  <c r="AH18" i="2"/>
  <c r="AG18" i="2"/>
  <c r="AF18" i="2"/>
  <c r="AE18" i="2"/>
  <c r="AD18" i="2"/>
  <c r="AC18" i="2"/>
  <c r="AB18" i="2"/>
  <c r="AA18" i="2"/>
  <c r="Z18" i="2"/>
  <c r="Y18" i="2"/>
  <c r="X18" i="2"/>
  <c r="W18" i="2"/>
  <c r="V18" i="2"/>
  <c r="U18" i="2"/>
  <c r="T18" i="2"/>
  <c r="S18" i="2"/>
  <c r="R18" i="2"/>
  <c r="Q18" i="2"/>
  <c r="P18" i="2"/>
  <c r="O18" i="2"/>
  <c r="N18" i="2"/>
  <c r="M18" i="2"/>
  <c r="L18" i="2"/>
  <c r="K18" i="2"/>
  <c r="J18" i="2"/>
  <c r="I18" i="2"/>
  <c r="H18" i="2"/>
  <c r="G18" i="2"/>
  <c r="F18" i="2"/>
  <c r="E18" i="2"/>
  <c r="D18" i="2"/>
  <c r="C18" i="2"/>
  <c r="B18" i="2"/>
  <c r="DE17" i="2"/>
  <c r="DD17" i="2"/>
  <c r="DC17" i="2"/>
  <c r="DB17" i="2"/>
  <c r="DA17" i="2"/>
  <c r="CZ17" i="2"/>
  <c r="CY17" i="2"/>
  <c r="CX17" i="2"/>
  <c r="CW17" i="2"/>
  <c r="CV17" i="2"/>
  <c r="CU17" i="2"/>
  <c r="CT17" i="2"/>
  <c r="CS17" i="2"/>
  <c r="CR17" i="2"/>
  <c r="CQ17" i="2"/>
  <c r="CP17" i="2"/>
  <c r="CO17" i="2"/>
  <c r="CN17" i="2"/>
  <c r="CM17" i="2"/>
  <c r="CL17" i="2"/>
  <c r="CK17" i="2"/>
  <c r="CJ17" i="2"/>
  <c r="CI17" i="2"/>
  <c r="CH17" i="2"/>
  <c r="CG17" i="2"/>
  <c r="CF17" i="2"/>
  <c r="CE17" i="2"/>
  <c r="CD17" i="2"/>
  <c r="CC17" i="2"/>
  <c r="CB17" i="2"/>
  <c r="CA17" i="2"/>
  <c r="BZ17" i="2"/>
  <c r="BY17" i="2"/>
  <c r="BX17" i="2"/>
  <c r="BW17" i="2"/>
  <c r="BV17" i="2"/>
  <c r="BU17" i="2"/>
  <c r="BT17" i="2"/>
  <c r="BS17" i="2"/>
  <c r="BR17" i="2"/>
  <c r="BQ17" i="2"/>
  <c r="BP17" i="2"/>
  <c r="BO17" i="2"/>
  <c r="BN17" i="2"/>
  <c r="BM17" i="2"/>
  <c r="BL17" i="2"/>
  <c r="BK17" i="2"/>
  <c r="BJ17" i="2"/>
  <c r="BI17" i="2"/>
  <c r="BH17" i="2"/>
  <c r="BG17" i="2"/>
  <c r="BF17" i="2"/>
  <c r="BE17" i="2"/>
  <c r="BD17" i="2"/>
  <c r="BC17" i="2"/>
  <c r="BB17" i="2"/>
  <c r="BA17" i="2"/>
  <c r="AZ17" i="2"/>
  <c r="AY17" i="2"/>
  <c r="AX17" i="2"/>
  <c r="AW17" i="2"/>
  <c r="AV17" i="2"/>
  <c r="AU17" i="2"/>
  <c r="AT17" i="2"/>
  <c r="AS17" i="2"/>
  <c r="AR17" i="2"/>
  <c r="AQ17" i="2"/>
  <c r="AP17" i="2"/>
  <c r="AO17" i="2"/>
  <c r="AN17" i="2"/>
  <c r="AM17" i="2"/>
  <c r="AL17" i="2"/>
  <c r="AK17" i="2"/>
  <c r="AJ17" i="2"/>
  <c r="AI17" i="2"/>
  <c r="AH17" i="2"/>
  <c r="AG17" i="2"/>
  <c r="AF17" i="2"/>
  <c r="AE17" i="2"/>
  <c r="AD17" i="2"/>
  <c r="AC17" i="2"/>
  <c r="AB17" i="2"/>
  <c r="AA17" i="2"/>
  <c r="Z17" i="2"/>
  <c r="Y17" i="2"/>
  <c r="X17" i="2"/>
  <c r="W17" i="2"/>
  <c r="V17" i="2"/>
  <c r="U17" i="2"/>
  <c r="T17" i="2"/>
  <c r="S17" i="2"/>
  <c r="R17" i="2"/>
  <c r="Q17" i="2"/>
  <c r="P17" i="2"/>
  <c r="O17" i="2"/>
  <c r="N17" i="2"/>
  <c r="M17" i="2"/>
  <c r="L17" i="2"/>
  <c r="K17" i="2"/>
  <c r="J17" i="2"/>
  <c r="I17" i="2"/>
  <c r="H17" i="2"/>
  <c r="G17" i="2"/>
  <c r="F17" i="2"/>
  <c r="E17" i="2"/>
  <c r="D17" i="2"/>
  <c r="C17" i="2"/>
  <c r="B17" i="2"/>
  <c r="DE16" i="2"/>
  <c r="DD16" i="2"/>
  <c r="DC16" i="2"/>
  <c r="DB16" i="2"/>
  <c r="DA16" i="2"/>
  <c r="CZ16" i="2"/>
  <c r="CY16" i="2"/>
  <c r="CX16" i="2"/>
  <c r="CW16" i="2"/>
  <c r="CV16" i="2"/>
  <c r="CU16" i="2"/>
  <c r="CT16" i="2"/>
  <c r="CS16" i="2"/>
  <c r="CR16" i="2"/>
  <c r="CQ16" i="2"/>
  <c r="CP16" i="2"/>
  <c r="CO16" i="2"/>
  <c r="CN16" i="2"/>
  <c r="CM16" i="2"/>
  <c r="CL16" i="2"/>
  <c r="CK16" i="2"/>
  <c r="CJ16" i="2"/>
  <c r="CI16" i="2"/>
  <c r="CH16" i="2"/>
  <c r="CG16" i="2"/>
  <c r="CF16" i="2"/>
  <c r="CE16" i="2"/>
  <c r="CD16" i="2"/>
  <c r="CC16" i="2"/>
  <c r="CB16" i="2"/>
  <c r="CA16" i="2"/>
  <c r="BZ16" i="2"/>
  <c r="BY16" i="2"/>
  <c r="BX16" i="2"/>
  <c r="BW16" i="2"/>
  <c r="BV16" i="2"/>
  <c r="BU16" i="2"/>
  <c r="BT16" i="2"/>
  <c r="BS16" i="2"/>
  <c r="BR16" i="2"/>
  <c r="BQ16" i="2"/>
  <c r="BP16" i="2"/>
  <c r="BO16" i="2"/>
  <c r="BN16" i="2"/>
  <c r="BM16" i="2"/>
  <c r="BL16" i="2"/>
  <c r="BK16" i="2"/>
  <c r="BJ16" i="2"/>
  <c r="BI16" i="2"/>
  <c r="BH16" i="2"/>
  <c r="BG16" i="2"/>
  <c r="BF16" i="2"/>
  <c r="BE16" i="2"/>
  <c r="BD16" i="2"/>
  <c r="BC16" i="2"/>
  <c r="BB16" i="2"/>
  <c r="BA16" i="2"/>
  <c r="AZ16" i="2"/>
  <c r="AY16" i="2"/>
  <c r="AX16" i="2"/>
  <c r="AW16" i="2"/>
  <c r="AV16" i="2"/>
  <c r="AU16" i="2"/>
  <c r="AT16" i="2"/>
  <c r="AS16" i="2"/>
  <c r="AR16" i="2"/>
  <c r="AQ16" i="2"/>
  <c r="AP16" i="2"/>
  <c r="AO16" i="2"/>
  <c r="AN16" i="2"/>
  <c r="AM16" i="2"/>
  <c r="AL16" i="2"/>
  <c r="AK16" i="2"/>
  <c r="AJ16" i="2"/>
  <c r="AI16" i="2"/>
  <c r="AH16" i="2"/>
  <c r="AG16" i="2"/>
  <c r="AF16" i="2"/>
  <c r="AE16" i="2"/>
  <c r="AD16" i="2"/>
  <c r="AC16" i="2"/>
  <c r="AB16" i="2"/>
  <c r="AA16" i="2"/>
  <c r="Z16" i="2"/>
  <c r="Y16" i="2"/>
  <c r="X16" i="2"/>
  <c r="W16" i="2"/>
  <c r="V16" i="2"/>
  <c r="U16" i="2"/>
  <c r="T16" i="2"/>
  <c r="S16" i="2"/>
  <c r="R16" i="2"/>
  <c r="Q16" i="2"/>
  <c r="P16" i="2"/>
  <c r="O16" i="2"/>
  <c r="N16" i="2"/>
  <c r="M16" i="2"/>
  <c r="L16" i="2"/>
  <c r="K16" i="2"/>
  <c r="J16" i="2"/>
  <c r="I16" i="2"/>
  <c r="H16" i="2"/>
  <c r="G16" i="2"/>
  <c r="F16" i="2"/>
  <c r="E16" i="2"/>
  <c r="D16" i="2"/>
  <c r="C16" i="2"/>
  <c r="B16" i="2"/>
  <c r="DE15" i="2"/>
  <c r="DD15" i="2"/>
  <c r="DC15" i="2"/>
  <c r="DB15" i="2"/>
  <c r="DA15" i="2"/>
  <c r="CZ15" i="2"/>
  <c r="CY15" i="2"/>
  <c r="CX15" i="2"/>
  <c r="CW15" i="2"/>
  <c r="CV15" i="2"/>
  <c r="CU15" i="2"/>
  <c r="CT15" i="2"/>
  <c r="CS15" i="2"/>
  <c r="CR15" i="2"/>
  <c r="CQ15" i="2"/>
  <c r="CP15" i="2"/>
  <c r="CO15" i="2"/>
  <c r="CN15" i="2"/>
  <c r="CM15" i="2"/>
  <c r="CL15" i="2"/>
  <c r="CK15" i="2"/>
  <c r="CJ15" i="2"/>
  <c r="CI15" i="2"/>
  <c r="CH15" i="2"/>
  <c r="CG15" i="2"/>
  <c r="CF15" i="2"/>
  <c r="CE15" i="2"/>
  <c r="CD15" i="2"/>
  <c r="CC15" i="2"/>
  <c r="CB15" i="2"/>
  <c r="CA15" i="2"/>
  <c r="BZ15" i="2"/>
  <c r="BY15" i="2"/>
  <c r="BX15" i="2"/>
  <c r="BW15" i="2"/>
  <c r="BV15" i="2"/>
  <c r="BU15" i="2"/>
  <c r="BT15" i="2"/>
  <c r="BS15" i="2"/>
  <c r="BR15" i="2"/>
  <c r="BQ15" i="2"/>
  <c r="BP15" i="2"/>
  <c r="BO15" i="2"/>
  <c r="BN15" i="2"/>
  <c r="BM15" i="2"/>
  <c r="BL15" i="2"/>
  <c r="BK15" i="2"/>
  <c r="BJ15" i="2"/>
  <c r="BI15" i="2"/>
  <c r="BH15" i="2"/>
  <c r="BG15" i="2"/>
  <c r="BF15" i="2"/>
  <c r="BE15" i="2"/>
  <c r="BD15" i="2"/>
  <c r="BC15" i="2"/>
  <c r="BB15" i="2"/>
  <c r="BA15" i="2"/>
  <c r="AZ15" i="2"/>
  <c r="AY15" i="2"/>
  <c r="AX15" i="2"/>
  <c r="AW15" i="2"/>
  <c r="AV15" i="2"/>
  <c r="AU15" i="2"/>
  <c r="AT15" i="2"/>
  <c r="AS15" i="2"/>
  <c r="AR15" i="2"/>
  <c r="AQ15" i="2"/>
  <c r="AP15" i="2"/>
  <c r="AO15" i="2"/>
  <c r="AN15" i="2"/>
  <c r="AM15" i="2"/>
  <c r="AL15" i="2"/>
  <c r="AK15" i="2"/>
  <c r="AJ15" i="2"/>
  <c r="AI15" i="2"/>
  <c r="AH15" i="2"/>
  <c r="AG15" i="2"/>
  <c r="AF15" i="2"/>
  <c r="AE15" i="2"/>
  <c r="AD15" i="2"/>
  <c r="AC15" i="2"/>
  <c r="AB15" i="2"/>
  <c r="AA15" i="2"/>
  <c r="Z15" i="2"/>
  <c r="Y15" i="2"/>
  <c r="X15" i="2"/>
  <c r="W15" i="2"/>
  <c r="V15" i="2"/>
  <c r="U15" i="2"/>
  <c r="T15" i="2"/>
  <c r="S15" i="2"/>
  <c r="R15" i="2"/>
  <c r="Q15" i="2"/>
  <c r="P15" i="2"/>
  <c r="O15" i="2"/>
  <c r="N15" i="2"/>
  <c r="M15" i="2"/>
  <c r="L15" i="2"/>
  <c r="K15" i="2"/>
  <c r="J15" i="2"/>
  <c r="I15" i="2"/>
  <c r="H15" i="2"/>
  <c r="G15" i="2"/>
  <c r="F15" i="2"/>
  <c r="E15" i="2"/>
  <c r="D15" i="2"/>
  <c r="C15" i="2"/>
  <c r="B15" i="2"/>
  <c r="DE14" i="2"/>
  <c r="DD14" i="2"/>
  <c r="DC14" i="2"/>
  <c r="DB14" i="2"/>
  <c r="DA14" i="2"/>
  <c r="CZ14" i="2"/>
  <c r="CY14" i="2"/>
  <c r="CX14" i="2"/>
  <c r="CW14" i="2"/>
  <c r="CV14" i="2"/>
  <c r="CU14" i="2"/>
  <c r="CT14" i="2"/>
  <c r="CS14" i="2"/>
  <c r="CR14" i="2"/>
  <c r="CQ14" i="2"/>
  <c r="CP14" i="2"/>
  <c r="CO14" i="2"/>
  <c r="CN14" i="2"/>
  <c r="CM14" i="2"/>
  <c r="CL14" i="2"/>
  <c r="CK14" i="2"/>
  <c r="CJ14" i="2"/>
  <c r="CI14" i="2"/>
  <c r="CH14" i="2"/>
  <c r="CG14" i="2"/>
  <c r="CF14" i="2"/>
  <c r="CE14" i="2"/>
  <c r="CD14" i="2"/>
  <c r="CC14" i="2"/>
  <c r="CB14" i="2"/>
  <c r="CA14" i="2"/>
  <c r="BZ14" i="2"/>
  <c r="BY14" i="2"/>
  <c r="BX14" i="2"/>
  <c r="BW14" i="2"/>
  <c r="BV14" i="2"/>
  <c r="BU14" i="2"/>
  <c r="BT14" i="2"/>
  <c r="BS14" i="2"/>
  <c r="BR14" i="2"/>
  <c r="BQ14" i="2"/>
  <c r="BP14" i="2"/>
  <c r="BO14" i="2"/>
  <c r="BN14" i="2"/>
  <c r="BM14" i="2"/>
  <c r="BL14" i="2"/>
  <c r="BK14" i="2"/>
  <c r="BJ14" i="2"/>
  <c r="BI14" i="2"/>
  <c r="BH14" i="2"/>
  <c r="BG14" i="2"/>
  <c r="BF14" i="2"/>
  <c r="BE14" i="2"/>
  <c r="BD14" i="2"/>
  <c r="BC14" i="2"/>
  <c r="BB14" i="2"/>
  <c r="BA14" i="2"/>
  <c r="AZ14" i="2"/>
  <c r="AY14" i="2"/>
  <c r="AX14" i="2"/>
  <c r="AW14" i="2"/>
  <c r="AV14" i="2"/>
  <c r="AU14" i="2"/>
  <c r="AT14" i="2"/>
  <c r="AS14" i="2"/>
  <c r="AR14" i="2"/>
  <c r="AQ14" i="2"/>
  <c r="AP14" i="2"/>
  <c r="AO14" i="2"/>
  <c r="AN14" i="2"/>
  <c r="AM14" i="2"/>
  <c r="AL14" i="2"/>
  <c r="AK14" i="2"/>
  <c r="AJ14" i="2"/>
  <c r="AI14" i="2"/>
  <c r="AH14" i="2"/>
  <c r="AG14" i="2"/>
  <c r="AF14" i="2"/>
  <c r="AE14" i="2"/>
  <c r="AD14" i="2"/>
  <c r="AC14" i="2"/>
  <c r="AB14" i="2"/>
  <c r="AA14" i="2"/>
  <c r="Z14" i="2"/>
  <c r="Y14" i="2"/>
  <c r="X14" i="2"/>
  <c r="W14" i="2"/>
  <c r="V14" i="2"/>
  <c r="U14" i="2"/>
  <c r="T14" i="2"/>
  <c r="S14" i="2"/>
  <c r="R14" i="2"/>
  <c r="Q14" i="2"/>
  <c r="P14" i="2"/>
  <c r="O14" i="2"/>
  <c r="N14" i="2"/>
  <c r="M14" i="2"/>
  <c r="L14" i="2"/>
  <c r="K14" i="2"/>
  <c r="J14" i="2"/>
  <c r="I14" i="2"/>
  <c r="H14" i="2"/>
  <c r="G14" i="2"/>
  <c r="F14" i="2"/>
  <c r="E14" i="2"/>
  <c r="D14" i="2"/>
  <c r="C14" i="2"/>
  <c r="B14" i="2"/>
  <c r="DE13" i="2"/>
  <c r="DD13" i="2"/>
  <c r="DC13" i="2"/>
  <c r="DB13" i="2"/>
  <c r="DA13" i="2"/>
  <c r="CZ13" i="2"/>
  <c r="CY13" i="2"/>
  <c r="CX13" i="2"/>
  <c r="CW13" i="2"/>
  <c r="CV13" i="2"/>
  <c r="CU13" i="2"/>
  <c r="CT13" i="2"/>
  <c r="CS13" i="2"/>
  <c r="CR13" i="2"/>
  <c r="CQ13" i="2"/>
  <c r="CP13" i="2"/>
  <c r="CO13" i="2"/>
  <c r="CN13" i="2"/>
  <c r="CM13" i="2"/>
  <c r="CL13" i="2"/>
  <c r="CK13" i="2"/>
  <c r="CJ13" i="2"/>
  <c r="CI13" i="2"/>
  <c r="CH13" i="2"/>
  <c r="CG13" i="2"/>
  <c r="CF13" i="2"/>
  <c r="CE13" i="2"/>
  <c r="CD13" i="2"/>
  <c r="CC13" i="2"/>
  <c r="CB13" i="2"/>
  <c r="CA13" i="2"/>
  <c r="BZ13" i="2"/>
  <c r="BY13" i="2"/>
  <c r="BX13" i="2"/>
  <c r="BW13" i="2"/>
  <c r="BV13" i="2"/>
  <c r="BU13" i="2"/>
  <c r="BT13" i="2"/>
  <c r="BS13" i="2"/>
  <c r="BR13" i="2"/>
  <c r="BQ13" i="2"/>
  <c r="BP13" i="2"/>
  <c r="BO13" i="2"/>
  <c r="BN13" i="2"/>
  <c r="BM13" i="2"/>
  <c r="BL13" i="2"/>
  <c r="BK13" i="2"/>
  <c r="BJ13" i="2"/>
  <c r="BI13" i="2"/>
  <c r="BH13" i="2"/>
  <c r="BG13" i="2"/>
  <c r="BF13" i="2"/>
  <c r="BE13" i="2"/>
  <c r="BD13" i="2"/>
  <c r="BC13" i="2"/>
  <c r="BB13" i="2"/>
  <c r="BA13" i="2"/>
  <c r="AZ13" i="2"/>
  <c r="AY13" i="2"/>
  <c r="AX13" i="2"/>
  <c r="AW13" i="2"/>
  <c r="AV13" i="2"/>
  <c r="AU13" i="2"/>
  <c r="AT13" i="2"/>
  <c r="AS13" i="2"/>
  <c r="AR13" i="2"/>
  <c r="AQ13" i="2"/>
  <c r="AP13" i="2"/>
  <c r="AO13" i="2"/>
  <c r="AN13" i="2"/>
  <c r="AM13" i="2"/>
  <c r="AL13" i="2"/>
  <c r="AK13" i="2"/>
  <c r="AJ13" i="2"/>
  <c r="AI13" i="2"/>
  <c r="AH13" i="2"/>
  <c r="AG13" i="2"/>
  <c r="AF13" i="2"/>
  <c r="AE13" i="2"/>
  <c r="AD13" i="2"/>
  <c r="AC13" i="2"/>
  <c r="AB13" i="2"/>
  <c r="AA13" i="2"/>
  <c r="Z13" i="2"/>
  <c r="Y13" i="2"/>
  <c r="X13" i="2"/>
  <c r="W13" i="2"/>
  <c r="V13" i="2"/>
  <c r="U13" i="2"/>
  <c r="T13" i="2"/>
  <c r="S13" i="2"/>
  <c r="R13" i="2"/>
  <c r="Q13" i="2"/>
  <c r="P13" i="2"/>
  <c r="O13" i="2"/>
  <c r="N13" i="2"/>
  <c r="M13" i="2"/>
  <c r="L13" i="2"/>
  <c r="K13" i="2"/>
  <c r="J13" i="2"/>
  <c r="I13" i="2"/>
  <c r="H13" i="2"/>
  <c r="G13" i="2"/>
  <c r="F13" i="2"/>
  <c r="E13" i="2"/>
  <c r="D13" i="2"/>
  <c r="C13" i="2"/>
  <c r="B13" i="2"/>
  <c r="DE12" i="2"/>
  <c r="DD12" i="2"/>
  <c r="DC12" i="2"/>
  <c r="DB12" i="2"/>
  <c r="DA12" i="2"/>
  <c r="CZ12" i="2"/>
  <c r="CY12" i="2"/>
  <c r="CX12" i="2"/>
  <c r="CW12" i="2"/>
  <c r="CV12" i="2"/>
  <c r="CU12" i="2"/>
  <c r="CT12" i="2"/>
  <c r="CS12" i="2"/>
  <c r="CR12" i="2"/>
  <c r="CQ12" i="2"/>
  <c r="CP12" i="2"/>
  <c r="CO12" i="2"/>
  <c r="CN12" i="2"/>
  <c r="CM12" i="2"/>
  <c r="CL12" i="2"/>
  <c r="CK12" i="2"/>
  <c r="CJ12" i="2"/>
  <c r="CI12" i="2"/>
  <c r="CH12" i="2"/>
  <c r="CG12" i="2"/>
  <c r="CF12" i="2"/>
  <c r="CE12" i="2"/>
  <c r="CD12" i="2"/>
  <c r="CC12" i="2"/>
  <c r="CB12" i="2"/>
  <c r="CA12" i="2"/>
  <c r="BZ12" i="2"/>
  <c r="BY12" i="2"/>
  <c r="BX12" i="2"/>
  <c r="BW12" i="2"/>
  <c r="BV12" i="2"/>
  <c r="BU12" i="2"/>
  <c r="BT12" i="2"/>
  <c r="BS12" i="2"/>
  <c r="BR12" i="2"/>
  <c r="BQ12" i="2"/>
  <c r="BP12" i="2"/>
  <c r="BO12" i="2"/>
  <c r="BN12" i="2"/>
  <c r="BM12" i="2"/>
  <c r="BL12" i="2"/>
  <c r="BK12" i="2"/>
  <c r="BJ12" i="2"/>
  <c r="BI12" i="2"/>
  <c r="BH12" i="2"/>
  <c r="BG12" i="2"/>
  <c r="BF12" i="2"/>
  <c r="BE12" i="2"/>
  <c r="BD12" i="2"/>
  <c r="BC12" i="2"/>
  <c r="BB12" i="2"/>
  <c r="BA12" i="2"/>
  <c r="AZ12" i="2"/>
  <c r="AY12" i="2"/>
  <c r="AX12" i="2"/>
  <c r="AW12" i="2"/>
  <c r="AV12" i="2"/>
  <c r="AU12" i="2"/>
  <c r="AT12" i="2"/>
  <c r="AS12" i="2"/>
  <c r="AR12" i="2"/>
  <c r="AQ12" i="2"/>
  <c r="AP12" i="2"/>
  <c r="AO12" i="2"/>
  <c r="AN12" i="2"/>
  <c r="AM12" i="2"/>
  <c r="AL12" i="2"/>
  <c r="AK12" i="2"/>
  <c r="AJ12" i="2"/>
  <c r="AI12" i="2"/>
  <c r="AH12" i="2"/>
  <c r="AG12" i="2"/>
  <c r="AF12" i="2"/>
  <c r="AE12" i="2"/>
  <c r="AD12" i="2"/>
  <c r="AC12" i="2"/>
  <c r="AB12" i="2"/>
  <c r="AA12" i="2"/>
  <c r="Z12" i="2"/>
  <c r="Y12" i="2"/>
  <c r="X12" i="2"/>
  <c r="W12" i="2"/>
  <c r="V12" i="2"/>
  <c r="U12" i="2"/>
  <c r="T12" i="2"/>
  <c r="S12" i="2"/>
  <c r="R12" i="2"/>
  <c r="Q12" i="2"/>
  <c r="P12" i="2"/>
  <c r="O12" i="2"/>
  <c r="N12" i="2"/>
  <c r="M12" i="2"/>
  <c r="L12" i="2"/>
  <c r="K12" i="2"/>
  <c r="J12" i="2"/>
  <c r="I12" i="2"/>
  <c r="H12" i="2"/>
  <c r="G12" i="2"/>
  <c r="F12" i="2"/>
  <c r="E12" i="2"/>
  <c r="D12" i="2"/>
  <c r="C12" i="2"/>
  <c r="B12" i="2"/>
  <c r="DE11" i="2"/>
  <c r="DD11" i="2"/>
  <c r="DC11" i="2"/>
  <c r="DB11" i="2"/>
  <c r="DA11" i="2"/>
  <c r="CZ11" i="2"/>
  <c r="CY11" i="2"/>
  <c r="CX11" i="2"/>
  <c r="CW11" i="2"/>
  <c r="CV11" i="2"/>
  <c r="CU11" i="2"/>
  <c r="CT11" i="2"/>
  <c r="CS11" i="2"/>
  <c r="CR11" i="2"/>
  <c r="CQ11" i="2"/>
  <c r="CP11" i="2"/>
  <c r="CO11" i="2"/>
  <c r="CN11" i="2"/>
  <c r="CM11" i="2"/>
  <c r="CL11" i="2"/>
  <c r="CK11" i="2"/>
  <c r="CJ11" i="2"/>
  <c r="CI11" i="2"/>
  <c r="CH11" i="2"/>
  <c r="CG11" i="2"/>
  <c r="CF11" i="2"/>
  <c r="CE11" i="2"/>
  <c r="CD11" i="2"/>
  <c r="CC11" i="2"/>
  <c r="CB11" i="2"/>
  <c r="CA11" i="2"/>
  <c r="BZ11" i="2"/>
  <c r="BY11" i="2"/>
  <c r="BX11" i="2"/>
  <c r="BW11" i="2"/>
  <c r="BV11" i="2"/>
  <c r="BU11" i="2"/>
  <c r="BT11" i="2"/>
  <c r="BS11" i="2"/>
  <c r="BR11" i="2"/>
  <c r="BQ11" i="2"/>
  <c r="BP11" i="2"/>
  <c r="BO11" i="2"/>
  <c r="BN11" i="2"/>
  <c r="BM11" i="2"/>
  <c r="BL11" i="2"/>
  <c r="BK11" i="2"/>
  <c r="BJ11" i="2"/>
  <c r="BI11" i="2"/>
  <c r="BH11" i="2"/>
  <c r="BG11" i="2"/>
  <c r="BF11" i="2"/>
  <c r="BE11" i="2"/>
  <c r="BD11" i="2"/>
  <c r="BC11" i="2"/>
  <c r="BB11" i="2"/>
  <c r="BA11" i="2"/>
  <c r="AZ11" i="2"/>
  <c r="AY11" i="2"/>
  <c r="AX11" i="2"/>
  <c r="AW11" i="2"/>
  <c r="AV11" i="2"/>
  <c r="AU11" i="2"/>
  <c r="AT11" i="2"/>
  <c r="AS11" i="2"/>
  <c r="AR11" i="2"/>
  <c r="AQ11" i="2"/>
  <c r="AP11" i="2"/>
  <c r="AO11" i="2"/>
  <c r="AN11" i="2"/>
  <c r="AM11" i="2"/>
  <c r="AL11" i="2"/>
  <c r="AK11" i="2"/>
  <c r="AJ11" i="2"/>
  <c r="AI11" i="2"/>
  <c r="AH11" i="2"/>
  <c r="AG11" i="2"/>
  <c r="AF11" i="2"/>
  <c r="AE11" i="2"/>
  <c r="AD11" i="2"/>
  <c r="AC11" i="2"/>
  <c r="AB11" i="2"/>
  <c r="AA11" i="2"/>
  <c r="Z11" i="2"/>
  <c r="Y11" i="2"/>
  <c r="X11" i="2"/>
  <c r="W11" i="2"/>
  <c r="V11" i="2"/>
  <c r="U11" i="2"/>
  <c r="T11" i="2"/>
  <c r="S11" i="2"/>
  <c r="R11" i="2"/>
  <c r="Q11" i="2"/>
  <c r="P11" i="2"/>
  <c r="O11" i="2"/>
  <c r="N11" i="2"/>
  <c r="M11" i="2"/>
  <c r="L11" i="2"/>
  <c r="K11" i="2"/>
  <c r="J11" i="2"/>
  <c r="I11" i="2"/>
  <c r="H11" i="2"/>
  <c r="G11" i="2"/>
  <c r="F11" i="2"/>
  <c r="E11" i="2"/>
  <c r="D11" i="2"/>
  <c r="C11" i="2"/>
  <c r="B11" i="2"/>
  <c r="DE10" i="2"/>
  <c r="DD10" i="2"/>
  <c r="DC10" i="2"/>
  <c r="DB10" i="2"/>
  <c r="DA10" i="2"/>
  <c r="CZ10" i="2"/>
  <c r="CY10" i="2"/>
  <c r="CX10" i="2"/>
  <c r="CW10" i="2"/>
  <c r="CV10" i="2"/>
  <c r="CU10" i="2"/>
  <c r="CT10" i="2"/>
  <c r="CS10" i="2"/>
  <c r="CR10" i="2"/>
  <c r="CQ10" i="2"/>
  <c r="CP10" i="2"/>
  <c r="CO10" i="2"/>
  <c r="CN10" i="2"/>
  <c r="CM10" i="2"/>
  <c r="CL10" i="2"/>
  <c r="CK10" i="2"/>
  <c r="CJ10" i="2"/>
  <c r="CI10" i="2"/>
  <c r="CH10" i="2"/>
  <c r="CG10" i="2"/>
  <c r="CF10" i="2"/>
  <c r="CE10" i="2"/>
  <c r="CD10" i="2"/>
  <c r="CC10" i="2"/>
  <c r="CB10" i="2"/>
  <c r="CA10" i="2"/>
  <c r="BZ10" i="2"/>
  <c r="BY10" i="2"/>
  <c r="BX10" i="2"/>
  <c r="BW10" i="2"/>
  <c r="BV10" i="2"/>
  <c r="BU10" i="2"/>
  <c r="BT10" i="2"/>
  <c r="BS10" i="2"/>
  <c r="BR10" i="2"/>
  <c r="BQ10" i="2"/>
  <c r="BP10" i="2"/>
  <c r="BO10" i="2"/>
  <c r="BN10" i="2"/>
  <c r="BM10" i="2"/>
  <c r="BL10" i="2"/>
  <c r="BK10" i="2"/>
  <c r="BJ10" i="2"/>
  <c r="BI10" i="2"/>
  <c r="BH10" i="2"/>
  <c r="BG10" i="2"/>
  <c r="BF10" i="2"/>
  <c r="BE10" i="2"/>
  <c r="BD10" i="2"/>
  <c r="BC10" i="2"/>
  <c r="BB10" i="2"/>
  <c r="BA10" i="2"/>
  <c r="AZ10" i="2"/>
  <c r="AY10" i="2"/>
  <c r="AX10" i="2"/>
  <c r="AW10" i="2"/>
  <c r="AV10" i="2"/>
  <c r="AU10" i="2"/>
  <c r="AT10" i="2"/>
  <c r="AS10" i="2"/>
  <c r="AR10" i="2"/>
  <c r="AQ10" i="2"/>
  <c r="AP10" i="2"/>
  <c r="AO10" i="2"/>
  <c r="AN10" i="2"/>
  <c r="AM10" i="2"/>
  <c r="AL10" i="2"/>
  <c r="AK10" i="2"/>
  <c r="AJ10" i="2"/>
  <c r="AI10" i="2"/>
  <c r="AH10" i="2"/>
  <c r="AG10" i="2"/>
  <c r="AF10" i="2"/>
  <c r="AE10" i="2"/>
  <c r="AD10" i="2"/>
  <c r="AC10" i="2"/>
  <c r="AB10" i="2"/>
  <c r="AA10" i="2"/>
  <c r="Z10" i="2"/>
  <c r="Y10" i="2"/>
  <c r="X10" i="2"/>
  <c r="W10" i="2"/>
  <c r="V10" i="2"/>
  <c r="U10" i="2"/>
  <c r="T10" i="2"/>
  <c r="S10" i="2"/>
  <c r="R10" i="2"/>
  <c r="Q10" i="2"/>
  <c r="P10" i="2"/>
  <c r="O10" i="2"/>
  <c r="N10" i="2"/>
  <c r="M10" i="2"/>
  <c r="L10" i="2"/>
  <c r="K10" i="2"/>
  <c r="J10" i="2"/>
  <c r="I10" i="2"/>
  <c r="H10" i="2"/>
  <c r="G10" i="2"/>
  <c r="F10" i="2"/>
  <c r="E10" i="2"/>
  <c r="D10" i="2"/>
  <c r="C10" i="2"/>
  <c r="B10" i="2"/>
  <c r="DE9" i="2"/>
  <c r="DD9" i="2"/>
  <c r="DC9" i="2"/>
  <c r="DB9" i="2"/>
  <c r="DA9" i="2"/>
  <c r="CZ9" i="2"/>
  <c r="CY9" i="2"/>
  <c r="CX9" i="2"/>
  <c r="CW9" i="2"/>
  <c r="CV9" i="2"/>
  <c r="CU9" i="2"/>
  <c r="CT9" i="2"/>
  <c r="CS9" i="2"/>
  <c r="CR9" i="2"/>
  <c r="CQ9" i="2"/>
  <c r="CP9" i="2"/>
  <c r="CO9" i="2"/>
  <c r="CN9" i="2"/>
  <c r="CM9" i="2"/>
  <c r="CL9" i="2"/>
  <c r="CK9" i="2"/>
  <c r="CJ9" i="2"/>
  <c r="CI9" i="2"/>
  <c r="CH9" i="2"/>
  <c r="CG9" i="2"/>
  <c r="CF9" i="2"/>
  <c r="CE9" i="2"/>
  <c r="CD9" i="2"/>
  <c r="CC9" i="2"/>
  <c r="CB9" i="2"/>
  <c r="CA9" i="2"/>
  <c r="BZ9" i="2"/>
  <c r="BY9" i="2"/>
  <c r="BX9" i="2"/>
  <c r="BW9" i="2"/>
  <c r="BV9" i="2"/>
  <c r="BU9" i="2"/>
  <c r="BT9" i="2"/>
  <c r="BS9" i="2"/>
  <c r="BR9" i="2"/>
  <c r="BQ9" i="2"/>
  <c r="BP9" i="2"/>
  <c r="BO9" i="2"/>
  <c r="BN9" i="2"/>
  <c r="BM9" i="2"/>
  <c r="BL9" i="2"/>
  <c r="BK9" i="2"/>
  <c r="BJ9" i="2"/>
  <c r="BI9" i="2"/>
  <c r="BH9" i="2"/>
  <c r="BG9" i="2"/>
  <c r="BF9" i="2"/>
  <c r="BE9" i="2"/>
  <c r="BD9" i="2"/>
  <c r="BC9" i="2"/>
  <c r="BB9" i="2"/>
  <c r="BA9" i="2"/>
  <c r="AZ9" i="2"/>
  <c r="AY9" i="2"/>
  <c r="AX9" i="2"/>
  <c r="AW9" i="2"/>
  <c r="AV9" i="2"/>
  <c r="AU9" i="2"/>
  <c r="AT9" i="2"/>
  <c r="AS9" i="2"/>
  <c r="AR9" i="2"/>
  <c r="AQ9" i="2"/>
  <c r="AP9" i="2"/>
  <c r="AO9" i="2"/>
  <c r="AN9" i="2"/>
  <c r="AM9" i="2"/>
  <c r="AL9" i="2"/>
  <c r="AK9" i="2"/>
  <c r="AJ9" i="2"/>
  <c r="AI9" i="2"/>
  <c r="AH9" i="2"/>
  <c r="AG9" i="2"/>
  <c r="AF9" i="2"/>
  <c r="AE9" i="2"/>
  <c r="AD9" i="2"/>
  <c r="AC9" i="2"/>
  <c r="AB9" i="2"/>
  <c r="AA9" i="2"/>
  <c r="Z9" i="2"/>
  <c r="Y9" i="2"/>
  <c r="X9" i="2"/>
  <c r="W9" i="2"/>
  <c r="V9" i="2"/>
  <c r="U9" i="2"/>
  <c r="T9" i="2"/>
  <c r="S9" i="2"/>
  <c r="R9" i="2"/>
  <c r="Q9" i="2"/>
  <c r="P9" i="2"/>
  <c r="O9" i="2"/>
  <c r="N9" i="2"/>
  <c r="M9" i="2"/>
  <c r="L9" i="2"/>
  <c r="K9" i="2"/>
  <c r="J9" i="2"/>
  <c r="I9" i="2"/>
  <c r="H9" i="2"/>
  <c r="G9" i="2"/>
  <c r="F9" i="2"/>
  <c r="E9" i="2"/>
  <c r="D9" i="2"/>
  <c r="C9" i="2"/>
  <c r="B9" i="2"/>
  <c r="DE8" i="2"/>
  <c r="DD8" i="2"/>
  <c r="DC8" i="2"/>
  <c r="DB8" i="2"/>
  <c r="DA8" i="2"/>
  <c r="CZ8" i="2"/>
  <c r="CY8" i="2"/>
  <c r="CX8" i="2"/>
  <c r="CW8" i="2"/>
  <c r="CV8" i="2"/>
  <c r="CU8" i="2"/>
  <c r="CT8" i="2"/>
  <c r="CS8" i="2"/>
  <c r="CR8" i="2"/>
  <c r="CQ8" i="2"/>
  <c r="CP8" i="2"/>
  <c r="CO8" i="2"/>
  <c r="CN8" i="2"/>
  <c r="CM8" i="2"/>
  <c r="CL8" i="2"/>
  <c r="CK8" i="2"/>
  <c r="CJ8" i="2"/>
  <c r="CI8" i="2"/>
  <c r="CH8" i="2"/>
  <c r="CG8" i="2"/>
  <c r="CF8" i="2"/>
  <c r="CE8" i="2"/>
  <c r="CD8" i="2"/>
  <c r="CC8" i="2"/>
  <c r="CB8" i="2"/>
  <c r="CA8" i="2"/>
  <c r="BZ8" i="2"/>
  <c r="BY8" i="2"/>
  <c r="BX8" i="2"/>
  <c r="BW8" i="2"/>
  <c r="BV8" i="2"/>
  <c r="BU8" i="2"/>
  <c r="BT8" i="2"/>
  <c r="BS8" i="2"/>
  <c r="BR8" i="2"/>
  <c r="BQ8" i="2"/>
  <c r="BP8" i="2"/>
  <c r="BO8" i="2"/>
  <c r="BN8" i="2"/>
  <c r="BM8" i="2"/>
  <c r="BL8" i="2"/>
  <c r="BK8" i="2"/>
  <c r="BJ8" i="2"/>
  <c r="BI8" i="2"/>
  <c r="BH8" i="2"/>
  <c r="BG8" i="2"/>
  <c r="BF8" i="2"/>
  <c r="BE8" i="2"/>
  <c r="BD8" i="2"/>
  <c r="BC8" i="2"/>
  <c r="BB8" i="2"/>
  <c r="BA8" i="2"/>
  <c r="AZ8" i="2"/>
  <c r="AY8" i="2"/>
  <c r="AX8" i="2"/>
  <c r="AW8" i="2"/>
  <c r="AV8" i="2"/>
  <c r="AU8" i="2"/>
  <c r="AT8" i="2"/>
  <c r="AS8" i="2"/>
  <c r="AR8" i="2"/>
  <c r="AQ8" i="2"/>
  <c r="AP8" i="2"/>
  <c r="AO8" i="2"/>
  <c r="AN8" i="2"/>
  <c r="AM8" i="2"/>
  <c r="AL8" i="2"/>
  <c r="AK8" i="2"/>
  <c r="AJ8" i="2"/>
  <c r="AI8" i="2"/>
  <c r="AH8" i="2"/>
  <c r="AG8" i="2"/>
  <c r="AF8" i="2"/>
  <c r="AE8" i="2"/>
  <c r="AD8" i="2"/>
  <c r="AC8" i="2"/>
  <c r="AB8" i="2"/>
  <c r="AA8" i="2"/>
  <c r="Z8" i="2"/>
  <c r="Y8" i="2"/>
  <c r="X8" i="2"/>
  <c r="W8" i="2"/>
  <c r="V8" i="2"/>
  <c r="U8" i="2"/>
  <c r="T8" i="2"/>
  <c r="S8" i="2"/>
  <c r="R8" i="2"/>
  <c r="Q8" i="2"/>
  <c r="P8" i="2"/>
  <c r="O8" i="2"/>
  <c r="N8" i="2"/>
  <c r="M8" i="2"/>
  <c r="L8" i="2"/>
  <c r="K8" i="2"/>
  <c r="J8" i="2"/>
  <c r="I8" i="2"/>
  <c r="H8" i="2"/>
  <c r="G8" i="2"/>
  <c r="F8" i="2"/>
  <c r="E8" i="2"/>
  <c r="D8" i="2"/>
  <c r="C8" i="2"/>
  <c r="B8" i="2"/>
  <c r="DE7" i="2"/>
  <c r="DD7" i="2"/>
  <c r="DC7" i="2"/>
  <c r="DB7" i="2"/>
  <c r="DA7" i="2"/>
  <c r="CZ7" i="2"/>
  <c r="CY7" i="2"/>
  <c r="CX7" i="2"/>
  <c r="CW7" i="2"/>
  <c r="CV7" i="2"/>
  <c r="CU7" i="2"/>
  <c r="CT7" i="2"/>
  <c r="CS7" i="2"/>
  <c r="CR7" i="2"/>
  <c r="CQ7" i="2"/>
  <c r="CP7" i="2"/>
  <c r="CO7" i="2"/>
  <c r="CN7" i="2"/>
  <c r="CM7" i="2"/>
  <c r="CL7" i="2"/>
  <c r="CK7" i="2"/>
  <c r="CJ7" i="2"/>
  <c r="CI7" i="2"/>
  <c r="CH7" i="2"/>
  <c r="CG7" i="2"/>
  <c r="CF7" i="2"/>
  <c r="CE7" i="2"/>
  <c r="CD7" i="2"/>
  <c r="CC7" i="2"/>
  <c r="CB7" i="2"/>
  <c r="CA7" i="2"/>
  <c r="BZ7" i="2"/>
  <c r="BY7" i="2"/>
  <c r="BX7" i="2"/>
  <c r="BW7" i="2"/>
  <c r="BV7" i="2"/>
  <c r="BU7" i="2"/>
  <c r="BT7" i="2"/>
  <c r="BS7" i="2"/>
  <c r="BR7" i="2"/>
  <c r="BQ7" i="2"/>
  <c r="BP7" i="2"/>
  <c r="BO7" i="2"/>
  <c r="BN7" i="2"/>
  <c r="BM7" i="2"/>
  <c r="BL7" i="2"/>
  <c r="BK7" i="2"/>
  <c r="BJ7" i="2"/>
  <c r="BI7" i="2"/>
  <c r="BH7" i="2"/>
  <c r="BG7" i="2"/>
  <c r="BF7" i="2"/>
  <c r="BE7" i="2"/>
  <c r="BD7" i="2"/>
  <c r="BC7" i="2"/>
  <c r="BB7" i="2"/>
  <c r="BA7" i="2"/>
  <c r="AZ7" i="2"/>
  <c r="AY7" i="2"/>
  <c r="AX7" i="2"/>
  <c r="AW7" i="2"/>
  <c r="AV7" i="2"/>
  <c r="AU7" i="2"/>
  <c r="AT7" i="2"/>
  <c r="AS7" i="2"/>
  <c r="AR7" i="2"/>
  <c r="AQ7" i="2"/>
  <c r="AP7" i="2"/>
  <c r="AO7" i="2"/>
  <c r="AN7" i="2"/>
  <c r="AM7" i="2"/>
  <c r="AL7" i="2"/>
  <c r="AK7" i="2"/>
  <c r="AJ7" i="2"/>
  <c r="AI7" i="2"/>
  <c r="AH7" i="2"/>
  <c r="AG7" i="2"/>
  <c r="AF7" i="2"/>
  <c r="AE7" i="2"/>
  <c r="AD7" i="2"/>
  <c r="AC7" i="2"/>
  <c r="AB7" i="2"/>
  <c r="AA7" i="2"/>
  <c r="Z7" i="2"/>
  <c r="Y7" i="2"/>
  <c r="X7" i="2"/>
  <c r="W7" i="2"/>
  <c r="V7" i="2"/>
  <c r="U7" i="2"/>
  <c r="T7" i="2"/>
  <c r="S7" i="2"/>
  <c r="R7" i="2"/>
  <c r="Q7" i="2"/>
  <c r="P7" i="2"/>
  <c r="O7" i="2"/>
  <c r="N7" i="2"/>
  <c r="M7" i="2"/>
  <c r="L7" i="2"/>
  <c r="K7" i="2"/>
  <c r="J7" i="2"/>
  <c r="I7" i="2"/>
  <c r="H7" i="2"/>
  <c r="G7" i="2"/>
  <c r="F7" i="2"/>
  <c r="E7" i="2"/>
  <c r="D7" i="2"/>
  <c r="C7" i="2"/>
  <c r="B7" i="2"/>
  <c r="DE6" i="2"/>
  <c r="DD6" i="2"/>
  <c r="DC6" i="2"/>
  <c r="DB6" i="2"/>
  <c r="DA6" i="2"/>
  <c r="CZ6" i="2"/>
  <c r="CY6" i="2"/>
  <c r="CX6" i="2"/>
  <c r="CW6" i="2"/>
  <c r="CV6" i="2"/>
  <c r="CU6" i="2"/>
  <c r="CT6" i="2"/>
  <c r="CS6" i="2"/>
  <c r="CR6" i="2"/>
  <c r="CQ6" i="2"/>
  <c r="CP6" i="2"/>
  <c r="CO6" i="2"/>
  <c r="CN6" i="2"/>
  <c r="CM6" i="2"/>
  <c r="CL6" i="2"/>
  <c r="CK6" i="2"/>
  <c r="CJ6" i="2"/>
  <c r="CI6" i="2"/>
  <c r="CH6" i="2"/>
  <c r="CG6" i="2"/>
  <c r="CF6" i="2"/>
  <c r="CE6" i="2"/>
  <c r="CD6" i="2"/>
  <c r="CC6" i="2"/>
  <c r="CB6" i="2"/>
  <c r="CA6" i="2"/>
  <c r="BZ6" i="2"/>
  <c r="BY6" i="2"/>
  <c r="BX6" i="2"/>
  <c r="BW6" i="2"/>
  <c r="BV6" i="2"/>
  <c r="BU6" i="2"/>
  <c r="BT6" i="2"/>
  <c r="BS6" i="2"/>
  <c r="BR6" i="2"/>
  <c r="BQ6" i="2"/>
  <c r="BP6" i="2"/>
  <c r="BO6" i="2"/>
  <c r="BN6" i="2"/>
  <c r="BM6" i="2"/>
  <c r="BL6" i="2"/>
  <c r="BK6" i="2"/>
  <c r="BJ6" i="2"/>
  <c r="BI6" i="2"/>
  <c r="BH6" i="2"/>
  <c r="BG6" i="2"/>
  <c r="BF6" i="2"/>
  <c r="BE6" i="2"/>
  <c r="BD6" i="2"/>
  <c r="BC6" i="2"/>
  <c r="BB6" i="2"/>
  <c r="BA6" i="2"/>
  <c r="AZ6" i="2"/>
  <c r="AY6" i="2"/>
  <c r="AX6" i="2"/>
  <c r="AW6" i="2"/>
  <c r="AV6" i="2"/>
  <c r="AU6" i="2"/>
  <c r="AT6" i="2"/>
  <c r="AS6" i="2"/>
  <c r="AR6" i="2"/>
  <c r="AQ6" i="2"/>
  <c r="AP6" i="2"/>
  <c r="AO6" i="2"/>
  <c r="AN6" i="2"/>
  <c r="AM6" i="2"/>
  <c r="AL6" i="2"/>
  <c r="AK6" i="2"/>
  <c r="AJ6" i="2"/>
  <c r="AI6" i="2"/>
  <c r="AH6" i="2"/>
  <c r="AG6" i="2"/>
  <c r="AF6" i="2"/>
  <c r="AE6" i="2"/>
  <c r="AD6" i="2"/>
  <c r="AC6" i="2"/>
  <c r="AB6" i="2"/>
  <c r="AA6" i="2"/>
  <c r="Z6" i="2"/>
  <c r="Y6" i="2"/>
  <c r="X6" i="2"/>
  <c r="W6" i="2"/>
  <c r="V6" i="2"/>
  <c r="U6" i="2"/>
  <c r="T6" i="2"/>
  <c r="S6" i="2"/>
  <c r="R6" i="2"/>
  <c r="Q6" i="2"/>
  <c r="P6" i="2"/>
  <c r="O6" i="2"/>
  <c r="N6" i="2"/>
  <c r="M6" i="2"/>
  <c r="L6" i="2"/>
  <c r="K6" i="2"/>
  <c r="J6" i="2"/>
  <c r="I6" i="2"/>
  <c r="H6" i="2"/>
  <c r="G6" i="2"/>
  <c r="F6" i="2"/>
  <c r="E6" i="2"/>
  <c r="D6" i="2"/>
  <c r="C6" i="2"/>
  <c r="B6" i="2"/>
  <c r="DE2" i="2"/>
  <c r="DD2" i="2"/>
  <c r="DC2" i="2"/>
  <c r="DB2" i="2"/>
  <c r="DA2" i="2"/>
  <c r="CZ2" i="2"/>
  <c r="CY2" i="2"/>
  <c r="CX2" i="2"/>
  <c r="CW2" i="2"/>
  <c r="CV2" i="2"/>
  <c r="CU2" i="2"/>
  <c r="CT2" i="2"/>
  <c r="CS2" i="2"/>
  <c r="CR2" i="2"/>
  <c r="CQ2" i="2"/>
  <c r="CP2" i="2"/>
  <c r="CO2" i="2"/>
  <c r="CN2" i="2"/>
  <c r="CM2" i="2"/>
  <c r="CL2" i="2"/>
  <c r="CK2" i="2"/>
  <c r="CJ2" i="2"/>
  <c r="CI2" i="2"/>
  <c r="CH2" i="2"/>
  <c r="CG2" i="2"/>
  <c r="CF2" i="2"/>
  <c r="CE2" i="2"/>
  <c r="CD2" i="2"/>
  <c r="CC2" i="2"/>
  <c r="CB2" i="2"/>
  <c r="CA2" i="2"/>
  <c r="BZ2" i="2"/>
  <c r="BY2" i="2"/>
  <c r="BX2" i="2"/>
  <c r="BW2" i="2"/>
  <c r="BV2" i="2"/>
  <c r="BU2" i="2"/>
  <c r="BT2" i="2"/>
  <c r="BS2" i="2"/>
  <c r="BR2" i="2"/>
  <c r="BQ2" i="2"/>
  <c r="BP2" i="2"/>
  <c r="BO2" i="2"/>
  <c r="BN2" i="2"/>
  <c r="BM2" i="2"/>
  <c r="BL2" i="2"/>
  <c r="BK2" i="2"/>
  <c r="BJ2" i="2"/>
  <c r="BI2" i="2"/>
  <c r="BH2" i="2"/>
  <c r="BG2" i="2"/>
  <c r="BF2" i="2"/>
  <c r="BE2" i="2"/>
  <c r="BD2" i="2"/>
  <c r="BC2" i="2"/>
  <c r="BB2" i="2"/>
  <c r="BA2" i="2"/>
  <c r="AZ2" i="2"/>
  <c r="AY2" i="2"/>
  <c r="AX2" i="2"/>
  <c r="AW2" i="2"/>
  <c r="AV2" i="2"/>
  <c r="AU2" i="2"/>
  <c r="AT2" i="2"/>
  <c r="AS2" i="2"/>
  <c r="AR2" i="2"/>
  <c r="AQ2" i="2"/>
  <c r="AP2" i="2"/>
  <c r="AO2" i="2"/>
  <c r="AN2" i="2"/>
  <c r="AM2" i="2"/>
  <c r="AL2" i="2"/>
  <c r="AK2" i="2"/>
  <c r="AJ2" i="2"/>
  <c r="AI2" i="2"/>
  <c r="AH2" i="2"/>
  <c r="AG2" i="2"/>
  <c r="AF2" i="2"/>
  <c r="AE2" i="2"/>
  <c r="AD2" i="2"/>
  <c r="AC2" i="2"/>
  <c r="AB2" i="2"/>
  <c r="AA2" i="2"/>
  <c r="Z2" i="2"/>
  <c r="Y2" i="2"/>
  <c r="X2" i="2"/>
  <c r="W2" i="2"/>
  <c r="V2" i="2"/>
  <c r="U2" i="2"/>
  <c r="T2" i="2"/>
  <c r="S2" i="2"/>
  <c r="R2" i="2"/>
  <c r="Q2" i="2"/>
  <c r="P2" i="2"/>
  <c r="O2" i="2"/>
  <c r="N2" i="2"/>
  <c r="M2" i="2"/>
  <c r="L2" i="2"/>
  <c r="K2" i="2"/>
  <c r="J2" i="2"/>
  <c r="I2" i="2"/>
  <c r="H2" i="2"/>
  <c r="G2" i="2"/>
  <c r="F2" i="2"/>
  <c r="E2" i="2"/>
  <c r="D2" i="2"/>
  <c r="C2" i="2"/>
  <c r="B2" i="2"/>
  <c r="DE33" i="4"/>
  <c r="DD33" i="4"/>
  <c r="DC33" i="4"/>
  <c r="DB33" i="4"/>
  <c r="DA33" i="4"/>
  <c r="CZ33" i="4"/>
  <c r="CY33" i="4"/>
  <c r="CX33" i="4"/>
  <c r="CW33" i="4"/>
  <c r="CV33" i="4"/>
  <c r="CU33" i="4"/>
  <c r="CT33" i="4"/>
  <c r="CS33" i="4"/>
  <c r="CR33" i="4"/>
  <c r="CQ33" i="4"/>
  <c r="CP33" i="4"/>
  <c r="CO33" i="4"/>
  <c r="CN33" i="4"/>
  <c r="CM33" i="4"/>
  <c r="CL33" i="4"/>
  <c r="CK33" i="4"/>
  <c r="CJ33" i="4"/>
  <c r="CI33" i="4"/>
  <c r="CH33" i="4"/>
  <c r="CG33" i="4"/>
  <c r="CF33" i="4"/>
  <c r="CE33" i="4"/>
  <c r="CD33" i="4"/>
  <c r="CC33" i="4"/>
  <c r="CB33" i="4"/>
  <c r="CA33" i="4"/>
  <c r="BZ33" i="4"/>
  <c r="BY33" i="4"/>
  <c r="BX33" i="4"/>
  <c r="BW33" i="4"/>
  <c r="BV33" i="4"/>
  <c r="BU33" i="4"/>
  <c r="BT33" i="4"/>
  <c r="BS33" i="4"/>
  <c r="BR33" i="4"/>
  <c r="BQ33" i="4"/>
  <c r="BP33" i="4"/>
  <c r="BO33" i="4"/>
  <c r="BN33" i="4"/>
  <c r="BM33" i="4"/>
  <c r="BL33" i="4"/>
  <c r="BK33" i="4"/>
  <c r="BJ33" i="4"/>
  <c r="BI33" i="4"/>
  <c r="BH33" i="4"/>
  <c r="BG33" i="4"/>
  <c r="BF33" i="4"/>
  <c r="BE33" i="4"/>
  <c r="BD33" i="4"/>
  <c r="BC33" i="4"/>
  <c r="BB33" i="4"/>
  <c r="BA33" i="4"/>
  <c r="AZ33" i="4"/>
  <c r="AY33" i="4"/>
  <c r="AX33" i="4"/>
  <c r="AW33" i="4"/>
  <c r="AV33" i="4"/>
  <c r="AU33" i="4"/>
  <c r="AT33" i="4"/>
  <c r="AS33" i="4"/>
  <c r="AR33" i="4"/>
  <c r="AQ33" i="4"/>
  <c r="AP33" i="4"/>
  <c r="AO33" i="4"/>
  <c r="AN33" i="4"/>
  <c r="AM33" i="4"/>
  <c r="AL33" i="4"/>
  <c r="AK33" i="4"/>
  <c r="AJ33" i="4"/>
  <c r="AI33" i="4"/>
  <c r="AH33" i="4"/>
  <c r="AG33" i="4"/>
  <c r="AF33" i="4"/>
  <c r="AE33" i="4"/>
  <c r="AD33" i="4"/>
  <c r="AC33" i="4"/>
  <c r="AB33" i="4"/>
  <c r="AA33" i="4"/>
  <c r="Z33" i="4"/>
  <c r="Y33" i="4"/>
  <c r="X33" i="4"/>
  <c r="W33" i="4"/>
  <c r="V33" i="4"/>
  <c r="U33" i="4"/>
  <c r="T33" i="4"/>
  <c r="S33" i="4"/>
  <c r="R33" i="4"/>
  <c r="Q33" i="4"/>
  <c r="P33" i="4"/>
  <c r="O33" i="4"/>
  <c r="N33" i="4"/>
  <c r="M33" i="4"/>
  <c r="L33" i="4"/>
  <c r="K33" i="4"/>
  <c r="J33" i="4"/>
  <c r="I33" i="4"/>
  <c r="H33" i="4"/>
  <c r="G33" i="4"/>
  <c r="F33" i="4"/>
  <c r="E33" i="4"/>
  <c r="D33" i="4"/>
  <c r="C33" i="4"/>
  <c r="B33" i="4"/>
  <c r="DE32" i="4"/>
  <c r="DD32" i="4"/>
  <c r="DC32" i="4"/>
  <c r="DB32" i="4"/>
  <c r="DA32" i="4"/>
  <c r="CZ32" i="4"/>
  <c r="CY32" i="4"/>
  <c r="CX32" i="4"/>
  <c r="CW32" i="4"/>
  <c r="CV32" i="4"/>
  <c r="CU32" i="4"/>
  <c r="CT32" i="4"/>
  <c r="CS32" i="4"/>
  <c r="CR32" i="4"/>
  <c r="CQ32" i="4"/>
  <c r="CP32" i="4"/>
  <c r="CO32" i="4"/>
  <c r="CN32" i="4"/>
  <c r="CM32" i="4"/>
  <c r="CL32" i="4"/>
  <c r="CK32" i="4"/>
  <c r="CJ32" i="4"/>
  <c r="CI32" i="4"/>
  <c r="CH32" i="4"/>
  <c r="CG32" i="4"/>
  <c r="CF32" i="4"/>
  <c r="CE32" i="4"/>
  <c r="CD32" i="4"/>
  <c r="CC32" i="4"/>
  <c r="CB32" i="4"/>
  <c r="CA32" i="4"/>
  <c r="BZ32" i="4"/>
  <c r="BY32" i="4"/>
  <c r="BX32" i="4"/>
  <c r="BW32" i="4"/>
  <c r="BV32" i="4"/>
  <c r="BU32" i="4"/>
  <c r="BT32" i="4"/>
  <c r="BS32" i="4"/>
  <c r="BR32" i="4"/>
  <c r="BQ32" i="4"/>
  <c r="BP32" i="4"/>
  <c r="BO32" i="4"/>
  <c r="BN32" i="4"/>
  <c r="BM32" i="4"/>
  <c r="BL32" i="4"/>
  <c r="BK32" i="4"/>
  <c r="BJ32" i="4"/>
  <c r="BI32" i="4"/>
  <c r="BH32" i="4"/>
  <c r="BG32" i="4"/>
  <c r="BF32" i="4"/>
  <c r="BE32" i="4"/>
  <c r="BD32" i="4"/>
  <c r="BC32" i="4"/>
  <c r="BB32" i="4"/>
  <c r="BA32" i="4"/>
  <c r="AZ32" i="4"/>
  <c r="AY32" i="4"/>
  <c r="AX32" i="4"/>
  <c r="AW32" i="4"/>
  <c r="AV32" i="4"/>
  <c r="AU32" i="4"/>
  <c r="AT32" i="4"/>
  <c r="AS32" i="4"/>
  <c r="AR32" i="4"/>
  <c r="AQ32" i="4"/>
  <c r="AP32" i="4"/>
  <c r="AO32" i="4"/>
  <c r="AN32" i="4"/>
  <c r="AM32" i="4"/>
  <c r="AL32" i="4"/>
  <c r="AK32" i="4"/>
  <c r="AJ32" i="4"/>
  <c r="AI32" i="4"/>
  <c r="AH32" i="4"/>
  <c r="AG32" i="4"/>
  <c r="AF32" i="4"/>
  <c r="AE32" i="4"/>
  <c r="AD32" i="4"/>
  <c r="AC32" i="4"/>
  <c r="AB32" i="4"/>
  <c r="AA32" i="4"/>
  <c r="Z32" i="4"/>
  <c r="Y32" i="4"/>
  <c r="X32" i="4"/>
  <c r="W32" i="4"/>
  <c r="V32" i="4"/>
  <c r="U32" i="4"/>
  <c r="T32" i="4"/>
  <c r="S32" i="4"/>
  <c r="R32" i="4"/>
  <c r="Q32" i="4"/>
  <c r="P32" i="4"/>
  <c r="O32" i="4"/>
  <c r="N32" i="4"/>
  <c r="M32" i="4"/>
  <c r="L32" i="4"/>
  <c r="K32" i="4"/>
  <c r="J32" i="4"/>
  <c r="I32" i="4"/>
  <c r="H32" i="4"/>
  <c r="G32" i="4"/>
  <c r="F32" i="4"/>
  <c r="E32" i="4"/>
  <c r="D32" i="4"/>
  <c r="C32" i="4"/>
  <c r="B32" i="4"/>
  <c r="DE31" i="4"/>
  <c r="DD31" i="4"/>
  <c r="DC31" i="4"/>
  <c r="DB31" i="4"/>
  <c r="DA31" i="4"/>
  <c r="CZ31" i="4"/>
  <c r="CY31" i="4"/>
  <c r="CX31" i="4"/>
  <c r="CW31" i="4"/>
  <c r="CV31" i="4"/>
  <c r="CU31" i="4"/>
  <c r="CT31" i="4"/>
  <c r="CS31" i="4"/>
  <c r="CR31" i="4"/>
  <c r="CQ31" i="4"/>
  <c r="CP31" i="4"/>
  <c r="CO31" i="4"/>
  <c r="CN31" i="4"/>
  <c r="CM31" i="4"/>
  <c r="CL31" i="4"/>
  <c r="CK31" i="4"/>
  <c r="CJ31" i="4"/>
  <c r="CI31" i="4"/>
  <c r="CH31" i="4"/>
  <c r="CG31" i="4"/>
  <c r="CF31" i="4"/>
  <c r="CE31" i="4"/>
  <c r="CD31" i="4"/>
  <c r="CC31" i="4"/>
  <c r="CB31" i="4"/>
  <c r="CA31" i="4"/>
  <c r="BZ31" i="4"/>
  <c r="BY31" i="4"/>
  <c r="BX31" i="4"/>
  <c r="BW31" i="4"/>
  <c r="BV31" i="4"/>
  <c r="BU31" i="4"/>
  <c r="BT31" i="4"/>
  <c r="BS31" i="4"/>
  <c r="BR31" i="4"/>
  <c r="BQ31" i="4"/>
  <c r="BP31" i="4"/>
  <c r="BO31" i="4"/>
  <c r="BN31" i="4"/>
  <c r="BM31" i="4"/>
  <c r="BL31" i="4"/>
  <c r="BK31" i="4"/>
  <c r="BJ31" i="4"/>
  <c r="BI31" i="4"/>
  <c r="BH31" i="4"/>
  <c r="BG31" i="4"/>
  <c r="BF31" i="4"/>
  <c r="BE31" i="4"/>
  <c r="BD31" i="4"/>
  <c r="BC31" i="4"/>
  <c r="BB31" i="4"/>
  <c r="BA31" i="4"/>
  <c r="AZ31" i="4"/>
  <c r="AY31" i="4"/>
  <c r="AX31" i="4"/>
  <c r="AW31" i="4"/>
  <c r="AV31" i="4"/>
  <c r="AU31" i="4"/>
  <c r="AT31" i="4"/>
  <c r="AS31" i="4"/>
  <c r="AR31" i="4"/>
  <c r="AQ31" i="4"/>
  <c r="AP31" i="4"/>
  <c r="AO31" i="4"/>
  <c r="AN31" i="4"/>
  <c r="AM31" i="4"/>
  <c r="AL31" i="4"/>
  <c r="AK31" i="4"/>
  <c r="AJ31" i="4"/>
  <c r="AI31" i="4"/>
  <c r="AH31" i="4"/>
  <c r="AG31" i="4"/>
  <c r="AF31" i="4"/>
  <c r="AE31" i="4"/>
  <c r="AD31" i="4"/>
  <c r="AC31" i="4"/>
  <c r="AB31" i="4"/>
  <c r="AA31" i="4"/>
  <c r="Z31" i="4"/>
  <c r="Y31" i="4"/>
  <c r="X31" i="4"/>
  <c r="W31" i="4"/>
  <c r="V31" i="4"/>
  <c r="U31" i="4"/>
  <c r="T31" i="4"/>
  <c r="S31" i="4"/>
  <c r="R31" i="4"/>
  <c r="Q31" i="4"/>
  <c r="P31" i="4"/>
  <c r="O31" i="4"/>
  <c r="N31" i="4"/>
  <c r="M31" i="4"/>
  <c r="L31" i="4"/>
  <c r="K31" i="4"/>
  <c r="J31" i="4"/>
  <c r="I31" i="4"/>
  <c r="H31" i="4"/>
  <c r="G31" i="4"/>
  <c r="F31" i="4"/>
  <c r="E31" i="4"/>
  <c r="D31" i="4"/>
  <c r="C31" i="4"/>
  <c r="B31" i="4"/>
  <c r="DE30" i="4"/>
  <c r="DD30" i="4"/>
  <c r="DC30" i="4"/>
  <c r="DB30" i="4"/>
  <c r="DA30" i="4"/>
  <c r="CZ30" i="4"/>
  <c r="CY30" i="4"/>
  <c r="CX30" i="4"/>
  <c r="CW30" i="4"/>
  <c r="CV30" i="4"/>
  <c r="CU30" i="4"/>
  <c r="CT30" i="4"/>
  <c r="CS30" i="4"/>
  <c r="CR30" i="4"/>
  <c r="CQ30" i="4"/>
  <c r="CP30" i="4"/>
  <c r="CO30" i="4"/>
  <c r="CN30" i="4"/>
  <c r="CM30" i="4"/>
  <c r="CL30" i="4"/>
  <c r="CK30" i="4"/>
  <c r="CJ30" i="4"/>
  <c r="CI30" i="4"/>
  <c r="CH30" i="4"/>
  <c r="CG30" i="4"/>
  <c r="CF30" i="4"/>
  <c r="CE30" i="4"/>
  <c r="CD30" i="4"/>
  <c r="CC30" i="4"/>
  <c r="CB30" i="4"/>
  <c r="CA30" i="4"/>
  <c r="BZ30" i="4"/>
  <c r="BY30" i="4"/>
  <c r="BX30" i="4"/>
  <c r="BW30" i="4"/>
  <c r="BV30" i="4"/>
  <c r="BU30" i="4"/>
  <c r="BT30" i="4"/>
  <c r="BS30" i="4"/>
  <c r="BR30" i="4"/>
  <c r="BQ30" i="4"/>
  <c r="BP30" i="4"/>
  <c r="BO30" i="4"/>
  <c r="BN30" i="4"/>
  <c r="BM30" i="4"/>
  <c r="BL30" i="4"/>
  <c r="BK30" i="4"/>
  <c r="BJ30" i="4"/>
  <c r="BI30" i="4"/>
  <c r="BH30" i="4"/>
  <c r="BG30" i="4"/>
  <c r="BF30" i="4"/>
  <c r="BE30" i="4"/>
  <c r="BD30" i="4"/>
  <c r="BC30" i="4"/>
  <c r="BB30" i="4"/>
  <c r="BA30" i="4"/>
  <c r="AZ30" i="4"/>
  <c r="AY30" i="4"/>
  <c r="AX30" i="4"/>
  <c r="AW30" i="4"/>
  <c r="AV30" i="4"/>
  <c r="AU30" i="4"/>
  <c r="AT30" i="4"/>
  <c r="AS30" i="4"/>
  <c r="AR30" i="4"/>
  <c r="AQ30" i="4"/>
  <c r="AP30" i="4"/>
  <c r="AO30" i="4"/>
  <c r="AN30" i="4"/>
  <c r="AM30" i="4"/>
  <c r="AL30" i="4"/>
  <c r="AK30" i="4"/>
  <c r="AJ30" i="4"/>
  <c r="AI30" i="4"/>
  <c r="AH30" i="4"/>
  <c r="AG30" i="4"/>
  <c r="AF30" i="4"/>
  <c r="AE30" i="4"/>
  <c r="AD30" i="4"/>
  <c r="AC30" i="4"/>
  <c r="AB30" i="4"/>
  <c r="AA30" i="4"/>
  <c r="Z30" i="4"/>
  <c r="Y30" i="4"/>
  <c r="X30" i="4"/>
  <c r="W30" i="4"/>
  <c r="V30" i="4"/>
  <c r="U30" i="4"/>
  <c r="T30" i="4"/>
  <c r="S30" i="4"/>
  <c r="R30" i="4"/>
  <c r="Q30" i="4"/>
  <c r="P30" i="4"/>
  <c r="O30" i="4"/>
  <c r="N30" i="4"/>
  <c r="M30" i="4"/>
  <c r="L30" i="4"/>
  <c r="K30" i="4"/>
  <c r="J30" i="4"/>
  <c r="I30" i="4"/>
  <c r="H30" i="4"/>
  <c r="G30" i="4"/>
  <c r="F30" i="4"/>
  <c r="E30" i="4"/>
  <c r="D30" i="4"/>
  <c r="C30" i="4"/>
  <c r="B30" i="4"/>
  <c r="DE29" i="4"/>
  <c r="DD29" i="4"/>
  <c r="DC29" i="4"/>
  <c r="DB29" i="4"/>
  <c r="DA29" i="4"/>
  <c r="CZ29" i="4"/>
  <c r="CY29" i="4"/>
  <c r="CX29" i="4"/>
  <c r="CW29" i="4"/>
  <c r="CV29" i="4"/>
  <c r="CU29" i="4"/>
  <c r="CT29" i="4"/>
  <c r="CS29" i="4"/>
  <c r="CR29" i="4"/>
  <c r="CQ29" i="4"/>
  <c r="CP29" i="4"/>
  <c r="CO29" i="4"/>
  <c r="CN29" i="4"/>
  <c r="CM29" i="4"/>
  <c r="CL29" i="4"/>
  <c r="CK29" i="4"/>
  <c r="CJ29" i="4"/>
  <c r="CI29" i="4"/>
  <c r="CH29" i="4"/>
  <c r="CG29" i="4"/>
  <c r="CF29" i="4"/>
  <c r="CE29" i="4"/>
  <c r="CD29" i="4"/>
  <c r="CC29" i="4"/>
  <c r="CB29" i="4"/>
  <c r="CA29" i="4"/>
  <c r="BZ29" i="4"/>
  <c r="BY29" i="4"/>
  <c r="BX29" i="4"/>
  <c r="BW29" i="4"/>
  <c r="BV29" i="4"/>
  <c r="BU29" i="4"/>
  <c r="BT29" i="4"/>
  <c r="BS29" i="4"/>
  <c r="BR29" i="4"/>
  <c r="BQ29" i="4"/>
  <c r="BP29" i="4"/>
  <c r="BO29" i="4"/>
  <c r="BN29" i="4"/>
  <c r="BM29" i="4"/>
  <c r="BL29" i="4"/>
  <c r="BK29" i="4"/>
  <c r="BJ29" i="4"/>
  <c r="BI29" i="4"/>
  <c r="BH29" i="4"/>
  <c r="BG29" i="4"/>
  <c r="BF29" i="4"/>
  <c r="BE29" i="4"/>
  <c r="BD29" i="4"/>
  <c r="BC29" i="4"/>
  <c r="BB29" i="4"/>
  <c r="BA29" i="4"/>
  <c r="AZ29" i="4"/>
  <c r="AY29" i="4"/>
  <c r="AX29" i="4"/>
  <c r="AW29" i="4"/>
  <c r="AV29" i="4"/>
  <c r="AU29" i="4"/>
  <c r="AT29" i="4"/>
  <c r="AS29" i="4"/>
  <c r="AR29" i="4"/>
  <c r="AQ29" i="4"/>
  <c r="AP29" i="4"/>
  <c r="AO29" i="4"/>
  <c r="AN29" i="4"/>
  <c r="AM29" i="4"/>
  <c r="AL29" i="4"/>
  <c r="AK29" i="4"/>
  <c r="AJ29" i="4"/>
  <c r="AI29" i="4"/>
  <c r="AH29" i="4"/>
  <c r="AG29" i="4"/>
  <c r="AF29" i="4"/>
  <c r="AE29" i="4"/>
  <c r="AD29" i="4"/>
  <c r="AC29" i="4"/>
  <c r="AB29" i="4"/>
  <c r="AA29" i="4"/>
  <c r="Z29" i="4"/>
  <c r="Y29" i="4"/>
  <c r="X29" i="4"/>
  <c r="W29" i="4"/>
  <c r="V29" i="4"/>
  <c r="U29" i="4"/>
  <c r="T29" i="4"/>
  <c r="S29" i="4"/>
  <c r="R29" i="4"/>
  <c r="Q29" i="4"/>
  <c r="P29" i="4"/>
  <c r="O29" i="4"/>
  <c r="N29" i="4"/>
  <c r="M29" i="4"/>
  <c r="L29" i="4"/>
  <c r="K29" i="4"/>
  <c r="J29" i="4"/>
  <c r="I29" i="4"/>
  <c r="H29" i="4"/>
  <c r="G29" i="4"/>
  <c r="F29" i="4"/>
  <c r="E29" i="4"/>
  <c r="D29" i="4"/>
  <c r="C29" i="4"/>
  <c r="B29" i="4"/>
  <c r="DE28" i="4"/>
  <c r="DD28" i="4"/>
  <c r="DC28" i="4"/>
  <c r="DB28" i="4"/>
  <c r="DA28" i="4"/>
  <c r="CZ28" i="4"/>
  <c r="CY28" i="4"/>
  <c r="CX28" i="4"/>
  <c r="CW28" i="4"/>
  <c r="CV28" i="4"/>
  <c r="CU28" i="4"/>
  <c r="CT28" i="4"/>
  <c r="CS28" i="4"/>
  <c r="CR28" i="4"/>
  <c r="CQ28" i="4"/>
  <c r="CP28" i="4"/>
  <c r="CO28" i="4"/>
  <c r="CN28" i="4"/>
  <c r="CM28" i="4"/>
  <c r="CL28" i="4"/>
  <c r="CK28" i="4"/>
  <c r="CJ28" i="4"/>
  <c r="CI28" i="4"/>
  <c r="CH28" i="4"/>
  <c r="CG28" i="4"/>
  <c r="CF28" i="4"/>
  <c r="CE28" i="4"/>
  <c r="CD28" i="4"/>
  <c r="CC28" i="4"/>
  <c r="CB28" i="4"/>
  <c r="CA28" i="4"/>
  <c r="BZ28" i="4"/>
  <c r="BY28" i="4"/>
  <c r="BX28" i="4"/>
  <c r="BW28" i="4"/>
  <c r="BV28" i="4"/>
  <c r="BU28" i="4"/>
  <c r="BT28" i="4"/>
  <c r="BS28" i="4"/>
  <c r="BR28" i="4"/>
  <c r="BQ28" i="4"/>
  <c r="BP28" i="4"/>
  <c r="BO28" i="4"/>
  <c r="BN28" i="4"/>
  <c r="BM28" i="4"/>
  <c r="BL28" i="4"/>
  <c r="BK28" i="4"/>
  <c r="BJ28" i="4"/>
  <c r="BI28" i="4"/>
  <c r="BH28" i="4"/>
  <c r="BG28" i="4"/>
  <c r="BF28" i="4"/>
  <c r="BE28" i="4"/>
  <c r="BD28" i="4"/>
  <c r="BC28" i="4"/>
  <c r="BB28" i="4"/>
  <c r="BA28" i="4"/>
  <c r="AZ28" i="4"/>
  <c r="AY28" i="4"/>
  <c r="AX28" i="4"/>
  <c r="AW28" i="4"/>
  <c r="AV28" i="4"/>
  <c r="AU28" i="4"/>
  <c r="AT28" i="4"/>
  <c r="AS28" i="4"/>
  <c r="AR28" i="4"/>
  <c r="AQ28" i="4"/>
  <c r="AP28" i="4"/>
  <c r="AO28" i="4"/>
  <c r="AN28" i="4"/>
  <c r="AM28" i="4"/>
  <c r="AL28" i="4"/>
  <c r="AK28" i="4"/>
  <c r="AJ28" i="4"/>
  <c r="AI28" i="4"/>
  <c r="AH28" i="4"/>
  <c r="AG28" i="4"/>
  <c r="AF28" i="4"/>
  <c r="AE28" i="4"/>
  <c r="AD28" i="4"/>
  <c r="AC28" i="4"/>
  <c r="AB28" i="4"/>
  <c r="AA28" i="4"/>
  <c r="Z28" i="4"/>
  <c r="Y28" i="4"/>
  <c r="X28" i="4"/>
  <c r="W28" i="4"/>
  <c r="V28" i="4"/>
  <c r="U28" i="4"/>
  <c r="T28" i="4"/>
  <c r="S28" i="4"/>
  <c r="R28" i="4"/>
  <c r="Q28" i="4"/>
  <c r="P28" i="4"/>
  <c r="O28" i="4"/>
  <c r="N28" i="4"/>
  <c r="M28" i="4"/>
  <c r="L28" i="4"/>
  <c r="K28" i="4"/>
  <c r="J28" i="4"/>
  <c r="I28" i="4"/>
  <c r="H28" i="4"/>
  <c r="G28" i="4"/>
  <c r="F28" i="4"/>
  <c r="E28" i="4"/>
  <c r="D28" i="4"/>
  <c r="C28" i="4"/>
  <c r="B28" i="4"/>
  <c r="DE27" i="4"/>
  <c r="DD27" i="4"/>
  <c r="DC27" i="4"/>
  <c r="DB27" i="4"/>
  <c r="DA27" i="4"/>
  <c r="CZ27" i="4"/>
  <c r="CY27" i="4"/>
  <c r="CX27" i="4"/>
  <c r="CW27" i="4"/>
  <c r="CV27" i="4"/>
  <c r="CU27" i="4"/>
  <c r="CT27" i="4"/>
  <c r="CS27" i="4"/>
  <c r="CR27" i="4"/>
  <c r="CQ27" i="4"/>
  <c r="CP27" i="4"/>
  <c r="CO27" i="4"/>
  <c r="CN27" i="4"/>
  <c r="CM27" i="4"/>
  <c r="CL27" i="4"/>
  <c r="CK27" i="4"/>
  <c r="CJ27" i="4"/>
  <c r="CI27" i="4"/>
  <c r="CH27" i="4"/>
  <c r="CG27" i="4"/>
  <c r="CF27" i="4"/>
  <c r="CE27" i="4"/>
  <c r="CD27" i="4"/>
  <c r="CC27" i="4"/>
  <c r="CB27" i="4"/>
  <c r="CA27" i="4"/>
  <c r="BZ27" i="4"/>
  <c r="BY27" i="4"/>
  <c r="BX27" i="4"/>
  <c r="BW27" i="4"/>
  <c r="BV27" i="4"/>
  <c r="BU27" i="4"/>
  <c r="BT27" i="4"/>
  <c r="BS27" i="4"/>
  <c r="BR27" i="4"/>
  <c r="BQ27" i="4"/>
  <c r="BP27" i="4"/>
  <c r="BO27" i="4"/>
  <c r="BN27" i="4"/>
  <c r="BM27" i="4"/>
  <c r="BL27" i="4"/>
  <c r="BK27" i="4"/>
  <c r="BJ27" i="4"/>
  <c r="BI27" i="4"/>
  <c r="BH27" i="4"/>
  <c r="BG27" i="4"/>
  <c r="BF27" i="4"/>
  <c r="BE27" i="4"/>
  <c r="BD27" i="4"/>
  <c r="BC27" i="4"/>
  <c r="BB27" i="4"/>
  <c r="BA27" i="4"/>
  <c r="AZ27" i="4"/>
  <c r="AY27" i="4"/>
  <c r="AX27" i="4"/>
  <c r="AW27" i="4"/>
  <c r="AV27" i="4"/>
  <c r="AU27" i="4"/>
  <c r="AT27" i="4"/>
  <c r="AS27" i="4"/>
  <c r="AR27" i="4"/>
  <c r="AQ27" i="4"/>
  <c r="AP27" i="4"/>
  <c r="AO27" i="4"/>
  <c r="AN27" i="4"/>
  <c r="AM27" i="4"/>
  <c r="AL27" i="4"/>
  <c r="AK27" i="4"/>
  <c r="AJ27" i="4"/>
  <c r="AI27" i="4"/>
  <c r="AH27" i="4"/>
  <c r="AG27" i="4"/>
  <c r="AF27" i="4"/>
  <c r="AE27" i="4"/>
  <c r="AD27" i="4"/>
  <c r="AC27" i="4"/>
  <c r="AB27" i="4"/>
  <c r="AA27" i="4"/>
  <c r="Z27" i="4"/>
  <c r="Y27" i="4"/>
  <c r="X27" i="4"/>
  <c r="W27" i="4"/>
  <c r="V27" i="4"/>
  <c r="U27" i="4"/>
  <c r="T27" i="4"/>
  <c r="S27" i="4"/>
  <c r="R27" i="4"/>
  <c r="Q27" i="4"/>
  <c r="P27" i="4"/>
  <c r="O27" i="4"/>
  <c r="N27" i="4"/>
  <c r="M27" i="4"/>
  <c r="L27" i="4"/>
  <c r="K27" i="4"/>
  <c r="J27" i="4"/>
  <c r="I27" i="4"/>
  <c r="H27" i="4"/>
  <c r="G27" i="4"/>
  <c r="F27" i="4"/>
  <c r="E27" i="4"/>
  <c r="D27" i="4"/>
  <c r="C27" i="4"/>
  <c r="B27" i="4"/>
  <c r="DE26" i="4"/>
  <c r="DD26" i="4"/>
  <c r="DC26" i="4"/>
  <c r="DB26" i="4"/>
  <c r="DA26" i="4"/>
  <c r="CZ26" i="4"/>
  <c r="CY26" i="4"/>
  <c r="CX26" i="4"/>
  <c r="CW26" i="4"/>
  <c r="CV26" i="4"/>
  <c r="CU26" i="4"/>
  <c r="CT26" i="4"/>
  <c r="CS26" i="4"/>
  <c r="CR26" i="4"/>
  <c r="CQ26" i="4"/>
  <c r="CP26" i="4"/>
  <c r="CO26" i="4"/>
  <c r="CN26" i="4"/>
  <c r="CM26" i="4"/>
  <c r="CL26" i="4"/>
  <c r="CK26" i="4"/>
  <c r="CJ26" i="4"/>
  <c r="CI26" i="4"/>
  <c r="CH26" i="4"/>
  <c r="CG26" i="4"/>
  <c r="CF26" i="4"/>
  <c r="CE26" i="4"/>
  <c r="CD26" i="4"/>
  <c r="CC26" i="4"/>
  <c r="CB26" i="4"/>
  <c r="CA26" i="4"/>
  <c r="BZ26" i="4"/>
  <c r="BY26" i="4"/>
  <c r="BX26" i="4"/>
  <c r="BW26" i="4"/>
  <c r="BV26" i="4"/>
  <c r="BU26" i="4"/>
  <c r="BT26" i="4"/>
  <c r="BS26" i="4"/>
  <c r="BR26" i="4"/>
  <c r="BQ26" i="4"/>
  <c r="BP26" i="4"/>
  <c r="BO26" i="4"/>
  <c r="BN26" i="4"/>
  <c r="BM26" i="4"/>
  <c r="BL26" i="4"/>
  <c r="BK26" i="4"/>
  <c r="BJ26" i="4"/>
  <c r="BI26" i="4"/>
  <c r="BH26" i="4"/>
  <c r="BG26" i="4"/>
  <c r="BF26" i="4"/>
  <c r="BE26" i="4"/>
  <c r="BD26" i="4"/>
  <c r="BC26" i="4"/>
  <c r="BB26" i="4"/>
  <c r="BA26" i="4"/>
  <c r="AZ26" i="4"/>
  <c r="AY26" i="4"/>
  <c r="AX26" i="4"/>
  <c r="AW26" i="4"/>
  <c r="AV26" i="4"/>
  <c r="AU26" i="4"/>
  <c r="AT26" i="4"/>
  <c r="AS26" i="4"/>
  <c r="AR26" i="4"/>
  <c r="AQ26" i="4"/>
  <c r="AP26" i="4"/>
  <c r="AO26" i="4"/>
  <c r="AN26" i="4"/>
  <c r="AM26" i="4"/>
  <c r="AL26" i="4"/>
  <c r="AK26" i="4"/>
  <c r="AJ26" i="4"/>
  <c r="AI26" i="4"/>
  <c r="AH26" i="4"/>
  <c r="AG26" i="4"/>
  <c r="AF26" i="4"/>
  <c r="AE26" i="4"/>
  <c r="AD26" i="4"/>
  <c r="AC26" i="4"/>
  <c r="AB26" i="4"/>
  <c r="AA26" i="4"/>
  <c r="Z26" i="4"/>
  <c r="Y26" i="4"/>
  <c r="X26" i="4"/>
  <c r="W26" i="4"/>
  <c r="V26" i="4"/>
  <c r="U26" i="4"/>
  <c r="T26" i="4"/>
  <c r="S26" i="4"/>
  <c r="R26" i="4"/>
  <c r="Q26" i="4"/>
  <c r="P26" i="4"/>
  <c r="O26" i="4"/>
  <c r="N26" i="4"/>
  <c r="M26" i="4"/>
  <c r="L26" i="4"/>
  <c r="K26" i="4"/>
  <c r="J26" i="4"/>
  <c r="I26" i="4"/>
  <c r="H26" i="4"/>
  <c r="G26" i="4"/>
  <c r="F26" i="4"/>
  <c r="E26" i="4"/>
  <c r="D26" i="4"/>
  <c r="C26" i="4"/>
  <c r="B26" i="4"/>
  <c r="DE25" i="4"/>
  <c r="DD25" i="4"/>
  <c r="DC25" i="4"/>
  <c r="DB25" i="4"/>
  <c r="DA25" i="4"/>
  <c r="CZ25" i="4"/>
  <c r="CY25" i="4"/>
  <c r="CX25" i="4"/>
  <c r="CW25" i="4"/>
  <c r="CV25" i="4"/>
  <c r="CU25" i="4"/>
  <c r="CT25" i="4"/>
  <c r="CS25" i="4"/>
  <c r="CR25" i="4"/>
  <c r="CQ25" i="4"/>
  <c r="CP25" i="4"/>
  <c r="CO25" i="4"/>
  <c r="CN25" i="4"/>
  <c r="CM25" i="4"/>
  <c r="CL25" i="4"/>
  <c r="CK25" i="4"/>
  <c r="CJ25" i="4"/>
  <c r="CI25" i="4"/>
  <c r="CH25" i="4"/>
  <c r="CG25" i="4"/>
  <c r="CF25" i="4"/>
  <c r="CE25" i="4"/>
  <c r="CD25" i="4"/>
  <c r="CC25" i="4"/>
  <c r="CB25" i="4"/>
  <c r="CA25" i="4"/>
  <c r="BZ25" i="4"/>
  <c r="BY25" i="4"/>
  <c r="BX25" i="4"/>
  <c r="BW25" i="4"/>
  <c r="BV25" i="4"/>
  <c r="BU25" i="4"/>
  <c r="BT25" i="4"/>
  <c r="BS25" i="4"/>
  <c r="BR25" i="4"/>
  <c r="BQ25" i="4"/>
  <c r="BP25" i="4"/>
  <c r="BO25" i="4"/>
  <c r="BN25" i="4"/>
  <c r="BM25" i="4"/>
  <c r="BL25" i="4"/>
  <c r="BK25" i="4"/>
  <c r="BJ25" i="4"/>
  <c r="BI25" i="4"/>
  <c r="BH25" i="4"/>
  <c r="BG25" i="4"/>
  <c r="BF25" i="4"/>
  <c r="BE25" i="4"/>
  <c r="BD25" i="4"/>
  <c r="BC25" i="4"/>
  <c r="BB25" i="4"/>
  <c r="BA25" i="4"/>
  <c r="AZ25" i="4"/>
  <c r="AY25" i="4"/>
  <c r="AX25" i="4"/>
  <c r="AW25" i="4"/>
  <c r="AV25" i="4"/>
  <c r="AU25" i="4"/>
  <c r="AT25" i="4"/>
  <c r="AS25" i="4"/>
  <c r="AR25" i="4"/>
  <c r="AQ25" i="4"/>
  <c r="AP25" i="4"/>
  <c r="AO25" i="4"/>
  <c r="AN25" i="4"/>
  <c r="AM25" i="4"/>
  <c r="AL25" i="4"/>
  <c r="AK25" i="4"/>
  <c r="AJ25" i="4"/>
  <c r="AI25" i="4"/>
  <c r="AH25" i="4"/>
  <c r="AG25" i="4"/>
  <c r="AF25" i="4"/>
  <c r="AE25" i="4"/>
  <c r="AD25" i="4"/>
  <c r="AC25" i="4"/>
  <c r="AB25" i="4"/>
  <c r="AA25" i="4"/>
  <c r="Z25" i="4"/>
  <c r="Y25" i="4"/>
  <c r="X25" i="4"/>
  <c r="W25" i="4"/>
  <c r="V25" i="4"/>
  <c r="U25" i="4"/>
  <c r="T25" i="4"/>
  <c r="S25" i="4"/>
  <c r="R25" i="4"/>
  <c r="Q25" i="4"/>
  <c r="P25" i="4"/>
  <c r="O25" i="4"/>
  <c r="N25" i="4"/>
  <c r="M25" i="4"/>
  <c r="L25" i="4"/>
  <c r="K25" i="4"/>
  <c r="J25" i="4"/>
  <c r="I25" i="4"/>
  <c r="H25" i="4"/>
  <c r="G25" i="4"/>
  <c r="F25" i="4"/>
  <c r="E25" i="4"/>
  <c r="D25" i="4"/>
  <c r="C25" i="4"/>
  <c r="B25" i="4"/>
  <c r="DE24" i="4"/>
  <c r="DD24" i="4"/>
  <c r="DC24" i="4"/>
  <c r="DB24" i="4"/>
  <c r="DA24" i="4"/>
  <c r="CZ24" i="4"/>
  <c r="CY24" i="4"/>
  <c r="CX24" i="4"/>
  <c r="CW24" i="4"/>
  <c r="CV24" i="4"/>
  <c r="CU24" i="4"/>
  <c r="CT24" i="4"/>
  <c r="CS24" i="4"/>
  <c r="CR24" i="4"/>
  <c r="CQ24" i="4"/>
  <c r="CP24" i="4"/>
  <c r="CO24" i="4"/>
  <c r="CN24" i="4"/>
  <c r="CM24" i="4"/>
  <c r="CL24" i="4"/>
  <c r="CK24" i="4"/>
  <c r="CJ24" i="4"/>
  <c r="CI24" i="4"/>
  <c r="CH24" i="4"/>
  <c r="CG24" i="4"/>
  <c r="CF24" i="4"/>
  <c r="CE24" i="4"/>
  <c r="CD24" i="4"/>
  <c r="CC24" i="4"/>
  <c r="CB24" i="4"/>
  <c r="CA24" i="4"/>
  <c r="BZ24" i="4"/>
  <c r="BY24" i="4"/>
  <c r="BX24" i="4"/>
  <c r="BW24" i="4"/>
  <c r="BV24" i="4"/>
  <c r="BU24" i="4"/>
  <c r="BT24" i="4"/>
  <c r="BS24" i="4"/>
  <c r="BR24" i="4"/>
  <c r="BQ24" i="4"/>
  <c r="BP24" i="4"/>
  <c r="BO24" i="4"/>
  <c r="BN24" i="4"/>
  <c r="BM24" i="4"/>
  <c r="BL24" i="4"/>
  <c r="BK24" i="4"/>
  <c r="BJ24" i="4"/>
  <c r="BI24" i="4"/>
  <c r="BH24" i="4"/>
  <c r="BG24" i="4"/>
  <c r="BF24" i="4"/>
  <c r="BE24" i="4"/>
  <c r="BD24" i="4"/>
  <c r="BC24" i="4"/>
  <c r="BB24" i="4"/>
  <c r="BA24" i="4"/>
  <c r="AZ24" i="4"/>
  <c r="AY24" i="4"/>
  <c r="AX24" i="4"/>
  <c r="AW24" i="4"/>
  <c r="AV24" i="4"/>
  <c r="AU24" i="4"/>
  <c r="AT24" i="4"/>
  <c r="AS24" i="4"/>
  <c r="AR24" i="4"/>
  <c r="AQ24" i="4"/>
  <c r="AP24" i="4"/>
  <c r="AO24" i="4"/>
  <c r="AN24" i="4"/>
  <c r="AM24" i="4"/>
  <c r="AL24" i="4"/>
  <c r="AK24" i="4"/>
  <c r="AJ24" i="4"/>
  <c r="AI24" i="4"/>
  <c r="AH24" i="4"/>
  <c r="AG24" i="4"/>
  <c r="AF24" i="4"/>
  <c r="AE24" i="4"/>
  <c r="AD24" i="4"/>
  <c r="AC24" i="4"/>
  <c r="AB24" i="4"/>
  <c r="AA24" i="4"/>
  <c r="Z24" i="4"/>
  <c r="Y24" i="4"/>
  <c r="X24" i="4"/>
  <c r="W24" i="4"/>
  <c r="V24" i="4"/>
  <c r="U24" i="4"/>
  <c r="T24" i="4"/>
  <c r="S24" i="4"/>
  <c r="R24" i="4"/>
  <c r="Q24" i="4"/>
  <c r="P24" i="4"/>
  <c r="O24" i="4"/>
  <c r="N24" i="4"/>
  <c r="M24" i="4"/>
  <c r="L24" i="4"/>
  <c r="K24" i="4"/>
  <c r="J24" i="4"/>
  <c r="I24" i="4"/>
  <c r="H24" i="4"/>
  <c r="G24" i="4"/>
  <c r="F24" i="4"/>
  <c r="E24" i="4"/>
  <c r="D24" i="4"/>
  <c r="C24" i="4"/>
  <c r="B24" i="4"/>
  <c r="DE23" i="4"/>
  <c r="DD23" i="4"/>
  <c r="DC23" i="4"/>
  <c r="DB23" i="4"/>
  <c r="DA23" i="4"/>
  <c r="CZ23" i="4"/>
  <c r="CY23" i="4"/>
  <c r="CX23" i="4"/>
  <c r="CW23" i="4"/>
  <c r="CV23" i="4"/>
  <c r="CU23" i="4"/>
  <c r="CT23" i="4"/>
  <c r="CS23" i="4"/>
  <c r="CR23" i="4"/>
  <c r="CQ23" i="4"/>
  <c r="CP23" i="4"/>
  <c r="CO23" i="4"/>
  <c r="CN23" i="4"/>
  <c r="CM23" i="4"/>
  <c r="CL23" i="4"/>
  <c r="CK23" i="4"/>
  <c r="CJ23" i="4"/>
  <c r="CI23" i="4"/>
  <c r="CH23" i="4"/>
  <c r="CG23" i="4"/>
  <c r="CF23" i="4"/>
  <c r="CE23" i="4"/>
  <c r="CD23" i="4"/>
  <c r="CC23" i="4"/>
  <c r="CB23" i="4"/>
  <c r="CA23" i="4"/>
  <c r="BZ23" i="4"/>
  <c r="BY23" i="4"/>
  <c r="BX23" i="4"/>
  <c r="BW23" i="4"/>
  <c r="BV23" i="4"/>
  <c r="BU23" i="4"/>
  <c r="BT23" i="4"/>
  <c r="BS23" i="4"/>
  <c r="BR23" i="4"/>
  <c r="BQ23" i="4"/>
  <c r="BP23" i="4"/>
  <c r="BO23" i="4"/>
  <c r="BN23" i="4"/>
  <c r="BM23" i="4"/>
  <c r="BL23" i="4"/>
  <c r="BK23" i="4"/>
  <c r="BJ23" i="4"/>
  <c r="BI23" i="4"/>
  <c r="BH23" i="4"/>
  <c r="BG23" i="4"/>
  <c r="BF23" i="4"/>
  <c r="BE23" i="4"/>
  <c r="BD23" i="4"/>
  <c r="BC23" i="4"/>
  <c r="BB23" i="4"/>
  <c r="BA23" i="4"/>
  <c r="AZ23" i="4"/>
  <c r="AY23" i="4"/>
  <c r="AX23" i="4"/>
  <c r="AW23" i="4"/>
  <c r="AV23" i="4"/>
  <c r="AU23" i="4"/>
  <c r="AT23" i="4"/>
  <c r="AS23" i="4"/>
  <c r="AR23" i="4"/>
  <c r="AQ23" i="4"/>
  <c r="AP23" i="4"/>
  <c r="AO23" i="4"/>
  <c r="AN23" i="4"/>
  <c r="AM23" i="4"/>
  <c r="AL23" i="4"/>
  <c r="AK23" i="4"/>
  <c r="AJ23" i="4"/>
  <c r="AI23" i="4"/>
  <c r="AH23" i="4"/>
  <c r="AG23" i="4"/>
  <c r="AF23" i="4"/>
  <c r="AE23" i="4"/>
  <c r="AD23" i="4"/>
  <c r="AC23" i="4"/>
  <c r="AB23" i="4"/>
  <c r="AA23" i="4"/>
  <c r="Z23" i="4"/>
  <c r="Y23" i="4"/>
  <c r="X23" i="4"/>
  <c r="W23" i="4"/>
  <c r="V23" i="4"/>
  <c r="U23" i="4"/>
  <c r="T23" i="4"/>
  <c r="S23" i="4"/>
  <c r="R23" i="4"/>
  <c r="Q23" i="4"/>
  <c r="P23" i="4"/>
  <c r="O23" i="4"/>
  <c r="N23" i="4"/>
  <c r="M23" i="4"/>
  <c r="L23" i="4"/>
  <c r="K23" i="4"/>
  <c r="J23" i="4"/>
  <c r="I23" i="4"/>
  <c r="H23" i="4"/>
  <c r="G23" i="4"/>
  <c r="F23" i="4"/>
  <c r="E23" i="4"/>
  <c r="D23" i="4"/>
  <c r="C23" i="4"/>
  <c r="B23" i="4"/>
  <c r="DE22" i="4"/>
  <c r="DD22" i="4"/>
  <c r="DC22" i="4"/>
  <c r="DB22" i="4"/>
  <c r="DA22" i="4"/>
  <c r="CZ22" i="4"/>
  <c r="CY22" i="4"/>
  <c r="CX22" i="4"/>
  <c r="CW22" i="4"/>
  <c r="CV22" i="4"/>
  <c r="CU22" i="4"/>
  <c r="CT22" i="4"/>
  <c r="CS22" i="4"/>
  <c r="CR22" i="4"/>
  <c r="CQ22" i="4"/>
  <c r="CP22" i="4"/>
  <c r="CO22" i="4"/>
  <c r="CN22" i="4"/>
  <c r="CM22" i="4"/>
  <c r="CL22" i="4"/>
  <c r="CK22" i="4"/>
  <c r="CJ22" i="4"/>
  <c r="CI22" i="4"/>
  <c r="CH22" i="4"/>
  <c r="CG22" i="4"/>
  <c r="CF22" i="4"/>
  <c r="CE22" i="4"/>
  <c r="CD22" i="4"/>
  <c r="CC22" i="4"/>
  <c r="CB22" i="4"/>
  <c r="CA22" i="4"/>
  <c r="BZ22" i="4"/>
  <c r="BY22" i="4"/>
  <c r="BX22" i="4"/>
  <c r="BW22" i="4"/>
  <c r="BV22" i="4"/>
  <c r="BU22" i="4"/>
  <c r="BT22" i="4"/>
  <c r="BS22" i="4"/>
  <c r="BR22" i="4"/>
  <c r="BQ22" i="4"/>
  <c r="BP22" i="4"/>
  <c r="BO22" i="4"/>
  <c r="BN22" i="4"/>
  <c r="BM22" i="4"/>
  <c r="BL22" i="4"/>
  <c r="BK22" i="4"/>
  <c r="BJ22" i="4"/>
  <c r="BI22" i="4"/>
  <c r="BH22" i="4"/>
  <c r="BG22" i="4"/>
  <c r="BF22" i="4"/>
  <c r="BE22" i="4"/>
  <c r="BD22" i="4"/>
  <c r="BC22" i="4"/>
  <c r="BB22" i="4"/>
  <c r="BA22" i="4"/>
  <c r="AZ22" i="4"/>
  <c r="AY22" i="4"/>
  <c r="AX22" i="4"/>
  <c r="AW22" i="4"/>
  <c r="AV22" i="4"/>
  <c r="AU22" i="4"/>
  <c r="AT22" i="4"/>
  <c r="AS22" i="4"/>
  <c r="AR22" i="4"/>
  <c r="AQ22" i="4"/>
  <c r="AP22" i="4"/>
  <c r="AO22" i="4"/>
  <c r="AN22" i="4"/>
  <c r="AM22" i="4"/>
  <c r="AL22" i="4"/>
  <c r="AK22" i="4"/>
  <c r="AJ22" i="4"/>
  <c r="AI22" i="4"/>
  <c r="AH22" i="4"/>
  <c r="AG22" i="4"/>
  <c r="AF22" i="4"/>
  <c r="AE22" i="4"/>
  <c r="AD22" i="4"/>
  <c r="AC22" i="4"/>
  <c r="AB22" i="4"/>
  <c r="AA22" i="4"/>
  <c r="Z22" i="4"/>
  <c r="Y22" i="4"/>
  <c r="X22" i="4"/>
  <c r="W22" i="4"/>
  <c r="V22" i="4"/>
  <c r="U22" i="4"/>
  <c r="T22" i="4"/>
  <c r="S22" i="4"/>
  <c r="R22" i="4"/>
  <c r="Q22" i="4"/>
  <c r="P22" i="4"/>
  <c r="O22" i="4"/>
  <c r="N22" i="4"/>
  <c r="M22" i="4"/>
  <c r="L22" i="4"/>
  <c r="K22" i="4"/>
  <c r="J22" i="4"/>
  <c r="I22" i="4"/>
  <c r="H22" i="4"/>
  <c r="G22" i="4"/>
  <c r="F22" i="4"/>
  <c r="E22" i="4"/>
  <c r="D22" i="4"/>
  <c r="C22" i="4"/>
  <c r="B22" i="4"/>
  <c r="DE21" i="4"/>
  <c r="DD21" i="4"/>
  <c r="DC21" i="4"/>
  <c r="DB21" i="4"/>
  <c r="DA21" i="4"/>
  <c r="CZ21" i="4"/>
  <c r="CY21" i="4"/>
  <c r="CX21" i="4"/>
  <c r="CW21" i="4"/>
  <c r="CV21" i="4"/>
  <c r="CU21" i="4"/>
  <c r="CT21" i="4"/>
  <c r="CS21" i="4"/>
  <c r="CR21" i="4"/>
  <c r="CQ21" i="4"/>
  <c r="CP21" i="4"/>
  <c r="CO21" i="4"/>
  <c r="CN21" i="4"/>
  <c r="CM21" i="4"/>
  <c r="CL21" i="4"/>
  <c r="CK21" i="4"/>
  <c r="CJ21" i="4"/>
  <c r="CI21" i="4"/>
  <c r="CH21" i="4"/>
  <c r="CG21" i="4"/>
  <c r="CF21" i="4"/>
  <c r="CE21" i="4"/>
  <c r="CD21" i="4"/>
  <c r="CC21" i="4"/>
  <c r="CB21" i="4"/>
  <c r="CA21" i="4"/>
  <c r="BZ21" i="4"/>
  <c r="BY21" i="4"/>
  <c r="BX21" i="4"/>
  <c r="BW21" i="4"/>
  <c r="BV21" i="4"/>
  <c r="BU21" i="4"/>
  <c r="BT21" i="4"/>
  <c r="BS21" i="4"/>
  <c r="BR21" i="4"/>
  <c r="BQ21" i="4"/>
  <c r="BP21" i="4"/>
  <c r="BO21" i="4"/>
  <c r="BN21" i="4"/>
  <c r="BM21" i="4"/>
  <c r="BL21" i="4"/>
  <c r="BK21" i="4"/>
  <c r="BJ21" i="4"/>
  <c r="BI21" i="4"/>
  <c r="BH21" i="4"/>
  <c r="BG21" i="4"/>
  <c r="BF21" i="4"/>
  <c r="BE21" i="4"/>
  <c r="BD21" i="4"/>
  <c r="BC21" i="4"/>
  <c r="BB21" i="4"/>
  <c r="BA21" i="4"/>
  <c r="AZ21" i="4"/>
  <c r="AY21" i="4"/>
  <c r="AX21" i="4"/>
  <c r="AW21" i="4"/>
  <c r="AV21" i="4"/>
  <c r="AU21" i="4"/>
  <c r="AT21" i="4"/>
  <c r="AS21" i="4"/>
  <c r="AR21" i="4"/>
  <c r="AQ21" i="4"/>
  <c r="AP21" i="4"/>
  <c r="AO21" i="4"/>
  <c r="AN21" i="4"/>
  <c r="AM21" i="4"/>
  <c r="AL21" i="4"/>
  <c r="AK21" i="4"/>
  <c r="AJ21" i="4"/>
  <c r="AI21" i="4"/>
  <c r="AH21" i="4"/>
  <c r="AG21" i="4"/>
  <c r="AF21" i="4"/>
  <c r="AE21" i="4"/>
  <c r="AD21" i="4"/>
  <c r="AC21" i="4"/>
  <c r="AB21" i="4"/>
  <c r="AA21" i="4"/>
  <c r="Z21" i="4"/>
  <c r="Y21" i="4"/>
  <c r="X21" i="4"/>
  <c r="W21" i="4"/>
  <c r="V21" i="4"/>
  <c r="U21" i="4"/>
  <c r="T21" i="4"/>
  <c r="S21" i="4"/>
  <c r="R21" i="4"/>
  <c r="Q21" i="4"/>
  <c r="P21" i="4"/>
  <c r="O21" i="4"/>
  <c r="N21" i="4"/>
  <c r="M21" i="4"/>
  <c r="L21" i="4"/>
  <c r="K21" i="4"/>
  <c r="J21" i="4"/>
  <c r="I21" i="4"/>
  <c r="H21" i="4"/>
  <c r="G21" i="4"/>
  <c r="F21" i="4"/>
  <c r="E21" i="4"/>
  <c r="D21" i="4"/>
  <c r="C21" i="4"/>
  <c r="B21" i="4"/>
  <c r="DE20" i="4"/>
  <c r="DD20" i="4"/>
  <c r="DC20" i="4"/>
  <c r="DB20" i="4"/>
  <c r="DA20" i="4"/>
  <c r="CZ20" i="4"/>
  <c r="CY20" i="4"/>
  <c r="CX20" i="4"/>
  <c r="CW20" i="4"/>
  <c r="CV20" i="4"/>
  <c r="CU20" i="4"/>
  <c r="CT20" i="4"/>
  <c r="CS20" i="4"/>
  <c r="CR20" i="4"/>
  <c r="CQ20" i="4"/>
  <c r="CP20" i="4"/>
  <c r="CO20" i="4"/>
  <c r="CN20" i="4"/>
  <c r="CM20" i="4"/>
  <c r="CL20" i="4"/>
  <c r="CK20" i="4"/>
  <c r="CJ20" i="4"/>
  <c r="CI20" i="4"/>
  <c r="CH20" i="4"/>
  <c r="CG20" i="4"/>
  <c r="CF20" i="4"/>
  <c r="CE20" i="4"/>
  <c r="CD20" i="4"/>
  <c r="CC20" i="4"/>
  <c r="CB20" i="4"/>
  <c r="CA20" i="4"/>
  <c r="BZ20" i="4"/>
  <c r="BY20" i="4"/>
  <c r="BX20" i="4"/>
  <c r="BW20" i="4"/>
  <c r="BV20" i="4"/>
  <c r="BU20" i="4"/>
  <c r="BT20" i="4"/>
  <c r="BS20" i="4"/>
  <c r="BR20" i="4"/>
  <c r="BQ20" i="4"/>
  <c r="BP20" i="4"/>
  <c r="BO20" i="4"/>
  <c r="BN20" i="4"/>
  <c r="BM20" i="4"/>
  <c r="BL20" i="4"/>
  <c r="BK20" i="4"/>
  <c r="BJ20" i="4"/>
  <c r="BI20" i="4"/>
  <c r="BH20" i="4"/>
  <c r="BG20" i="4"/>
  <c r="BF20" i="4"/>
  <c r="BE20" i="4"/>
  <c r="BD20" i="4"/>
  <c r="BC20" i="4"/>
  <c r="BB20" i="4"/>
  <c r="BA20" i="4"/>
  <c r="AZ20" i="4"/>
  <c r="AY20" i="4"/>
  <c r="AX20" i="4"/>
  <c r="AW20" i="4"/>
  <c r="AV20" i="4"/>
  <c r="AU20" i="4"/>
  <c r="AT20" i="4"/>
  <c r="AS20" i="4"/>
  <c r="AR20" i="4"/>
  <c r="AQ20" i="4"/>
  <c r="AP20" i="4"/>
  <c r="AO20" i="4"/>
  <c r="AN20" i="4"/>
  <c r="AM20" i="4"/>
  <c r="AL20" i="4"/>
  <c r="AK20" i="4"/>
  <c r="AJ20" i="4"/>
  <c r="AI20" i="4"/>
  <c r="AH20" i="4"/>
  <c r="AG20" i="4"/>
  <c r="AF20" i="4"/>
  <c r="AE20" i="4"/>
  <c r="AD20" i="4"/>
  <c r="AC20" i="4"/>
  <c r="AB20" i="4"/>
  <c r="AA20" i="4"/>
  <c r="Z20" i="4"/>
  <c r="Y20" i="4"/>
  <c r="X20" i="4"/>
  <c r="W20" i="4"/>
  <c r="V20" i="4"/>
  <c r="U20" i="4"/>
  <c r="T20" i="4"/>
  <c r="S20" i="4"/>
  <c r="R20" i="4"/>
  <c r="Q20" i="4"/>
  <c r="P20" i="4"/>
  <c r="O20" i="4"/>
  <c r="N20" i="4"/>
  <c r="M20" i="4"/>
  <c r="L20" i="4"/>
  <c r="K20" i="4"/>
  <c r="J20" i="4"/>
  <c r="I20" i="4"/>
  <c r="H20" i="4"/>
  <c r="G20" i="4"/>
  <c r="F20" i="4"/>
  <c r="E20" i="4"/>
  <c r="D20" i="4"/>
  <c r="C20" i="4"/>
  <c r="B20" i="4"/>
  <c r="DE19" i="4"/>
  <c r="DD19" i="4"/>
  <c r="DC19" i="4"/>
  <c r="DB19" i="4"/>
  <c r="DA19" i="4"/>
  <c r="CZ19" i="4"/>
  <c r="CY19" i="4"/>
  <c r="CX19" i="4"/>
  <c r="CW19" i="4"/>
  <c r="CV19" i="4"/>
  <c r="CU19" i="4"/>
  <c r="CT19" i="4"/>
  <c r="CS19" i="4"/>
  <c r="CR19" i="4"/>
  <c r="CQ19" i="4"/>
  <c r="CP19" i="4"/>
  <c r="CO19" i="4"/>
  <c r="CN19" i="4"/>
  <c r="CM19" i="4"/>
  <c r="CL19" i="4"/>
  <c r="CK19" i="4"/>
  <c r="CJ19" i="4"/>
  <c r="CI19" i="4"/>
  <c r="CH19" i="4"/>
  <c r="CG19" i="4"/>
  <c r="CF19" i="4"/>
  <c r="CE19" i="4"/>
  <c r="CD19" i="4"/>
  <c r="CC19" i="4"/>
  <c r="CB19" i="4"/>
  <c r="CA19" i="4"/>
  <c r="BZ19" i="4"/>
  <c r="BY19" i="4"/>
  <c r="BX19" i="4"/>
  <c r="BW19" i="4"/>
  <c r="BV19" i="4"/>
  <c r="BU19" i="4"/>
  <c r="BT19" i="4"/>
  <c r="BS19" i="4"/>
  <c r="BR19" i="4"/>
  <c r="BQ19" i="4"/>
  <c r="BP19" i="4"/>
  <c r="BO19" i="4"/>
  <c r="BN19" i="4"/>
  <c r="BM19" i="4"/>
  <c r="BL19" i="4"/>
  <c r="BK19" i="4"/>
  <c r="BJ19" i="4"/>
  <c r="BI19" i="4"/>
  <c r="BH19" i="4"/>
  <c r="BG19" i="4"/>
  <c r="BF19" i="4"/>
  <c r="BE19" i="4"/>
  <c r="BD19" i="4"/>
  <c r="BC19" i="4"/>
  <c r="BB19" i="4"/>
  <c r="BA19" i="4"/>
  <c r="AZ19" i="4"/>
  <c r="AY19" i="4"/>
  <c r="AX19" i="4"/>
  <c r="AW19" i="4"/>
  <c r="AV19" i="4"/>
  <c r="AU19" i="4"/>
  <c r="AT19" i="4"/>
  <c r="AS19" i="4"/>
  <c r="AR19" i="4"/>
  <c r="AQ19" i="4"/>
  <c r="AP19" i="4"/>
  <c r="AO19" i="4"/>
  <c r="AN19" i="4"/>
  <c r="AM19" i="4"/>
  <c r="AL19" i="4"/>
  <c r="AK19" i="4"/>
  <c r="AJ19" i="4"/>
  <c r="AI19" i="4"/>
  <c r="AH19" i="4"/>
  <c r="AG19" i="4"/>
  <c r="AF19" i="4"/>
  <c r="AE19" i="4"/>
  <c r="AD19" i="4"/>
  <c r="AC19" i="4"/>
  <c r="AB19" i="4"/>
  <c r="AA19" i="4"/>
  <c r="Z19" i="4"/>
  <c r="Y19" i="4"/>
  <c r="X19" i="4"/>
  <c r="W19" i="4"/>
  <c r="V19" i="4"/>
  <c r="U19" i="4"/>
  <c r="T19" i="4"/>
  <c r="S19" i="4"/>
  <c r="R19" i="4"/>
  <c r="Q19" i="4"/>
  <c r="P19" i="4"/>
  <c r="O19" i="4"/>
  <c r="N19" i="4"/>
  <c r="M19" i="4"/>
  <c r="L19" i="4"/>
  <c r="K19" i="4"/>
  <c r="J19" i="4"/>
  <c r="I19" i="4"/>
  <c r="H19" i="4"/>
  <c r="G19" i="4"/>
  <c r="F19" i="4"/>
  <c r="E19" i="4"/>
  <c r="D19" i="4"/>
  <c r="C19" i="4"/>
  <c r="B19" i="4"/>
  <c r="DE18" i="4"/>
  <c r="DD18" i="4"/>
  <c r="DC18" i="4"/>
  <c r="DB18" i="4"/>
  <c r="DA18" i="4"/>
  <c r="CZ18" i="4"/>
  <c r="CY18" i="4"/>
  <c r="CX18" i="4"/>
  <c r="CW18" i="4"/>
  <c r="CV18" i="4"/>
  <c r="CU18" i="4"/>
  <c r="CT18" i="4"/>
  <c r="CS18" i="4"/>
  <c r="CR18" i="4"/>
  <c r="CQ18" i="4"/>
  <c r="CP18" i="4"/>
  <c r="CO18" i="4"/>
  <c r="CN18" i="4"/>
  <c r="CM18" i="4"/>
  <c r="CL18" i="4"/>
  <c r="CK18" i="4"/>
  <c r="CJ18" i="4"/>
  <c r="CI18" i="4"/>
  <c r="CH18" i="4"/>
  <c r="CG18" i="4"/>
  <c r="CF18" i="4"/>
  <c r="CE18" i="4"/>
  <c r="CD18" i="4"/>
  <c r="CC18" i="4"/>
  <c r="CB18" i="4"/>
  <c r="CA18" i="4"/>
  <c r="BZ18" i="4"/>
  <c r="BY18" i="4"/>
  <c r="BX18" i="4"/>
  <c r="BW18" i="4"/>
  <c r="BV18" i="4"/>
  <c r="BU18" i="4"/>
  <c r="BT18" i="4"/>
  <c r="BS18" i="4"/>
  <c r="BR18" i="4"/>
  <c r="BQ18" i="4"/>
  <c r="BP18" i="4"/>
  <c r="BO18" i="4"/>
  <c r="BN18" i="4"/>
  <c r="BM18" i="4"/>
  <c r="BL18" i="4"/>
  <c r="BK18" i="4"/>
  <c r="BJ18" i="4"/>
  <c r="BI18" i="4"/>
  <c r="BH18" i="4"/>
  <c r="BG18" i="4"/>
  <c r="BF18" i="4"/>
  <c r="BE18" i="4"/>
  <c r="BD18" i="4"/>
  <c r="BC18" i="4"/>
  <c r="BB18" i="4"/>
  <c r="BA18" i="4"/>
  <c r="AZ18" i="4"/>
  <c r="AY18" i="4"/>
  <c r="AX18" i="4"/>
  <c r="AW18" i="4"/>
  <c r="AV18" i="4"/>
  <c r="AU18" i="4"/>
  <c r="AT18" i="4"/>
  <c r="AS18" i="4"/>
  <c r="AR18" i="4"/>
  <c r="AQ18" i="4"/>
  <c r="AP18" i="4"/>
  <c r="AO18" i="4"/>
  <c r="AN18" i="4"/>
  <c r="AM18" i="4"/>
  <c r="AL18" i="4"/>
  <c r="AK18" i="4"/>
  <c r="AJ18" i="4"/>
  <c r="AI18" i="4"/>
  <c r="AH18" i="4"/>
  <c r="AG18" i="4"/>
  <c r="AF18" i="4"/>
  <c r="AE18" i="4"/>
  <c r="AD18" i="4"/>
  <c r="AC18" i="4"/>
  <c r="AB18" i="4"/>
  <c r="AA18" i="4"/>
  <c r="Z18" i="4"/>
  <c r="Y18" i="4"/>
  <c r="X18" i="4"/>
  <c r="W18" i="4"/>
  <c r="V18" i="4"/>
  <c r="U18" i="4"/>
  <c r="T18" i="4"/>
  <c r="S18" i="4"/>
  <c r="R18" i="4"/>
  <c r="Q18" i="4"/>
  <c r="P18" i="4"/>
  <c r="O18" i="4"/>
  <c r="N18" i="4"/>
  <c r="M18" i="4"/>
  <c r="L18" i="4"/>
  <c r="K18" i="4"/>
  <c r="J18" i="4"/>
  <c r="I18" i="4"/>
  <c r="H18" i="4"/>
  <c r="G18" i="4"/>
  <c r="F18" i="4"/>
  <c r="E18" i="4"/>
  <c r="D18" i="4"/>
  <c r="C18" i="4"/>
  <c r="B18" i="4"/>
  <c r="DE17" i="4"/>
  <c r="DD17" i="4"/>
  <c r="DC17" i="4"/>
  <c r="DB17" i="4"/>
  <c r="DA17" i="4"/>
  <c r="CZ17" i="4"/>
  <c r="CY17" i="4"/>
  <c r="CX17" i="4"/>
  <c r="CW17" i="4"/>
  <c r="CV17" i="4"/>
  <c r="CU17" i="4"/>
  <c r="CT17" i="4"/>
  <c r="CS17" i="4"/>
  <c r="CR17" i="4"/>
  <c r="CQ17" i="4"/>
  <c r="CP17" i="4"/>
  <c r="CO17" i="4"/>
  <c r="CN17" i="4"/>
  <c r="CM17" i="4"/>
  <c r="CL17" i="4"/>
  <c r="CK17" i="4"/>
  <c r="CJ17" i="4"/>
  <c r="CI17" i="4"/>
  <c r="CH17" i="4"/>
  <c r="CG17" i="4"/>
  <c r="CF17" i="4"/>
  <c r="CE17" i="4"/>
  <c r="CD17" i="4"/>
  <c r="CC17" i="4"/>
  <c r="CB17" i="4"/>
  <c r="CA17" i="4"/>
  <c r="BZ17" i="4"/>
  <c r="BY17" i="4"/>
  <c r="BX17" i="4"/>
  <c r="BW17" i="4"/>
  <c r="BV17" i="4"/>
  <c r="BU17" i="4"/>
  <c r="BT17" i="4"/>
  <c r="BS17" i="4"/>
  <c r="BR17" i="4"/>
  <c r="BQ17" i="4"/>
  <c r="BP17" i="4"/>
  <c r="BO17" i="4"/>
  <c r="BN17" i="4"/>
  <c r="BM17" i="4"/>
  <c r="BL17" i="4"/>
  <c r="BK17" i="4"/>
  <c r="BJ17" i="4"/>
  <c r="BI17" i="4"/>
  <c r="BH17" i="4"/>
  <c r="BG17" i="4"/>
  <c r="BF17" i="4"/>
  <c r="BE17" i="4"/>
  <c r="BD17" i="4"/>
  <c r="BC17" i="4"/>
  <c r="BB17" i="4"/>
  <c r="BA17" i="4"/>
  <c r="AZ17" i="4"/>
  <c r="AY17" i="4"/>
  <c r="AX17" i="4"/>
  <c r="AW17" i="4"/>
  <c r="AV17" i="4"/>
  <c r="AU17" i="4"/>
  <c r="AT17" i="4"/>
  <c r="AS17" i="4"/>
  <c r="AR17" i="4"/>
  <c r="AQ17" i="4"/>
  <c r="AP17" i="4"/>
  <c r="AO17" i="4"/>
  <c r="AN17" i="4"/>
  <c r="AM17" i="4"/>
  <c r="AL17" i="4"/>
  <c r="AK17" i="4"/>
  <c r="AJ17" i="4"/>
  <c r="AI17" i="4"/>
  <c r="AH17" i="4"/>
  <c r="AG17" i="4"/>
  <c r="AF17" i="4"/>
  <c r="AE17" i="4"/>
  <c r="AD17" i="4"/>
  <c r="AC17" i="4"/>
  <c r="AB17" i="4"/>
  <c r="AA17" i="4"/>
  <c r="Z17" i="4"/>
  <c r="Y17" i="4"/>
  <c r="X17" i="4"/>
  <c r="W17" i="4"/>
  <c r="V17" i="4"/>
  <c r="U17" i="4"/>
  <c r="T17" i="4"/>
  <c r="S17" i="4"/>
  <c r="R17" i="4"/>
  <c r="Q17" i="4"/>
  <c r="P17" i="4"/>
  <c r="O17" i="4"/>
  <c r="N17" i="4"/>
  <c r="M17" i="4"/>
  <c r="L17" i="4"/>
  <c r="K17" i="4"/>
  <c r="J17" i="4"/>
  <c r="I17" i="4"/>
  <c r="H17" i="4"/>
  <c r="G17" i="4"/>
  <c r="F17" i="4"/>
  <c r="E17" i="4"/>
  <c r="D17" i="4"/>
  <c r="C17" i="4"/>
  <c r="B17" i="4"/>
  <c r="DE16" i="4"/>
  <c r="DD16" i="4"/>
  <c r="DC16" i="4"/>
  <c r="DB16" i="4"/>
  <c r="DA16" i="4"/>
  <c r="CZ16" i="4"/>
  <c r="CY16" i="4"/>
  <c r="CX16" i="4"/>
  <c r="CW16" i="4"/>
  <c r="CV16" i="4"/>
  <c r="CU16" i="4"/>
  <c r="CT16" i="4"/>
  <c r="CS16" i="4"/>
  <c r="CR16" i="4"/>
  <c r="CQ16" i="4"/>
  <c r="CP16" i="4"/>
  <c r="CO16" i="4"/>
  <c r="CN16" i="4"/>
  <c r="CM16" i="4"/>
  <c r="CL16" i="4"/>
  <c r="CK16" i="4"/>
  <c r="CJ16" i="4"/>
  <c r="CI16" i="4"/>
  <c r="CH16" i="4"/>
  <c r="CG16" i="4"/>
  <c r="CF16" i="4"/>
  <c r="CE16" i="4"/>
  <c r="CD16" i="4"/>
  <c r="CC16" i="4"/>
  <c r="CB16" i="4"/>
  <c r="CA16" i="4"/>
  <c r="BZ16" i="4"/>
  <c r="BY16" i="4"/>
  <c r="BX16" i="4"/>
  <c r="BW16" i="4"/>
  <c r="BV16" i="4"/>
  <c r="BU16" i="4"/>
  <c r="BT16" i="4"/>
  <c r="BS16" i="4"/>
  <c r="BR16" i="4"/>
  <c r="BQ16" i="4"/>
  <c r="BP16" i="4"/>
  <c r="BO16" i="4"/>
  <c r="BN16" i="4"/>
  <c r="BM16" i="4"/>
  <c r="BL16" i="4"/>
  <c r="BK16" i="4"/>
  <c r="BJ16" i="4"/>
  <c r="BI16" i="4"/>
  <c r="BH16" i="4"/>
  <c r="BG16" i="4"/>
  <c r="BF16" i="4"/>
  <c r="BE16" i="4"/>
  <c r="BD16" i="4"/>
  <c r="BC16" i="4"/>
  <c r="BB16" i="4"/>
  <c r="BA16" i="4"/>
  <c r="AZ16" i="4"/>
  <c r="AY16" i="4"/>
  <c r="AX16" i="4"/>
  <c r="AW16" i="4"/>
  <c r="AV16" i="4"/>
  <c r="AU16" i="4"/>
  <c r="AT16" i="4"/>
  <c r="AS16" i="4"/>
  <c r="AR16" i="4"/>
  <c r="AQ16" i="4"/>
  <c r="AP16" i="4"/>
  <c r="AO16" i="4"/>
  <c r="AN16" i="4"/>
  <c r="AM16" i="4"/>
  <c r="AL16" i="4"/>
  <c r="AK16" i="4"/>
  <c r="AJ16" i="4"/>
  <c r="AI16" i="4"/>
  <c r="AH16" i="4"/>
  <c r="AG16" i="4"/>
  <c r="AF16" i="4"/>
  <c r="AE16" i="4"/>
  <c r="AD16" i="4"/>
  <c r="AC16" i="4"/>
  <c r="AB16" i="4"/>
  <c r="AA16" i="4"/>
  <c r="Z16" i="4"/>
  <c r="Y16" i="4"/>
  <c r="X16" i="4"/>
  <c r="W16" i="4"/>
  <c r="V16" i="4"/>
  <c r="U16" i="4"/>
  <c r="T16" i="4"/>
  <c r="S16" i="4"/>
  <c r="R16" i="4"/>
  <c r="Q16" i="4"/>
  <c r="P16" i="4"/>
  <c r="O16" i="4"/>
  <c r="N16" i="4"/>
  <c r="M16" i="4"/>
  <c r="L16" i="4"/>
  <c r="K16" i="4"/>
  <c r="J16" i="4"/>
  <c r="I16" i="4"/>
  <c r="H16" i="4"/>
  <c r="G16" i="4"/>
  <c r="F16" i="4"/>
  <c r="E16" i="4"/>
  <c r="D16" i="4"/>
  <c r="C16" i="4"/>
  <c r="B16" i="4"/>
  <c r="DE15" i="4"/>
  <c r="DD15" i="4"/>
  <c r="DC15" i="4"/>
  <c r="DB15" i="4"/>
  <c r="DA15" i="4"/>
  <c r="CZ15" i="4"/>
  <c r="CY15" i="4"/>
  <c r="CX15" i="4"/>
  <c r="CW15" i="4"/>
  <c r="CV15" i="4"/>
  <c r="CU15" i="4"/>
  <c r="CT15" i="4"/>
  <c r="CS15" i="4"/>
  <c r="CR15" i="4"/>
  <c r="CQ15" i="4"/>
  <c r="CP15" i="4"/>
  <c r="CO15" i="4"/>
  <c r="CN15" i="4"/>
  <c r="CM15" i="4"/>
  <c r="CL15" i="4"/>
  <c r="CK15" i="4"/>
  <c r="CJ15" i="4"/>
  <c r="CI15" i="4"/>
  <c r="CH15" i="4"/>
  <c r="CG15" i="4"/>
  <c r="CF15" i="4"/>
  <c r="CE15" i="4"/>
  <c r="CD15" i="4"/>
  <c r="CC15" i="4"/>
  <c r="CB15" i="4"/>
  <c r="CA15" i="4"/>
  <c r="BZ15" i="4"/>
  <c r="BY15" i="4"/>
  <c r="BX15" i="4"/>
  <c r="BW15" i="4"/>
  <c r="BV15" i="4"/>
  <c r="BU15" i="4"/>
  <c r="BT15" i="4"/>
  <c r="BS15" i="4"/>
  <c r="BR15" i="4"/>
  <c r="BQ15" i="4"/>
  <c r="BP15" i="4"/>
  <c r="BO15" i="4"/>
  <c r="BN15" i="4"/>
  <c r="BM15" i="4"/>
  <c r="BL15" i="4"/>
  <c r="BK15" i="4"/>
  <c r="BJ15" i="4"/>
  <c r="BI15" i="4"/>
  <c r="BH15" i="4"/>
  <c r="BG15" i="4"/>
  <c r="BF15" i="4"/>
  <c r="BE15" i="4"/>
  <c r="BD15" i="4"/>
  <c r="BC15" i="4"/>
  <c r="BB15" i="4"/>
  <c r="BA15" i="4"/>
  <c r="AZ15" i="4"/>
  <c r="AY15" i="4"/>
  <c r="AX15" i="4"/>
  <c r="AW15" i="4"/>
  <c r="AV15" i="4"/>
  <c r="AU15" i="4"/>
  <c r="AT15" i="4"/>
  <c r="AS15" i="4"/>
  <c r="AR15" i="4"/>
  <c r="AQ15" i="4"/>
  <c r="AP15" i="4"/>
  <c r="AO15" i="4"/>
  <c r="AN15" i="4"/>
  <c r="AM15" i="4"/>
  <c r="AL15" i="4"/>
  <c r="AK15" i="4"/>
  <c r="AJ15" i="4"/>
  <c r="AI15" i="4"/>
  <c r="AH15" i="4"/>
  <c r="AG15" i="4"/>
  <c r="AF15" i="4"/>
  <c r="AE15" i="4"/>
  <c r="AD15" i="4"/>
  <c r="AC15" i="4"/>
  <c r="AB15" i="4"/>
  <c r="AA15" i="4"/>
  <c r="Z15" i="4"/>
  <c r="Y15" i="4"/>
  <c r="X15" i="4"/>
  <c r="W15" i="4"/>
  <c r="V15" i="4"/>
  <c r="U15" i="4"/>
  <c r="T15" i="4"/>
  <c r="S15" i="4"/>
  <c r="R15" i="4"/>
  <c r="Q15" i="4"/>
  <c r="P15" i="4"/>
  <c r="O15" i="4"/>
  <c r="N15" i="4"/>
  <c r="M15" i="4"/>
  <c r="L15" i="4"/>
  <c r="K15" i="4"/>
  <c r="J15" i="4"/>
  <c r="I15" i="4"/>
  <c r="H15" i="4"/>
  <c r="G15" i="4"/>
  <c r="F15" i="4"/>
  <c r="E15" i="4"/>
  <c r="D15" i="4"/>
  <c r="C15" i="4"/>
  <c r="B15" i="4"/>
  <c r="DE14" i="4"/>
  <c r="DD14" i="4"/>
  <c r="DC14" i="4"/>
  <c r="DB14" i="4"/>
  <c r="DA14" i="4"/>
  <c r="CZ14" i="4"/>
  <c r="CY14" i="4"/>
  <c r="CX14" i="4"/>
  <c r="CW14" i="4"/>
  <c r="CV14" i="4"/>
  <c r="CU14" i="4"/>
  <c r="CT14" i="4"/>
  <c r="CS14" i="4"/>
  <c r="CR14" i="4"/>
  <c r="CQ14" i="4"/>
  <c r="CP14" i="4"/>
  <c r="CO14" i="4"/>
  <c r="CN14" i="4"/>
  <c r="CM14" i="4"/>
  <c r="CL14" i="4"/>
  <c r="CK14" i="4"/>
  <c r="CJ14" i="4"/>
  <c r="CI14" i="4"/>
  <c r="CH14" i="4"/>
  <c r="CG14" i="4"/>
  <c r="CF14" i="4"/>
  <c r="CE14" i="4"/>
  <c r="CD14" i="4"/>
  <c r="CC14" i="4"/>
  <c r="CB14" i="4"/>
  <c r="CA14" i="4"/>
  <c r="BZ14" i="4"/>
  <c r="BY14" i="4"/>
  <c r="BX14" i="4"/>
  <c r="BW14" i="4"/>
  <c r="BV14" i="4"/>
  <c r="BU14" i="4"/>
  <c r="BT14" i="4"/>
  <c r="BS14" i="4"/>
  <c r="BR14" i="4"/>
  <c r="BQ14" i="4"/>
  <c r="BP14" i="4"/>
  <c r="BO14" i="4"/>
  <c r="BN14" i="4"/>
  <c r="BM14" i="4"/>
  <c r="BL14" i="4"/>
  <c r="BK14" i="4"/>
  <c r="BJ14" i="4"/>
  <c r="BI14" i="4"/>
  <c r="BH14" i="4"/>
  <c r="BG14" i="4"/>
  <c r="BF14" i="4"/>
  <c r="BE14" i="4"/>
  <c r="BD14" i="4"/>
  <c r="BC14" i="4"/>
  <c r="BB14" i="4"/>
  <c r="BA14" i="4"/>
  <c r="AZ14" i="4"/>
  <c r="AY14" i="4"/>
  <c r="AX14" i="4"/>
  <c r="AW14" i="4"/>
  <c r="AV14" i="4"/>
  <c r="AU14" i="4"/>
  <c r="AT14" i="4"/>
  <c r="AS14" i="4"/>
  <c r="AR14" i="4"/>
  <c r="AQ14" i="4"/>
  <c r="AP14" i="4"/>
  <c r="AO14" i="4"/>
  <c r="AN14" i="4"/>
  <c r="AM14" i="4"/>
  <c r="AL14" i="4"/>
  <c r="AK14" i="4"/>
  <c r="AJ14" i="4"/>
  <c r="AI14" i="4"/>
  <c r="AH14" i="4"/>
  <c r="AG14" i="4"/>
  <c r="AF14" i="4"/>
  <c r="AE14" i="4"/>
  <c r="AD14" i="4"/>
  <c r="AC14" i="4"/>
  <c r="AB14" i="4"/>
  <c r="AA14" i="4"/>
  <c r="Z14" i="4"/>
  <c r="Y14" i="4"/>
  <c r="X14" i="4"/>
  <c r="W14" i="4"/>
  <c r="V14" i="4"/>
  <c r="U14" i="4"/>
  <c r="T14" i="4"/>
  <c r="S14" i="4"/>
  <c r="R14" i="4"/>
  <c r="Q14" i="4"/>
  <c r="P14" i="4"/>
  <c r="O14" i="4"/>
  <c r="N14" i="4"/>
  <c r="M14" i="4"/>
  <c r="L14" i="4"/>
  <c r="K14" i="4"/>
  <c r="J14" i="4"/>
  <c r="I14" i="4"/>
  <c r="H14" i="4"/>
  <c r="G14" i="4"/>
  <c r="F14" i="4"/>
  <c r="E14" i="4"/>
  <c r="D14" i="4"/>
  <c r="C14" i="4"/>
  <c r="B14" i="4"/>
  <c r="DE13" i="4"/>
  <c r="DD13" i="4"/>
  <c r="DC13" i="4"/>
  <c r="DB13" i="4"/>
  <c r="DA13" i="4"/>
  <c r="CZ13" i="4"/>
  <c r="CY13" i="4"/>
  <c r="CX13" i="4"/>
  <c r="CW13" i="4"/>
  <c r="CV13" i="4"/>
  <c r="CU13" i="4"/>
  <c r="CT13" i="4"/>
  <c r="CS13" i="4"/>
  <c r="CR13" i="4"/>
  <c r="CQ13" i="4"/>
  <c r="CP13" i="4"/>
  <c r="CO13" i="4"/>
  <c r="CN13" i="4"/>
  <c r="CM13" i="4"/>
  <c r="CL13" i="4"/>
  <c r="CK13" i="4"/>
  <c r="CJ13" i="4"/>
  <c r="CI13" i="4"/>
  <c r="CH13" i="4"/>
  <c r="CG13" i="4"/>
  <c r="CF13" i="4"/>
  <c r="CE13" i="4"/>
  <c r="CD13" i="4"/>
  <c r="CC13" i="4"/>
  <c r="CB13" i="4"/>
  <c r="CA13" i="4"/>
  <c r="BZ13" i="4"/>
  <c r="BY13" i="4"/>
  <c r="BX13" i="4"/>
  <c r="BW13" i="4"/>
  <c r="BV13" i="4"/>
  <c r="BU13" i="4"/>
  <c r="BT13" i="4"/>
  <c r="BS13" i="4"/>
  <c r="BR13" i="4"/>
  <c r="BQ13" i="4"/>
  <c r="BP13" i="4"/>
  <c r="BO13" i="4"/>
  <c r="BN13" i="4"/>
  <c r="BM13" i="4"/>
  <c r="BL13" i="4"/>
  <c r="BK13" i="4"/>
  <c r="BJ13" i="4"/>
  <c r="BI13" i="4"/>
  <c r="BH13" i="4"/>
  <c r="BG13" i="4"/>
  <c r="BF13" i="4"/>
  <c r="BE13" i="4"/>
  <c r="BD13" i="4"/>
  <c r="BC13" i="4"/>
  <c r="BB13" i="4"/>
  <c r="BA13" i="4"/>
  <c r="AZ13" i="4"/>
  <c r="AY13" i="4"/>
  <c r="AX13" i="4"/>
  <c r="AW13" i="4"/>
  <c r="AV13" i="4"/>
  <c r="AU13" i="4"/>
  <c r="AT13" i="4"/>
  <c r="AS13" i="4"/>
  <c r="AR13" i="4"/>
  <c r="AQ13" i="4"/>
  <c r="AP13" i="4"/>
  <c r="AO13" i="4"/>
  <c r="AN13" i="4"/>
  <c r="AM13" i="4"/>
  <c r="AL13" i="4"/>
  <c r="AK13" i="4"/>
  <c r="AJ13" i="4"/>
  <c r="AI13" i="4"/>
  <c r="AH13" i="4"/>
  <c r="AG13" i="4"/>
  <c r="AF13" i="4"/>
  <c r="AE13" i="4"/>
  <c r="AD13" i="4"/>
  <c r="AC13" i="4"/>
  <c r="AB13" i="4"/>
  <c r="AA13" i="4"/>
  <c r="Z13" i="4"/>
  <c r="Y13" i="4"/>
  <c r="X13" i="4"/>
  <c r="W13" i="4"/>
  <c r="V13" i="4"/>
  <c r="U13" i="4"/>
  <c r="T13" i="4"/>
  <c r="S13" i="4"/>
  <c r="R13" i="4"/>
  <c r="Q13" i="4"/>
  <c r="P13" i="4"/>
  <c r="O13" i="4"/>
  <c r="N13" i="4"/>
  <c r="M13" i="4"/>
  <c r="L13" i="4"/>
  <c r="K13" i="4"/>
  <c r="J13" i="4"/>
  <c r="I13" i="4"/>
  <c r="H13" i="4"/>
  <c r="G13" i="4"/>
  <c r="F13" i="4"/>
  <c r="E13" i="4"/>
  <c r="D13" i="4"/>
  <c r="C13" i="4"/>
  <c r="B13" i="4"/>
  <c r="DE12" i="4"/>
  <c r="DD12" i="4"/>
  <c r="DC12" i="4"/>
  <c r="DB12" i="4"/>
  <c r="DA12" i="4"/>
  <c r="CZ12" i="4"/>
  <c r="CY12" i="4"/>
  <c r="CX12" i="4"/>
  <c r="CW12" i="4"/>
  <c r="CV12" i="4"/>
  <c r="CU12" i="4"/>
  <c r="CT12" i="4"/>
  <c r="CS12" i="4"/>
  <c r="CR12" i="4"/>
  <c r="CQ12" i="4"/>
  <c r="CP12" i="4"/>
  <c r="CO12" i="4"/>
  <c r="CN12" i="4"/>
  <c r="CM12" i="4"/>
  <c r="CL12" i="4"/>
  <c r="CK12" i="4"/>
  <c r="CJ12" i="4"/>
  <c r="CI12" i="4"/>
  <c r="CH12" i="4"/>
  <c r="CG12" i="4"/>
  <c r="CF12" i="4"/>
  <c r="CE12" i="4"/>
  <c r="CD12" i="4"/>
  <c r="CC12" i="4"/>
  <c r="CB12" i="4"/>
  <c r="CA12" i="4"/>
  <c r="BZ12" i="4"/>
  <c r="BY12" i="4"/>
  <c r="BX12" i="4"/>
  <c r="BW12" i="4"/>
  <c r="BV12" i="4"/>
  <c r="BU12" i="4"/>
  <c r="BT12" i="4"/>
  <c r="BS12" i="4"/>
  <c r="BR12" i="4"/>
  <c r="BQ12" i="4"/>
  <c r="BP12" i="4"/>
  <c r="BO12" i="4"/>
  <c r="BN12" i="4"/>
  <c r="BM12" i="4"/>
  <c r="BL12" i="4"/>
  <c r="BK12" i="4"/>
  <c r="BJ12" i="4"/>
  <c r="BI12" i="4"/>
  <c r="BH12" i="4"/>
  <c r="BG12" i="4"/>
  <c r="BF12" i="4"/>
  <c r="BE12" i="4"/>
  <c r="BD12" i="4"/>
  <c r="BC12" i="4"/>
  <c r="BB12" i="4"/>
  <c r="BA12" i="4"/>
  <c r="AZ12" i="4"/>
  <c r="AY12" i="4"/>
  <c r="AX12" i="4"/>
  <c r="AW12" i="4"/>
  <c r="AV12" i="4"/>
  <c r="AU12" i="4"/>
  <c r="AT12" i="4"/>
  <c r="AS12" i="4"/>
  <c r="AR12" i="4"/>
  <c r="AQ12" i="4"/>
  <c r="AP12" i="4"/>
  <c r="AO12" i="4"/>
  <c r="AN12" i="4"/>
  <c r="AM12" i="4"/>
  <c r="AL12" i="4"/>
  <c r="AK12" i="4"/>
  <c r="AJ12" i="4"/>
  <c r="AI12" i="4"/>
  <c r="AH12" i="4"/>
  <c r="AG12" i="4"/>
  <c r="AF12" i="4"/>
  <c r="AE12" i="4"/>
  <c r="AD12" i="4"/>
  <c r="AC12" i="4"/>
  <c r="AB12" i="4"/>
  <c r="AA12" i="4"/>
  <c r="Z12" i="4"/>
  <c r="Y12" i="4"/>
  <c r="X12" i="4"/>
  <c r="W12" i="4"/>
  <c r="V12" i="4"/>
  <c r="U12" i="4"/>
  <c r="T12" i="4"/>
  <c r="S12" i="4"/>
  <c r="R12" i="4"/>
  <c r="Q12" i="4"/>
  <c r="P12" i="4"/>
  <c r="O12" i="4"/>
  <c r="N12" i="4"/>
  <c r="M12" i="4"/>
  <c r="L12" i="4"/>
  <c r="K12" i="4"/>
  <c r="J12" i="4"/>
  <c r="I12" i="4"/>
  <c r="H12" i="4"/>
  <c r="G12" i="4"/>
  <c r="F12" i="4"/>
  <c r="E12" i="4"/>
  <c r="D12" i="4"/>
  <c r="C12" i="4"/>
  <c r="B12" i="4"/>
  <c r="DE11" i="4"/>
  <c r="DD11" i="4"/>
  <c r="DC11" i="4"/>
  <c r="DB11" i="4"/>
  <c r="DA11" i="4"/>
  <c r="CZ11" i="4"/>
  <c r="CY11" i="4"/>
  <c r="CX11" i="4"/>
  <c r="CW11" i="4"/>
  <c r="CV11" i="4"/>
  <c r="CU11" i="4"/>
  <c r="CT11" i="4"/>
  <c r="CS11" i="4"/>
  <c r="CR11" i="4"/>
  <c r="CQ11" i="4"/>
  <c r="CP11" i="4"/>
  <c r="CO11" i="4"/>
  <c r="CN11" i="4"/>
  <c r="CM11" i="4"/>
  <c r="CL11" i="4"/>
  <c r="CK11" i="4"/>
  <c r="CJ11" i="4"/>
  <c r="CI11" i="4"/>
  <c r="CH11" i="4"/>
  <c r="CG11" i="4"/>
  <c r="CF11" i="4"/>
  <c r="CE11" i="4"/>
  <c r="CD11" i="4"/>
  <c r="CC11" i="4"/>
  <c r="CB11" i="4"/>
  <c r="CA11" i="4"/>
  <c r="BZ11" i="4"/>
  <c r="BY11" i="4"/>
  <c r="BX11" i="4"/>
  <c r="BW11" i="4"/>
  <c r="BV11" i="4"/>
  <c r="BU11" i="4"/>
  <c r="BT11" i="4"/>
  <c r="BS11" i="4"/>
  <c r="BR11" i="4"/>
  <c r="BQ11" i="4"/>
  <c r="BP11" i="4"/>
  <c r="BO11" i="4"/>
  <c r="BN11" i="4"/>
  <c r="BM11" i="4"/>
  <c r="BL11" i="4"/>
  <c r="BK11" i="4"/>
  <c r="BJ11" i="4"/>
  <c r="BI11" i="4"/>
  <c r="BH11" i="4"/>
  <c r="BG11" i="4"/>
  <c r="BF11" i="4"/>
  <c r="BE11" i="4"/>
  <c r="BD11" i="4"/>
  <c r="BC11" i="4"/>
  <c r="BB11" i="4"/>
  <c r="BA11" i="4"/>
  <c r="AZ11" i="4"/>
  <c r="AY11" i="4"/>
  <c r="AX11" i="4"/>
  <c r="AW11" i="4"/>
  <c r="AV11" i="4"/>
  <c r="AU11" i="4"/>
  <c r="AT11" i="4"/>
  <c r="AS11" i="4"/>
  <c r="AR11" i="4"/>
  <c r="AQ11" i="4"/>
  <c r="AP11" i="4"/>
  <c r="AO11" i="4"/>
  <c r="AN11" i="4"/>
  <c r="AM11" i="4"/>
  <c r="AL11" i="4"/>
  <c r="AK11" i="4"/>
  <c r="AJ11" i="4"/>
  <c r="AI11" i="4"/>
  <c r="AH11" i="4"/>
  <c r="AG11" i="4"/>
  <c r="AF11" i="4"/>
  <c r="AE11" i="4"/>
  <c r="AD11" i="4"/>
  <c r="AC11" i="4"/>
  <c r="AB11" i="4"/>
  <c r="AA11" i="4"/>
  <c r="Z11" i="4"/>
  <c r="Y11" i="4"/>
  <c r="X11" i="4"/>
  <c r="W11" i="4"/>
  <c r="V11" i="4"/>
  <c r="U11" i="4"/>
  <c r="T11" i="4"/>
  <c r="S11" i="4"/>
  <c r="R11" i="4"/>
  <c r="Q11" i="4"/>
  <c r="P11" i="4"/>
  <c r="O11" i="4"/>
  <c r="N11" i="4"/>
  <c r="M11" i="4"/>
  <c r="L11" i="4"/>
  <c r="K11" i="4"/>
  <c r="J11" i="4"/>
  <c r="I11" i="4"/>
  <c r="H11" i="4"/>
  <c r="G11" i="4"/>
  <c r="F11" i="4"/>
  <c r="E11" i="4"/>
  <c r="D11" i="4"/>
  <c r="C11" i="4"/>
  <c r="B11" i="4"/>
  <c r="DE10" i="4"/>
  <c r="DD10" i="4"/>
  <c r="DC10" i="4"/>
  <c r="DB10" i="4"/>
  <c r="DA10" i="4"/>
  <c r="CZ10" i="4"/>
  <c r="CY10" i="4"/>
  <c r="CX10" i="4"/>
  <c r="CW10" i="4"/>
  <c r="CV10" i="4"/>
  <c r="CU10" i="4"/>
  <c r="CT10" i="4"/>
  <c r="CS10" i="4"/>
  <c r="CR10" i="4"/>
  <c r="CQ10" i="4"/>
  <c r="CP10" i="4"/>
  <c r="CO10" i="4"/>
  <c r="CN10" i="4"/>
  <c r="CM10" i="4"/>
  <c r="CL10" i="4"/>
  <c r="CK10" i="4"/>
  <c r="CJ10" i="4"/>
  <c r="CI10" i="4"/>
  <c r="CH10" i="4"/>
  <c r="CG10" i="4"/>
  <c r="CF10" i="4"/>
  <c r="CE10" i="4"/>
  <c r="CD10" i="4"/>
  <c r="CC10" i="4"/>
  <c r="CB10" i="4"/>
  <c r="CA10" i="4"/>
  <c r="BZ10" i="4"/>
  <c r="BY10" i="4"/>
  <c r="BX10" i="4"/>
  <c r="BW10" i="4"/>
  <c r="BV10" i="4"/>
  <c r="BU10" i="4"/>
  <c r="BT10" i="4"/>
  <c r="BS10" i="4"/>
  <c r="BR10" i="4"/>
  <c r="BQ10" i="4"/>
  <c r="BP10" i="4"/>
  <c r="BO10" i="4"/>
  <c r="BN10" i="4"/>
  <c r="BM10" i="4"/>
  <c r="BL10" i="4"/>
  <c r="BK10" i="4"/>
  <c r="BJ10" i="4"/>
  <c r="BI10" i="4"/>
  <c r="BH10" i="4"/>
  <c r="BG10" i="4"/>
  <c r="BF10" i="4"/>
  <c r="BE10" i="4"/>
  <c r="BD10" i="4"/>
  <c r="BC10" i="4"/>
  <c r="BB10" i="4"/>
  <c r="BA10" i="4"/>
  <c r="AZ10" i="4"/>
  <c r="AY10" i="4"/>
  <c r="AX10" i="4"/>
  <c r="AW10" i="4"/>
  <c r="AV10" i="4"/>
  <c r="AU10" i="4"/>
  <c r="AT10" i="4"/>
  <c r="AS10" i="4"/>
  <c r="AR10" i="4"/>
  <c r="AQ10" i="4"/>
  <c r="AP10" i="4"/>
  <c r="AO10" i="4"/>
  <c r="AN10" i="4"/>
  <c r="AM10" i="4"/>
  <c r="AL10" i="4"/>
  <c r="AK10" i="4"/>
  <c r="AJ10" i="4"/>
  <c r="AI10" i="4"/>
  <c r="AH10" i="4"/>
  <c r="AG10" i="4"/>
  <c r="AF10" i="4"/>
  <c r="AE10" i="4"/>
  <c r="AD10" i="4"/>
  <c r="AC10" i="4"/>
  <c r="AB10" i="4"/>
  <c r="AA10" i="4"/>
  <c r="Z10" i="4"/>
  <c r="Y10" i="4"/>
  <c r="X10" i="4"/>
  <c r="W10" i="4"/>
  <c r="V10" i="4"/>
  <c r="U10" i="4"/>
  <c r="T10" i="4"/>
  <c r="S10" i="4"/>
  <c r="R10" i="4"/>
  <c r="Q10" i="4"/>
  <c r="P10" i="4"/>
  <c r="O10" i="4"/>
  <c r="N10" i="4"/>
  <c r="M10" i="4"/>
  <c r="L10" i="4"/>
  <c r="K10" i="4"/>
  <c r="J10" i="4"/>
  <c r="I10" i="4"/>
  <c r="H10" i="4"/>
  <c r="G10" i="4"/>
  <c r="F10" i="4"/>
  <c r="E10" i="4"/>
  <c r="D10" i="4"/>
  <c r="C10" i="4"/>
  <c r="B10" i="4"/>
  <c r="DE9" i="4"/>
  <c r="DD9" i="4"/>
  <c r="DC9" i="4"/>
  <c r="DB9" i="4"/>
  <c r="DA9" i="4"/>
  <c r="CZ9" i="4"/>
  <c r="CY9" i="4"/>
  <c r="CX9" i="4"/>
  <c r="CW9" i="4"/>
  <c r="CV9" i="4"/>
  <c r="CU9" i="4"/>
  <c r="CT9" i="4"/>
  <c r="CS9" i="4"/>
  <c r="CR9" i="4"/>
  <c r="CQ9" i="4"/>
  <c r="CP9" i="4"/>
  <c r="CO9" i="4"/>
  <c r="CN9" i="4"/>
  <c r="CM9" i="4"/>
  <c r="CL9" i="4"/>
  <c r="CK9" i="4"/>
  <c r="CJ9" i="4"/>
  <c r="CI9" i="4"/>
  <c r="CH9" i="4"/>
  <c r="CG9" i="4"/>
  <c r="CF9" i="4"/>
  <c r="CE9" i="4"/>
  <c r="CD9" i="4"/>
  <c r="CC9" i="4"/>
  <c r="CB9" i="4"/>
  <c r="CA9" i="4"/>
  <c r="BZ9" i="4"/>
  <c r="BY9" i="4"/>
  <c r="BX9" i="4"/>
  <c r="BW9" i="4"/>
  <c r="BV9" i="4"/>
  <c r="BU9" i="4"/>
  <c r="BT9" i="4"/>
  <c r="BS9" i="4"/>
  <c r="BR9" i="4"/>
  <c r="BQ9" i="4"/>
  <c r="BP9" i="4"/>
  <c r="BO9" i="4"/>
  <c r="BN9" i="4"/>
  <c r="BM9" i="4"/>
  <c r="BL9" i="4"/>
  <c r="BK9" i="4"/>
  <c r="BJ9" i="4"/>
  <c r="BI9" i="4"/>
  <c r="BH9" i="4"/>
  <c r="BG9" i="4"/>
  <c r="BF9" i="4"/>
  <c r="BE9" i="4"/>
  <c r="BD9" i="4"/>
  <c r="BC9" i="4"/>
  <c r="BB9" i="4"/>
  <c r="BA9" i="4"/>
  <c r="AZ9" i="4"/>
  <c r="AY9" i="4"/>
  <c r="AX9" i="4"/>
  <c r="AW9" i="4"/>
  <c r="AV9" i="4"/>
  <c r="AU9" i="4"/>
  <c r="AT9" i="4"/>
  <c r="AS9" i="4"/>
  <c r="AR9" i="4"/>
  <c r="AQ9" i="4"/>
  <c r="AP9" i="4"/>
  <c r="AO9" i="4"/>
  <c r="AN9" i="4"/>
  <c r="AM9" i="4"/>
  <c r="AL9" i="4"/>
  <c r="AK9" i="4"/>
  <c r="AJ9" i="4"/>
  <c r="AI9" i="4"/>
  <c r="AH9" i="4"/>
  <c r="AG9" i="4"/>
  <c r="AF9" i="4"/>
  <c r="AE9" i="4"/>
  <c r="AD9" i="4"/>
  <c r="AC9" i="4"/>
  <c r="AB9" i="4"/>
  <c r="AA9" i="4"/>
  <c r="Z9" i="4"/>
  <c r="Y9" i="4"/>
  <c r="X9" i="4"/>
  <c r="W9" i="4"/>
  <c r="V9" i="4"/>
  <c r="U9" i="4"/>
  <c r="T9" i="4"/>
  <c r="S9" i="4"/>
  <c r="R9" i="4"/>
  <c r="Q9" i="4"/>
  <c r="P9" i="4"/>
  <c r="O9" i="4"/>
  <c r="N9" i="4"/>
  <c r="M9" i="4"/>
  <c r="L9" i="4"/>
  <c r="K9" i="4"/>
  <c r="J9" i="4"/>
  <c r="I9" i="4"/>
  <c r="H9" i="4"/>
  <c r="G9" i="4"/>
  <c r="F9" i="4"/>
  <c r="E9" i="4"/>
  <c r="D9" i="4"/>
  <c r="C9" i="4"/>
  <c r="B9" i="4"/>
  <c r="DE8" i="4"/>
  <c r="DD8" i="4"/>
  <c r="DC8" i="4"/>
  <c r="DB8" i="4"/>
  <c r="DA8" i="4"/>
  <c r="CZ8" i="4"/>
  <c r="CY8" i="4"/>
  <c r="CX8" i="4"/>
  <c r="CW8" i="4"/>
  <c r="CV8" i="4"/>
  <c r="CU8" i="4"/>
  <c r="CT8" i="4"/>
  <c r="CS8" i="4"/>
  <c r="CR8" i="4"/>
  <c r="CQ8" i="4"/>
  <c r="CP8" i="4"/>
  <c r="CO8" i="4"/>
  <c r="CN8" i="4"/>
  <c r="CM8" i="4"/>
  <c r="CL8" i="4"/>
  <c r="CK8" i="4"/>
  <c r="CJ8" i="4"/>
  <c r="CI8" i="4"/>
  <c r="CH8" i="4"/>
  <c r="CG8" i="4"/>
  <c r="CF8" i="4"/>
  <c r="CE8" i="4"/>
  <c r="CD8" i="4"/>
  <c r="CC8" i="4"/>
  <c r="CB8" i="4"/>
  <c r="CA8" i="4"/>
  <c r="BZ8" i="4"/>
  <c r="BY8" i="4"/>
  <c r="BX8" i="4"/>
  <c r="BW8" i="4"/>
  <c r="BV8" i="4"/>
  <c r="BU8" i="4"/>
  <c r="BT8" i="4"/>
  <c r="BS8" i="4"/>
  <c r="BR8" i="4"/>
  <c r="BQ8" i="4"/>
  <c r="BP8" i="4"/>
  <c r="BO8" i="4"/>
  <c r="BN8" i="4"/>
  <c r="BM8" i="4"/>
  <c r="BL8" i="4"/>
  <c r="BK8" i="4"/>
  <c r="BJ8" i="4"/>
  <c r="BI8" i="4"/>
  <c r="BH8" i="4"/>
  <c r="BG8" i="4"/>
  <c r="BF8" i="4"/>
  <c r="BE8" i="4"/>
  <c r="BD8" i="4"/>
  <c r="BC8" i="4"/>
  <c r="BB8" i="4"/>
  <c r="BA8" i="4"/>
  <c r="AZ8" i="4"/>
  <c r="AY8" i="4"/>
  <c r="AX8" i="4"/>
  <c r="AW8" i="4"/>
  <c r="AV8" i="4"/>
  <c r="AU8" i="4"/>
  <c r="AT8" i="4"/>
  <c r="AS8" i="4"/>
  <c r="AR8" i="4"/>
  <c r="AQ8" i="4"/>
  <c r="AP8" i="4"/>
  <c r="AO8" i="4"/>
  <c r="AN8" i="4"/>
  <c r="AM8" i="4"/>
  <c r="AL8" i="4"/>
  <c r="AK8" i="4"/>
  <c r="AJ8" i="4"/>
  <c r="AI8" i="4"/>
  <c r="AH8" i="4"/>
  <c r="AG8" i="4"/>
  <c r="AF8" i="4"/>
  <c r="AE8" i="4"/>
  <c r="AD8" i="4"/>
  <c r="AC8" i="4"/>
  <c r="AB8" i="4"/>
  <c r="AA8" i="4"/>
  <c r="Z8" i="4"/>
  <c r="Y8" i="4"/>
  <c r="X8" i="4"/>
  <c r="W8" i="4"/>
  <c r="V8" i="4"/>
  <c r="U8" i="4"/>
  <c r="T8" i="4"/>
  <c r="S8" i="4"/>
  <c r="R8" i="4"/>
  <c r="Q8" i="4"/>
  <c r="P8" i="4"/>
  <c r="O8" i="4"/>
  <c r="N8" i="4"/>
  <c r="M8" i="4"/>
  <c r="L8" i="4"/>
  <c r="K8" i="4"/>
  <c r="J8" i="4"/>
  <c r="I8" i="4"/>
  <c r="H8" i="4"/>
  <c r="G8" i="4"/>
  <c r="F8" i="4"/>
  <c r="E8" i="4"/>
  <c r="D8" i="4"/>
  <c r="C8" i="4"/>
  <c r="B8" i="4"/>
  <c r="DE7" i="4"/>
  <c r="DD7" i="4"/>
  <c r="DC7" i="4"/>
  <c r="DB7" i="4"/>
  <c r="DA7" i="4"/>
  <c r="CZ7" i="4"/>
  <c r="CY7" i="4"/>
  <c r="CX7" i="4"/>
  <c r="CW7" i="4"/>
  <c r="CV7" i="4"/>
  <c r="CU7" i="4"/>
  <c r="CT7" i="4"/>
  <c r="CS7" i="4"/>
  <c r="CR7" i="4"/>
  <c r="CQ7" i="4"/>
  <c r="CP7" i="4"/>
  <c r="CO7" i="4"/>
  <c r="CN7" i="4"/>
  <c r="CM7" i="4"/>
  <c r="CL7" i="4"/>
  <c r="CK7" i="4"/>
  <c r="CJ7" i="4"/>
  <c r="CI7" i="4"/>
  <c r="CH7" i="4"/>
  <c r="CG7" i="4"/>
  <c r="CF7" i="4"/>
  <c r="CE7" i="4"/>
  <c r="CD7" i="4"/>
  <c r="CC7" i="4"/>
  <c r="CB7" i="4"/>
  <c r="CA7" i="4"/>
  <c r="BZ7" i="4"/>
  <c r="BY7" i="4"/>
  <c r="BX7" i="4"/>
  <c r="BW7" i="4"/>
  <c r="BV7" i="4"/>
  <c r="BU7" i="4"/>
  <c r="BT7" i="4"/>
  <c r="BS7" i="4"/>
  <c r="BR7" i="4"/>
  <c r="BQ7" i="4"/>
  <c r="BP7" i="4"/>
  <c r="BO7" i="4"/>
  <c r="BN7" i="4"/>
  <c r="BM7" i="4"/>
  <c r="BL7" i="4"/>
  <c r="BK7" i="4"/>
  <c r="BJ7" i="4"/>
  <c r="BI7" i="4"/>
  <c r="BH7" i="4"/>
  <c r="BG7" i="4"/>
  <c r="BF7" i="4"/>
  <c r="BE7" i="4"/>
  <c r="BD7" i="4"/>
  <c r="BC7" i="4"/>
  <c r="BB7" i="4"/>
  <c r="BA7" i="4"/>
  <c r="AZ7" i="4"/>
  <c r="AY7" i="4"/>
  <c r="AX7" i="4"/>
  <c r="AW7" i="4"/>
  <c r="AV7" i="4"/>
  <c r="AU7" i="4"/>
  <c r="AT7" i="4"/>
  <c r="AS7" i="4"/>
  <c r="AR7" i="4"/>
  <c r="AQ7" i="4"/>
  <c r="AP7" i="4"/>
  <c r="AO7" i="4"/>
  <c r="AN7" i="4"/>
  <c r="AM7" i="4"/>
  <c r="AL7" i="4"/>
  <c r="AK7" i="4"/>
  <c r="AJ7" i="4"/>
  <c r="AI7" i="4"/>
  <c r="AH7" i="4"/>
  <c r="AG7" i="4"/>
  <c r="AF7" i="4"/>
  <c r="AE7" i="4"/>
  <c r="AD7" i="4"/>
  <c r="AC7" i="4"/>
  <c r="AB7" i="4"/>
  <c r="AA7" i="4"/>
  <c r="Z7" i="4"/>
  <c r="Y7" i="4"/>
  <c r="X7" i="4"/>
  <c r="W7" i="4"/>
  <c r="V7" i="4"/>
  <c r="U7" i="4"/>
  <c r="T7" i="4"/>
  <c r="S7" i="4"/>
  <c r="R7" i="4"/>
  <c r="Q7" i="4"/>
  <c r="P7" i="4"/>
  <c r="O7" i="4"/>
  <c r="N7" i="4"/>
  <c r="M7" i="4"/>
  <c r="L7" i="4"/>
  <c r="K7" i="4"/>
  <c r="J7" i="4"/>
  <c r="I7" i="4"/>
  <c r="H7" i="4"/>
  <c r="G7" i="4"/>
  <c r="F7" i="4"/>
  <c r="E7" i="4"/>
  <c r="D7" i="4"/>
  <c r="C7" i="4"/>
  <c r="B7" i="4"/>
  <c r="DE6" i="4"/>
  <c r="DD6" i="4"/>
  <c r="DC6" i="4"/>
  <c r="DB6" i="4"/>
  <c r="DA6" i="4"/>
  <c r="CZ6" i="4"/>
  <c r="CY6" i="4"/>
  <c r="CX6" i="4"/>
  <c r="CW6" i="4"/>
  <c r="CV6" i="4"/>
  <c r="CU6" i="4"/>
  <c r="CT6" i="4"/>
  <c r="CS6" i="4"/>
  <c r="CR6" i="4"/>
  <c r="CQ6" i="4"/>
  <c r="CP6" i="4"/>
  <c r="CO6" i="4"/>
  <c r="CN6" i="4"/>
  <c r="CM6" i="4"/>
  <c r="CL6" i="4"/>
  <c r="CK6" i="4"/>
  <c r="CJ6" i="4"/>
  <c r="CI6" i="4"/>
  <c r="CH6" i="4"/>
  <c r="CG6" i="4"/>
  <c r="CF6" i="4"/>
  <c r="CE6" i="4"/>
  <c r="CD6" i="4"/>
  <c r="CC6" i="4"/>
  <c r="CB6" i="4"/>
  <c r="CA6" i="4"/>
  <c r="BZ6" i="4"/>
  <c r="BY6" i="4"/>
  <c r="BX6" i="4"/>
  <c r="BW6" i="4"/>
  <c r="BV6" i="4"/>
  <c r="BU6" i="4"/>
  <c r="BT6" i="4"/>
  <c r="BS6" i="4"/>
  <c r="BR6" i="4"/>
  <c r="BQ6" i="4"/>
  <c r="BP6" i="4"/>
  <c r="BO6" i="4"/>
  <c r="BN6" i="4"/>
  <c r="BM6" i="4"/>
  <c r="BL6" i="4"/>
  <c r="BK6" i="4"/>
  <c r="BJ6" i="4"/>
  <c r="BI6" i="4"/>
  <c r="BH6" i="4"/>
  <c r="BG6" i="4"/>
  <c r="BF6" i="4"/>
  <c r="BE6" i="4"/>
  <c r="BD6" i="4"/>
  <c r="BC6" i="4"/>
  <c r="BB6" i="4"/>
  <c r="BA6" i="4"/>
  <c r="AZ6" i="4"/>
  <c r="AY6" i="4"/>
  <c r="AX6" i="4"/>
  <c r="AW6" i="4"/>
  <c r="AV6" i="4"/>
  <c r="AU6" i="4"/>
  <c r="AT6" i="4"/>
  <c r="AS6" i="4"/>
  <c r="AR6" i="4"/>
  <c r="AQ6" i="4"/>
  <c r="AP6" i="4"/>
  <c r="AO6" i="4"/>
  <c r="AN6" i="4"/>
  <c r="AM6" i="4"/>
  <c r="AL6" i="4"/>
  <c r="AK6" i="4"/>
  <c r="AJ6" i="4"/>
  <c r="AI6" i="4"/>
  <c r="AH6" i="4"/>
  <c r="AG6" i="4"/>
  <c r="AF6" i="4"/>
  <c r="AE6" i="4"/>
  <c r="AD6" i="4"/>
  <c r="AC6" i="4"/>
  <c r="AB6" i="4"/>
  <c r="AA6" i="4"/>
  <c r="Z6" i="4"/>
  <c r="Y6" i="4"/>
  <c r="X6" i="4"/>
  <c r="W6" i="4"/>
  <c r="V6" i="4"/>
  <c r="U6" i="4"/>
  <c r="T6" i="4"/>
  <c r="S6" i="4"/>
  <c r="R6" i="4"/>
  <c r="Q6" i="4"/>
  <c r="P6" i="4"/>
  <c r="O6" i="4"/>
  <c r="N6" i="4"/>
  <c r="M6" i="4"/>
  <c r="L6" i="4"/>
  <c r="K6" i="4"/>
  <c r="J6" i="4"/>
  <c r="I6" i="4"/>
  <c r="H6" i="4"/>
  <c r="G6" i="4"/>
  <c r="F6" i="4"/>
  <c r="E6" i="4"/>
  <c r="D6" i="4"/>
  <c r="C6" i="4"/>
  <c r="B6" i="4"/>
  <c r="DE2" i="4"/>
  <c r="DD2" i="4"/>
  <c r="DC2" i="4"/>
  <c r="DB2" i="4"/>
  <c r="DA2" i="4"/>
  <c r="CZ2" i="4"/>
  <c r="CY2" i="4"/>
  <c r="CX2" i="4"/>
  <c r="CW2" i="4"/>
  <c r="CV2" i="4"/>
  <c r="CU2" i="4"/>
  <c r="CT2" i="4"/>
  <c r="CS2" i="4"/>
  <c r="CR2" i="4"/>
  <c r="CQ2" i="4"/>
  <c r="CP2" i="4"/>
  <c r="CO2" i="4"/>
  <c r="CN2" i="4"/>
  <c r="CM2" i="4"/>
  <c r="CL2" i="4"/>
  <c r="CK2" i="4"/>
  <c r="CJ2" i="4"/>
  <c r="CI2" i="4"/>
  <c r="CH2" i="4"/>
  <c r="CG2" i="4"/>
  <c r="CF2" i="4"/>
  <c r="CE2" i="4"/>
  <c r="CD2" i="4"/>
  <c r="CC2" i="4"/>
  <c r="CB2" i="4"/>
  <c r="CA2" i="4"/>
  <c r="BZ2" i="4"/>
  <c r="BY2" i="4"/>
  <c r="BX2" i="4"/>
  <c r="BW2" i="4"/>
  <c r="BV2" i="4"/>
  <c r="BU2" i="4"/>
  <c r="BT2" i="4"/>
  <c r="BS2" i="4"/>
  <c r="BR2" i="4"/>
  <c r="BQ2" i="4"/>
  <c r="BP2" i="4"/>
  <c r="BO2" i="4"/>
  <c r="BN2" i="4"/>
  <c r="BM2" i="4"/>
  <c r="BL2" i="4"/>
  <c r="BK2" i="4"/>
  <c r="BJ2" i="4"/>
  <c r="BI2" i="4"/>
  <c r="BH2" i="4"/>
  <c r="BG2" i="4"/>
  <c r="BF2" i="4"/>
  <c r="BE2" i="4"/>
  <c r="BD2" i="4"/>
  <c r="BC2" i="4"/>
  <c r="BB2" i="4"/>
  <c r="BA2" i="4"/>
  <c r="AZ2" i="4"/>
  <c r="AY2" i="4"/>
  <c r="AX2" i="4"/>
  <c r="AW2" i="4"/>
  <c r="AV2" i="4"/>
  <c r="AU2" i="4"/>
  <c r="AT2" i="4"/>
  <c r="AS2" i="4"/>
  <c r="AR2" i="4"/>
  <c r="AQ2" i="4"/>
  <c r="AP2" i="4"/>
  <c r="AO2" i="4"/>
  <c r="AN2" i="4"/>
  <c r="AM2" i="4"/>
  <c r="AL2" i="4"/>
  <c r="AK2" i="4"/>
  <c r="AJ2" i="4"/>
  <c r="AI2" i="4"/>
  <c r="AH2" i="4"/>
  <c r="AG2" i="4"/>
  <c r="AF2" i="4"/>
  <c r="AE2" i="4"/>
  <c r="AD2" i="4"/>
  <c r="AC2" i="4"/>
  <c r="AB2" i="4"/>
  <c r="AA2" i="4"/>
  <c r="Z2" i="4"/>
  <c r="Y2" i="4"/>
  <c r="X2" i="4"/>
  <c r="W2" i="4"/>
  <c r="V2" i="4"/>
  <c r="U2" i="4"/>
  <c r="T2" i="4"/>
  <c r="S2" i="4"/>
  <c r="R2" i="4"/>
  <c r="Q2" i="4"/>
  <c r="P2" i="4"/>
  <c r="O2" i="4"/>
  <c r="N2" i="4"/>
  <c r="M2" i="4"/>
  <c r="L2" i="4"/>
  <c r="K2" i="4"/>
  <c r="J2" i="4"/>
  <c r="I2" i="4"/>
  <c r="H2" i="4"/>
  <c r="G2" i="4"/>
  <c r="F2" i="4"/>
  <c r="E2" i="4"/>
  <c r="D2" i="4"/>
  <c r="C2" i="4"/>
  <c r="B2" i="4"/>
  <c r="DE33" i="5"/>
  <c r="DD33" i="5"/>
  <c r="DC33" i="5"/>
  <c r="DB33" i="5"/>
  <c r="DA33" i="5"/>
  <c r="CZ33" i="5"/>
  <c r="CY33" i="5"/>
  <c r="CX33" i="5"/>
  <c r="CW33" i="5"/>
  <c r="CV33" i="5"/>
  <c r="CU33" i="5"/>
  <c r="CT33" i="5"/>
  <c r="CS33" i="5"/>
  <c r="CR33" i="5"/>
  <c r="CQ33" i="5"/>
  <c r="CP33" i="5"/>
  <c r="CO33" i="5"/>
  <c r="CN33" i="5"/>
  <c r="CM33" i="5"/>
  <c r="CL33" i="5"/>
  <c r="CK33" i="5"/>
  <c r="CJ33" i="5"/>
  <c r="CI33" i="5"/>
  <c r="CH33" i="5"/>
  <c r="CG33" i="5"/>
  <c r="CF33" i="5"/>
  <c r="CE33" i="5"/>
  <c r="CD33" i="5"/>
  <c r="CC33" i="5"/>
  <c r="CB33" i="5"/>
  <c r="CA33" i="5"/>
  <c r="BZ33" i="5"/>
  <c r="BY33" i="5"/>
  <c r="BX33" i="5"/>
  <c r="BW33" i="5"/>
  <c r="BV33" i="5"/>
  <c r="BU33" i="5"/>
  <c r="BT33" i="5"/>
  <c r="BS33" i="5"/>
  <c r="BR33" i="5"/>
  <c r="BQ33" i="5"/>
  <c r="BP33" i="5"/>
  <c r="BO33" i="5"/>
  <c r="BN33" i="5"/>
  <c r="BM33" i="5"/>
  <c r="BL33" i="5"/>
  <c r="BK33" i="5"/>
  <c r="BJ33" i="5"/>
  <c r="BI33" i="5"/>
  <c r="BH33" i="5"/>
  <c r="BG33" i="5"/>
  <c r="BF33" i="5"/>
  <c r="BE33" i="5"/>
  <c r="BD33" i="5"/>
  <c r="BC33" i="5"/>
  <c r="BB33" i="5"/>
  <c r="BA33" i="5"/>
  <c r="AZ33" i="5"/>
  <c r="AY33" i="5"/>
  <c r="AX33" i="5"/>
  <c r="AW33" i="5"/>
  <c r="AV33" i="5"/>
  <c r="AU33" i="5"/>
  <c r="AT33" i="5"/>
  <c r="AS33" i="5"/>
  <c r="AR33" i="5"/>
  <c r="AQ33" i="5"/>
  <c r="AP33" i="5"/>
  <c r="AO33" i="5"/>
  <c r="AN33" i="5"/>
  <c r="AM33" i="5"/>
  <c r="AL33" i="5"/>
  <c r="AK33" i="5"/>
  <c r="AJ33" i="5"/>
  <c r="AI33" i="5"/>
  <c r="AH33" i="5"/>
  <c r="AG33" i="5"/>
  <c r="AF33" i="5"/>
  <c r="AE33" i="5"/>
  <c r="AD33" i="5"/>
  <c r="AC33" i="5"/>
  <c r="AB33" i="5"/>
  <c r="AA33" i="5"/>
  <c r="Z33" i="5"/>
  <c r="Y33" i="5"/>
  <c r="X33" i="5"/>
  <c r="W33" i="5"/>
  <c r="V33" i="5"/>
  <c r="U33" i="5"/>
  <c r="T33" i="5"/>
  <c r="S33" i="5"/>
  <c r="R33" i="5"/>
  <c r="Q33" i="5"/>
  <c r="P33" i="5"/>
  <c r="O33" i="5"/>
  <c r="N33" i="5"/>
  <c r="M33" i="5"/>
  <c r="L33" i="5"/>
  <c r="K33" i="5"/>
  <c r="J33" i="5"/>
  <c r="I33" i="5"/>
  <c r="H33" i="5"/>
  <c r="G33" i="5"/>
  <c r="F33" i="5"/>
  <c r="E33" i="5"/>
  <c r="D33" i="5"/>
  <c r="C33" i="5"/>
  <c r="B33" i="5"/>
  <c r="DE32" i="5"/>
  <c r="DD32" i="5"/>
  <c r="DC32" i="5"/>
  <c r="DB32" i="5"/>
  <c r="DA32" i="5"/>
  <c r="CZ32" i="5"/>
  <c r="CY32" i="5"/>
  <c r="CX32" i="5"/>
  <c r="CW32" i="5"/>
  <c r="CV32" i="5"/>
  <c r="CU32" i="5"/>
  <c r="CT32" i="5"/>
  <c r="CS32" i="5"/>
  <c r="CR32" i="5"/>
  <c r="CQ32" i="5"/>
  <c r="CP32" i="5"/>
  <c r="CO32" i="5"/>
  <c r="CN32" i="5"/>
  <c r="CM32" i="5"/>
  <c r="CL32" i="5"/>
  <c r="CK32" i="5"/>
  <c r="CJ32" i="5"/>
  <c r="CI32" i="5"/>
  <c r="CH32" i="5"/>
  <c r="CG32" i="5"/>
  <c r="CF32" i="5"/>
  <c r="CE32" i="5"/>
  <c r="CD32" i="5"/>
  <c r="CC32" i="5"/>
  <c r="CB32" i="5"/>
  <c r="CA32" i="5"/>
  <c r="BZ32" i="5"/>
  <c r="BY32" i="5"/>
  <c r="BX32" i="5"/>
  <c r="BW32" i="5"/>
  <c r="BV32" i="5"/>
  <c r="BU32" i="5"/>
  <c r="BT32" i="5"/>
  <c r="BS32" i="5"/>
  <c r="BR32" i="5"/>
  <c r="BQ32" i="5"/>
  <c r="BP32" i="5"/>
  <c r="BO32" i="5"/>
  <c r="BN32" i="5"/>
  <c r="BM32" i="5"/>
  <c r="BL32" i="5"/>
  <c r="BK32" i="5"/>
  <c r="BJ32" i="5"/>
  <c r="BI32" i="5"/>
  <c r="BH32" i="5"/>
  <c r="BG32" i="5"/>
  <c r="BF32" i="5"/>
  <c r="BE32" i="5"/>
  <c r="BD32" i="5"/>
  <c r="BC32" i="5"/>
  <c r="BB32" i="5"/>
  <c r="BA32" i="5"/>
  <c r="AZ32" i="5"/>
  <c r="AY32" i="5"/>
  <c r="AX32" i="5"/>
  <c r="AW32" i="5"/>
  <c r="AV32" i="5"/>
  <c r="AU32" i="5"/>
  <c r="AT32" i="5"/>
  <c r="AS32" i="5"/>
  <c r="AR32" i="5"/>
  <c r="AQ32" i="5"/>
  <c r="AP32" i="5"/>
  <c r="AO32" i="5"/>
  <c r="AN32" i="5"/>
  <c r="AM32" i="5"/>
  <c r="AL32" i="5"/>
  <c r="AK32" i="5"/>
  <c r="AJ32" i="5"/>
  <c r="AI32" i="5"/>
  <c r="AH32" i="5"/>
  <c r="AG32" i="5"/>
  <c r="AF32" i="5"/>
  <c r="AE32" i="5"/>
  <c r="AD32" i="5"/>
  <c r="AC32" i="5"/>
  <c r="AB32" i="5"/>
  <c r="AA32" i="5"/>
  <c r="Z32" i="5"/>
  <c r="Y32" i="5"/>
  <c r="X32" i="5"/>
  <c r="W32" i="5"/>
  <c r="V32" i="5"/>
  <c r="U32" i="5"/>
  <c r="T32" i="5"/>
  <c r="S32" i="5"/>
  <c r="R32" i="5"/>
  <c r="Q32" i="5"/>
  <c r="P32" i="5"/>
  <c r="O32" i="5"/>
  <c r="N32" i="5"/>
  <c r="M32" i="5"/>
  <c r="L32" i="5"/>
  <c r="K32" i="5"/>
  <c r="J32" i="5"/>
  <c r="I32" i="5"/>
  <c r="H32" i="5"/>
  <c r="G32" i="5"/>
  <c r="F32" i="5"/>
  <c r="E32" i="5"/>
  <c r="D32" i="5"/>
  <c r="C32" i="5"/>
  <c r="B32" i="5"/>
  <c r="DE31" i="5"/>
  <c r="DD31" i="5"/>
  <c r="DC31" i="5"/>
  <c r="DB31" i="5"/>
  <c r="DA31" i="5"/>
  <c r="CZ31" i="5"/>
  <c r="CY31" i="5"/>
  <c r="CX31" i="5"/>
  <c r="CW31" i="5"/>
  <c r="CV31" i="5"/>
  <c r="CU31" i="5"/>
  <c r="CT31" i="5"/>
  <c r="CS31" i="5"/>
  <c r="CR31" i="5"/>
  <c r="CQ31" i="5"/>
  <c r="CP31" i="5"/>
  <c r="CO31" i="5"/>
  <c r="CN31" i="5"/>
  <c r="CM31" i="5"/>
  <c r="CL31" i="5"/>
  <c r="CK31" i="5"/>
  <c r="CJ31" i="5"/>
  <c r="CI31" i="5"/>
  <c r="CH31" i="5"/>
  <c r="CG31" i="5"/>
  <c r="CF31" i="5"/>
  <c r="CE31" i="5"/>
  <c r="CD31" i="5"/>
  <c r="CC31" i="5"/>
  <c r="CB31" i="5"/>
  <c r="CA31" i="5"/>
  <c r="BZ31" i="5"/>
  <c r="BY31" i="5"/>
  <c r="BX31" i="5"/>
  <c r="BW31" i="5"/>
  <c r="BV31" i="5"/>
  <c r="BU31" i="5"/>
  <c r="BT31" i="5"/>
  <c r="BS31" i="5"/>
  <c r="BR31" i="5"/>
  <c r="BQ31" i="5"/>
  <c r="BP31" i="5"/>
  <c r="BO31" i="5"/>
  <c r="BN31" i="5"/>
  <c r="BM31" i="5"/>
  <c r="BL31" i="5"/>
  <c r="BK31" i="5"/>
  <c r="BJ31" i="5"/>
  <c r="BI31" i="5"/>
  <c r="BH31" i="5"/>
  <c r="BG31" i="5"/>
  <c r="BF31" i="5"/>
  <c r="BE31" i="5"/>
  <c r="BD31" i="5"/>
  <c r="BC31" i="5"/>
  <c r="BB31" i="5"/>
  <c r="BA31" i="5"/>
  <c r="AZ31" i="5"/>
  <c r="AY31" i="5"/>
  <c r="AX31" i="5"/>
  <c r="AW31" i="5"/>
  <c r="AV31" i="5"/>
  <c r="AU31" i="5"/>
  <c r="AT31" i="5"/>
  <c r="AS31" i="5"/>
  <c r="AR31" i="5"/>
  <c r="AQ31" i="5"/>
  <c r="AP31" i="5"/>
  <c r="AO31" i="5"/>
  <c r="AN31" i="5"/>
  <c r="AM31" i="5"/>
  <c r="AL31" i="5"/>
  <c r="AK31" i="5"/>
  <c r="AJ31" i="5"/>
  <c r="AI31" i="5"/>
  <c r="AH31" i="5"/>
  <c r="AG31" i="5"/>
  <c r="AF31" i="5"/>
  <c r="AE31" i="5"/>
  <c r="AD31" i="5"/>
  <c r="AC31" i="5"/>
  <c r="AB31" i="5"/>
  <c r="AA31" i="5"/>
  <c r="Z31" i="5"/>
  <c r="Y31" i="5"/>
  <c r="X31" i="5"/>
  <c r="W31" i="5"/>
  <c r="V31" i="5"/>
  <c r="U31" i="5"/>
  <c r="T31" i="5"/>
  <c r="S31" i="5"/>
  <c r="R31" i="5"/>
  <c r="Q31" i="5"/>
  <c r="P31" i="5"/>
  <c r="O31" i="5"/>
  <c r="N31" i="5"/>
  <c r="M31" i="5"/>
  <c r="L31" i="5"/>
  <c r="K31" i="5"/>
  <c r="J31" i="5"/>
  <c r="I31" i="5"/>
  <c r="H31" i="5"/>
  <c r="G31" i="5"/>
  <c r="F31" i="5"/>
  <c r="E31" i="5"/>
  <c r="D31" i="5"/>
  <c r="C31" i="5"/>
  <c r="B31" i="5"/>
  <c r="DE30" i="5"/>
  <c r="DD30" i="5"/>
  <c r="DC30" i="5"/>
  <c r="DB30" i="5"/>
  <c r="DA30" i="5"/>
  <c r="CZ30" i="5"/>
  <c r="CY30" i="5"/>
  <c r="CX30" i="5"/>
  <c r="CW30" i="5"/>
  <c r="CV30" i="5"/>
  <c r="CU30" i="5"/>
  <c r="CT30" i="5"/>
  <c r="CS30" i="5"/>
  <c r="CR30" i="5"/>
  <c r="CQ30" i="5"/>
  <c r="CP30" i="5"/>
  <c r="CO30" i="5"/>
  <c r="CN30" i="5"/>
  <c r="CM30" i="5"/>
  <c r="CL30" i="5"/>
  <c r="CK30" i="5"/>
  <c r="CJ30" i="5"/>
  <c r="CI30" i="5"/>
  <c r="CH30" i="5"/>
  <c r="CG30" i="5"/>
  <c r="CF30" i="5"/>
  <c r="CE30" i="5"/>
  <c r="CD30" i="5"/>
  <c r="CC30" i="5"/>
  <c r="CB30" i="5"/>
  <c r="CA30" i="5"/>
  <c r="BZ30" i="5"/>
  <c r="BY30" i="5"/>
  <c r="BX30" i="5"/>
  <c r="BW30" i="5"/>
  <c r="BV30" i="5"/>
  <c r="BU30" i="5"/>
  <c r="BT30" i="5"/>
  <c r="BS30" i="5"/>
  <c r="BR30" i="5"/>
  <c r="BQ30" i="5"/>
  <c r="BP30" i="5"/>
  <c r="BO30" i="5"/>
  <c r="BN30" i="5"/>
  <c r="BM30" i="5"/>
  <c r="BL30" i="5"/>
  <c r="BK30" i="5"/>
  <c r="BJ30" i="5"/>
  <c r="BI30" i="5"/>
  <c r="BH30" i="5"/>
  <c r="BG30" i="5"/>
  <c r="BF30" i="5"/>
  <c r="BE30" i="5"/>
  <c r="BD30" i="5"/>
  <c r="BC30" i="5"/>
  <c r="BB30" i="5"/>
  <c r="BA30" i="5"/>
  <c r="AZ30" i="5"/>
  <c r="AY30" i="5"/>
  <c r="AX30" i="5"/>
  <c r="AW30" i="5"/>
  <c r="AV30" i="5"/>
  <c r="AU30" i="5"/>
  <c r="AT30" i="5"/>
  <c r="AS30" i="5"/>
  <c r="AR30" i="5"/>
  <c r="AQ30" i="5"/>
  <c r="AP30" i="5"/>
  <c r="AO30" i="5"/>
  <c r="AN30" i="5"/>
  <c r="AM30" i="5"/>
  <c r="AL30" i="5"/>
  <c r="AK30" i="5"/>
  <c r="AJ30" i="5"/>
  <c r="AI30" i="5"/>
  <c r="AH30" i="5"/>
  <c r="AG30" i="5"/>
  <c r="AF30" i="5"/>
  <c r="AE30" i="5"/>
  <c r="AD30" i="5"/>
  <c r="AC30" i="5"/>
  <c r="AB30" i="5"/>
  <c r="AA30" i="5"/>
  <c r="Z30" i="5"/>
  <c r="Y30" i="5"/>
  <c r="X30" i="5"/>
  <c r="W30" i="5"/>
  <c r="V30" i="5"/>
  <c r="U30" i="5"/>
  <c r="T30" i="5"/>
  <c r="S30" i="5"/>
  <c r="R30" i="5"/>
  <c r="Q30" i="5"/>
  <c r="P30" i="5"/>
  <c r="O30" i="5"/>
  <c r="N30" i="5"/>
  <c r="M30" i="5"/>
  <c r="L30" i="5"/>
  <c r="K30" i="5"/>
  <c r="J30" i="5"/>
  <c r="I30" i="5"/>
  <c r="H30" i="5"/>
  <c r="G30" i="5"/>
  <c r="F30" i="5"/>
  <c r="E30" i="5"/>
  <c r="D30" i="5"/>
  <c r="C30" i="5"/>
  <c r="B30" i="5"/>
  <c r="DE29" i="5"/>
  <c r="DD29" i="5"/>
  <c r="DC29" i="5"/>
  <c r="DB29" i="5"/>
  <c r="DA29" i="5"/>
  <c r="CZ29" i="5"/>
  <c r="CY29" i="5"/>
  <c r="CX29" i="5"/>
  <c r="CW29" i="5"/>
  <c r="CV29" i="5"/>
  <c r="CU29" i="5"/>
  <c r="CT29" i="5"/>
  <c r="CS29" i="5"/>
  <c r="CR29" i="5"/>
  <c r="CQ29" i="5"/>
  <c r="CP29" i="5"/>
  <c r="CO29" i="5"/>
  <c r="CN29" i="5"/>
  <c r="CM29" i="5"/>
  <c r="CL29" i="5"/>
  <c r="CK29" i="5"/>
  <c r="CJ29" i="5"/>
  <c r="CI29" i="5"/>
  <c r="CH29" i="5"/>
  <c r="CG29" i="5"/>
  <c r="CF29" i="5"/>
  <c r="CE29" i="5"/>
  <c r="CD29" i="5"/>
  <c r="CC29" i="5"/>
  <c r="CB29" i="5"/>
  <c r="CA29" i="5"/>
  <c r="BZ29" i="5"/>
  <c r="BY29" i="5"/>
  <c r="BX29" i="5"/>
  <c r="BW29" i="5"/>
  <c r="BV29" i="5"/>
  <c r="BU29" i="5"/>
  <c r="BT29" i="5"/>
  <c r="BS29" i="5"/>
  <c r="BR29" i="5"/>
  <c r="BQ29" i="5"/>
  <c r="BP29" i="5"/>
  <c r="BO29" i="5"/>
  <c r="BN29" i="5"/>
  <c r="BM29" i="5"/>
  <c r="BL29" i="5"/>
  <c r="BK29" i="5"/>
  <c r="BJ29" i="5"/>
  <c r="BI29" i="5"/>
  <c r="BH29" i="5"/>
  <c r="BG29" i="5"/>
  <c r="BF29" i="5"/>
  <c r="BE29" i="5"/>
  <c r="BD29" i="5"/>
  <c r="BC29" i="5"/>
  <c r="BB29" i="5"/>
  <c r="BA29" i="5"/>
  <c r="AZ29" i="5"/>
  <c r="AY29" i="5"/>
  <c r="AX29" i="5"/>
  <c r="AW29" i="5"/>
  <c r="AV29" i="5"/>
  <c r="AU29" i="5"/>
  <c r="AT29" i="5"/>
  <c r="AS29" i="5"/>
  <c r="AR29" i="5"/>
  <c r="AQ29" i="5"/>
  <c r="AP29" i="5"/>
  <c r="AO29" i="5"/>
  <c r="AN29" i="5"/>
  <c r="AM29" i="5"/>
  <c r="AL29" i="5"/>
  <c r="AK29" i="5"/>
  <c r="AJ29" i="5"/>
  <c r="AI29" i="5"/>
  <c r="AH29" i="5"/>
  <c r="AG29" i="5"/>
  <c r="AF29" i="5"/>
  <c r="AE29" i="5"/>
  <c r="AD29" i="5"/>
  <c r="AC29" i="5"/>
  <c r="AB29" i="5"/>
  <c r="AA29" i="5"/>
  <c r="Z29" i="5"/>
  <c r="Y29" i="5"/>
  <c r="X29" i="5"/>
  <c r="W29" i="5"/>
  <c r="V29" i="5"/>
  <c r="U29" i="5"/>
  <c r="T29" i="5"/>
  <c r="S29" i="5"/>
  <c r="R29" i="5"/>
  <c r="Q29" i="5"/>
  <c r="P29" i="5"/>
  <c r="O29" i="5"/>
  <c r="N29" i="5"/>
  <c r="M29" i="5"/>
  <c r="L29" i="5"/>
  <c r="K29" i="5"/>
  <c r="J29" i="5"/>
  <c r="I29" i="5"/>
  <c r="H29" i="5"/>
  <c r="G29" i="5"/>
  <c r="F29" i="5"/>
  <c r="E29" i="5"/>
  <c r="D29" i="5"/>
  <c r="C29" i="5"/>
  <c r="B29" i="5"/>
  <c r="DE28" i="5"/>
  <c r="DD28" i="5"/>
  <c r="DC28" i="5"/>
  <c r="DB28" i="5"/>
  <c r="DA28" i="5"/>
  <c r="CZ28" i="5"/>
  <c r="CY28" i="5"/>
  <c r="CX28" i="5"/>
  <c r="CW28" i="5"/>
  <c r="CV28" i="5"/>
  <c r="CU28" i="5"/>
  <c r="CT28" i="5"/>
  <c r="CS28" i="5"/>
  <c r="CR28" i="5"/>
  <c r="CQ28" i="5"/>
  <c r="CP28" i="5"/>
  <c r="CO28" i="5"/>
  <c r="CN28" i="5"/>
  <c r="CM28" i="5"/>
  <c r="CL28" i="5"/>
  <c r="CK28" i="5"/>
  <c r="CJ28" i="5"/>
  <c r="CI28" i="5"/>
  <c r="CH28" i="5"/>
  <c r="CG28" i="5"/>
  <c r="CF28" i="5"/>
  <c r="CE28" i="5"/>
  <c r="CD28" i="5"/>
  <c r="CC28" i="5"/>
  <c r="CB28" i="5"/>
  <c r="CA28" i="5"/>
  <c r="BZ28" i="5"/>
  <c r="BY28" i="5"/>
  <c r="BX28" i="5"/>
  <c r="BW28" i="5"/>
  <c r="BV28" i="5"/>
  <c r="BU28" i="5"/>
  <c r="BT28" i="5"/>
  <c r="BS28" i="5"/>
  <c r="BR28" i="5"/>
  <c r="BQ28" i="5"/>
  <c r="BP28" i="5"/>
  <c r="BO28" i="5"/>
  <c r="BN28" i="5"/>
  <c r="BM28" i="5"/>
  <c r="BL28" i="5"/>
  <c r="BK28" i="5"/>
  <c r="BJ28" i="5"/>
  <c r="BI28" i="5"/>
  <c r="BH28" i="5"/>
  <c r="BG28" i="5"/>
  <c r="BF28" i="5"/>
  <c r="BE28" i="5"/>
  <c r="BD28" i="5"/>
  <c r="BC28" i="5"/>
  <c r="BB28" i="5"/>
  <c r="BA28" i="5"/>
  <c r="AZ28" i="5"/>
  <c r="AY28" i="5"/>
  <c r="AX28" i="5"/>
  <c r="AW28" i="5"/>
  <c r="AV28" i="5"/>
  <c r="AU28" i="5"/>
  <c r="AT28" i="5"/>
  <c r="AS28" i="5"/>
  <c r="AR28" i="5"/>
  <c r="AQ28" i="5"/>
  <c r="AP28" i="5"/>
  <c r="AO28" i="5"/>
  <c r="AN28" i="5"/>
  <c r="AM28" i="5"/>
  <c r="AL28" i="5"/>
  <c r="AK28" i="5"/>
  <c r="AJ28" i="5"/>
  <c r="AI28" i="5"/>
  <c r="AH28" i="5"/>
  <c r="AG28" i="5"/>
  <c r="AF28" i="5"/>
  <c r="AE28" i="5"/>
  <c r="AD28" i="5"/>
  <c r="AC28" i="5"/>
  <c r="AB28" i="5"/>
  <c r="AA28" i="5"/>
  <c r="Z28" i="5"/>
  <c r="Y28" i="5"/>
  <c r="X28" i="5"/>
  <c r="W28" i="5"/>
  <c r="V28" i="5"/>
  <c r="U28" i="5"/>
  <c r="T28" i="5"/>
  <c r="S28" i="5"/>
  <c r="R28" i="5"/>
  <c r="Q28" i="5"/>
  <c r="P28" i="5"/>
  <c r="O28" i="5"/>
  <c r="N28" i="5"/>
  <c r="M28" i="5"/>
  <c r="L28" i="5"/>
  <c r="K28" i="5"/>
  <c r="J28" i="5"/>
  <c r="I28" i="5"/>
  <c r="H28" i="5"/>
  <c r="G28" i="5"/>
  <c r="F28" i="5"/>
  <c r="E28" i="5"/>
  <c r="D28" i="5"/>
  <c r="C28" i="5"/>
  <c r="B28" i="5"/>
  <c r="DE27" i="5"/>
  <c r="DD27" i="5"/>
  <c r="DC27" i="5"/>
  <c r="DB27" i="5"/>
  <c r="DA27" i="5"/>
  <c r="CZ27" i="5"/>
  <c r="CY27" i="5"/>
  <c r="CX27" i="5"/>
  <c r="CW27" i="5"/>
  <c r="CV27" i="5"/>
  <c r="CU27" i="5"/>
  <c r="CT27" i="5"/>
  <c r="CS27" i="5"/>
  <c r="CR27" i="5"/>
  <c r="CQ27" i="5"/>
  <c r="CP27" i="5"/>
  <c r="CO27" i="5"/>
  <c r="CN27" i="5"/>
  <c r="CM27" i="5"/>
  <c r="CL27" i="5"/>
  <c r="CK27" i="5"/>
  <c r="CJ27" i="5"/>
  <c r="CI27" i="5"/>
  <c r="CH27" i="5"/>
  <c r="CG27" i="5"/>
  <c r="CF27" i="5"/>
  <c r="CE27" i="5"/>
  <c r="CD27" i="5"/>
  <c r="CC27" i="5"/>
  <c r="CB27" i="5"/>
  <c r="CA27" i="5"/>
  <c r="BZ27" i="5"/>
  <c r="BY27" i="5"/>
  <c r="BX27" i="5"/>
  <c r="BW27" i="5"/>
  <c r="BV27" i="5"/>
  <c r="BU27" i="5"/>
  <c r="BT27" i="5"/>
  <c r="BS27" i="5"/>
  <c r="BR27" i="5"/>
  <c r="BQ27" i="5"/>
  <c r="BP27" i="5"/>
  <c r="BO27" i="5"/>
  <c r="BN27" i="5"/>
  <c r="BM27" i="5"/>
  <c r="BL27" i="5"/>
  <c r="BK27" i="5"/>
  <c r="BJ27" i="5"/>
  <c r="BI27" i="5"/>
  <c r="BH27" i="5"/>
  <c r="BG27" i="5"/>
  <c r="BF27" i="5"/>
  <c r="BE27" i="5"/>
  <c r="BD27" i="5"/>
  <c r="BC27" i="5"/>
  <c r="BB27" i="5"/>
  <c r="BA27" i="5"/>
  <c r="AZ27" i="5"/>
  <c r="AY27" i="5"/>
  <c r="AX27" i="5"/>
  <c r="AW27" i="5"/>
  <c r="AV27" i="5"/>
  <c r="AU27" i="5"/>
  <c r="AT27" i="5"/>
  <c r="AS27" i="5"/>
  <c r="AR27" i="5"/>
  <c r="AQ27" i="5"/>
  <c r="AP27" i="5"/>
  <c r="AO27" i="5"/>
  <c r="AN27" i="5"/>
  <c r="AM27" i="5"/>
  <c r="AL27" i="5"/>
  <c r="AK27" i="5"/>
  <c r="AJ27" i="5"/>
  <c r="AI27" i="5"/>
  <c r="AH27" i="5"/>
  <c r="AG27" i="5"/>
  <c r="AF27" i="5"/>
  <c r="AE27" i="5"/>
  <c r="AD27" i="5"/>
  <c r="AC27" i="5"/>
  <c r="AB27" i="5"/>
  <c r="AA27" i="5"/>
  <c r="Z27" i="5"/>
  <c r="Y27" i="5"/>
  <c r="X27" i="5"/>
  <c r="W27" i="5"/>
  <c r="V27" i="5"/>
  <c r="U27" i="5"/>
  <c r="T27" i="5"/>
  <c r="S27" i="5"/>
  <c r="R27" i="5"/>
  <c r="Q27" i="5"/>
  <c r="P27" i="5"/>
  <c r="O27" i="5"/>
  <c r="N27" i="5"/>
  <c r="M27" i="5"/>
  <c r="L27" i="5"/>
  <c r="K27" i="5"/>
  <c r="J27" i="5"/>
  <c r="I27" i="5"/>
  <c r="H27" i="5"/>
  <c r="G27" i="5"/>
  <c r="F27" i="5"/>
  <c r="E27" i="5"/>
  <c r="D27" i="5"/>
  <c r="C27" i="5"/>
  <c r="B27" i="5"/>
  <c r="DE26" i="5"/>
  <c r="DD26" i="5"/>
  <c r="DC26" i="5"/>
  <c r="DB26" i="5"/>
  <c r="DA26" i="5"/>
  <c r="CZ26" i="5"/>
  <c r="CY26" i="5"/>
  <c r="CX26" i="5"/>
  <c r="CW26" i="5"/>
  <c r="CV26" i="5"/>
  <c r="CU26" i="5"/>
  <c r="CT26" i="5"/>
  <c r="CS26" i="5"/>
  <c r="CR26" i="5"/>
  <c r="CQ26" i="5"/>
  <c r="CP26" i="5"/>
  <c r="CO26" i="5"/>
  <c r="CN26" i="5"/>
  <c r="CM26" i="5"/>
  <c r="CL26" i="5"/>
  <c r="CK26" i="5"/>
  <c r="CJ26" i="5"/>
  <c r="CI26" i="5"/>
  <c r="CH26" i="5"/>
  <c r="CG26" i="5"/>
  <c r="CF26" i="5"/>
  <c r="CE26" i="5"/>
  <c r="CD26" i="5"/>
  <c r="CC26" i="5"/>
  <c r="CB26" i="5"/>
  <c r="CA26" i="5"/>
  <c r="BZ26" i="5"/>
  <c r="BY26" i="5"/>
  <c r="BX26" i="5"/>
  <c r="BW26" i="5"/>
  <c r="BV26" i="5"/>
  <c r="BU26" i="5"/>
  <c r="BT26" i="5"/>
  <c r="BS26" i="5"/>
  <c r="BR26" i="5"/>
  <c r="BQ26" i="5"/>
  <c r="BP26" i="5"/>
  <c r="BO26" i="5"/>
  <c r="BN26" i="5"/>
  <c r="BM26" i="5"/>
  <c r="BL26" i="5"/>
  <c r="BK26" i="5"/>
  <c r="BJ26" i="5"/>
  <c r="BI26" i="5"/>
  <c r="BH26" i="5"/>
  <c r="BG26" i="5"/>
  <c r="BF26" i="5"/>
  <c r="BE26" i="5"/>
  <c r="BD26" i="5"/>
  <c r="BC26" i="5"/>
  <c r="BB26" i="5"/>
  <c r="BA26" i="5"/>
  <c r="AZ26" i="5"/>
  <c r="AY26" i="5"/>
  <c r="AX26" i="5"/>
  <c r="AW26" i="5"/>
  <c r="AV26" i="5"/>
  <c r="AU26" i="5"/>
  <c r="AT26" i="5"/>
  <c r="AS26" i="5"/>
  <c r="AR26" i="5"/>
  <c r="AQ26" i="5"/>
  <c r="AP26" i="5"/>
  <c r="AO26" i="5"/>
  <c r="AN26" i="5"/>
  <c r="AM26" i="5"/>
  <c r="AL26" i="5"/>
  <c r="AK26" i="5"/>
  <c r="AJ26" i="5"/>
  <c r="AI26" i="5"/>
  <c r="AH26" i="5"/>
  <c r="AG26" i="5"/>
  <c r="AF26" i="5"/>
  <c r="AE26" i="5"/>
  <c r="AD26" i="5"/>
  <c r="AC26" i="5"/>
  <c r="AB26" i="5"/>
  <c r="AA26" i="5"/>
  <c r="Z26" i="5"/>
  <c r="Y26" i="5"/>
  <c r="X26" i="5"/>
  <c r="W26" i="5"/>
  <c r="V26" i="5"/>
  <c r="U26" i="5"/>
  <c r="T26" i="5"/>
  <c r="S26" i="5"/>
  <c r="R26" i="5"/>
  <c r="Q26" i="5"/>
  <c r="P26" i="5"/>
  <c r="O26" i="5"/>
  <c r="N26" i="5"/>
  <c r="M26" i="5"/>
  <c r="L26" i="5"/>
  <c r="K26" i="5"/>
  <c r="J26" i="5"/>
  <c r="I26" i="5"/>
  <c r="H26" i="5"/>
  <c r="G26" i="5"/>
  <c r="F26" i="5"/>
  <c r="E26" i="5"/>
  <c r="D26" i="5"/>
  <c r="C26" i="5"/>
  <c r="B26" i="5"/>
  <c r="DE25" i="5"/>
  <c r="DD25" i="5"/>
  <c r="DC25" i="5"/>
  <c r="DB25" i="5"/>
  <c r="DA25" i="5"/>
  <c r="CZ25" i="5"/>
  <c r="CY25" i="5"/>
  <c r="CX25" i="5"/>
  <c r="CW25" i="5"/>
  <c r="CV25" i="5"/>
  <c r="CU25" i="5"/>
  <c r="CT25" i="5"/>
  <c r="CS25" i="5"/>
  <c r="CR25" i="5"/>
  <c r="CQ25" i="5"/>
  <c r="CP25" i="5"/>
  <c r="CO25" i="5"/>
  <c r="CN25" i="5"/>
  <c r="CM25" i="5"/>
  <c r="CL25" i="5"/>
  <c r="CK25" i="5"/>
  <c r="CJ25" i="5"/>
  <c r="CI25" i="5"/>
  <c r="CH25" i="5"/>
  <c r="CG25" i="5"/>
  <c r="CF25" i="5"/>
  <c r="CE25" i="5"/>
  <c r="CD25" i="5"/>
  <c r="CC25" i="5"/>
  <c r="CB25" i="5"/>
  <c r="CA25" i="5"/>
  <c r="BZ25" i="5"/>
  <c r="BY25" i="5"/>
  <c r="BX25" i="5"/>
  <c r="BW25" i="5"/>
  <c r="BV25" i="5"/>
  <c r="BU25" i="5"/>
  <c r="BT25" i="5"/>
  <c r="BS25" i="5"/>
  <c r="BR25" i="5"/>
  <c r="BQ25" i="5"/>
  <c r="BP25" i="5"/>
  <c r="BO25" i="5"/>
  <c r="BN25" i="5"/>
  <c r="BM25" i="5"/>
  <c r="BL25" i="5"/>
  <c r="BK25" i="5"/>
  <c r="BJ25" i="5"/>
  <c r="BI25" i="5"/>
  <c r="BH25" i="5"/>
  <c r="BG25" i="5"/>
  <c r="BF25" i="5"/>
  <c r="BE25" i="5"/>
  <c r="BD25" i="5"/>
  <c r="BC25" i="5"/>
  <c r="BB25" i="5"/>
  <c r="BA25" i="5"/>
  <c r="AZ25" i="5"/>
  <c r="AY25" i="5"/>
  <c r="AX25" i="5"/>
  <c r="AW25" i="5"/>
  <c r="AV25" i="5"/>
  <c r="AU25" i="5"/>
  <c r="AT25" i="5"/>
  <c r="AS25" i="5"/>
  <c r="AR25" i="5"/>
  <c r="AQ25" i="5"/>
  <c r="AP25" i="5"/>
  <c r="AO25" i="5"/>
  <c r="AN25" i="5"/>
  <c r="AM25" i="5"/>
  <c r="AL25" i="5"/>
  <c r="AK25" i="5"/>
  <c r="AJ25" i="5"/>
  <c r="AI25" i="5"/>
  <c r="AH25" i="5"/>
  <c r="AG25" i="5"/>
  <c r="AF25" i="5"/>
  <c r="AE25" i="5"/>
  <c r="AD25" i="5"/>
  <c r="AC25" i="5"/>
  <c r="AB25" i="5"/>
  <c r="AA25" i="5"/>
  <c r="Z25" i="5"/>
  <c r="Y25" i="5"/>
  <c r="X25" i="5"/>
  <c r="W25" i="5"/>
  <c r="V25" i="5"/>
  <c r="U25" i="5"/>
  <c r="T25" i="5"/>
  <c r="S25" i="5"/>
  <c r="R25" i="5"/>
  <c r="Q25" i="5"/>
  <c r="P25" i="5"/>
  <c r="O25" i="5"/>
  <c r="N25" i="5"/>
  <c r="M25" i="5"/>
  <c r="L25" i="5"/>
  <c r="K25" i="5"/>
  <c r="J25" i="5"/>
  <c r="I25" i="5"/>
  <c r="H25" i="5"/>
  <c r="G25" i="5"/>
  <c r="F25" i="5"/>
  <c r="E25" i="5"/>
  <c r="D25" i="5"/>
  <c r="C25" i="5"/>
  <c r="B25" i="5"/>
  <c r="DE24" i="5"/>
  <c r="DD24" i="5"/>
  <c r="DC24" i="5"/>
  <c r="DB24" i="5"/>
  <c r="DA24" i="5"/>
  <c r="CZ24" i="5"/>
  <c r="CY24" i="5"/>
  <c r="CX24" i="5"/>
  <c r="CW24" i="5"/>
  <c r="CV24" i="5"/>
  <c r="CU24" i="5"/>
  <c r="CT24" i="5"/>
  <c r="CS24" i="5"/>
  <c r="CR24" i="5"/>
  <c r="CQ24" i="5"/>
  <c r="CP24" i="5"/>
  <c r="CO24" i="5"/>
  <c r="CN24" i="5"/>
  <c r="CM24" i="5"/>
  <c r="CL24" i="5"/>
  <c r="CK24" i="5"/>
  <c r="CJ24" i="5"/>
  <c r="CI24" i="5"/>
  <c r="CH24" i="5"/>
  <c r="CG24" i="5"/>
  <c r="CF24" i="5"/>
  <c r="CE24" i="5"/>
  <c r="CD24" i="5"/>
  <c r="CC24" i="5"/>
  <c r="CB24" i="5"/>
  <c r="CA24" i="5"/>
  <c r="BZ24" i="5"/>
  <c r="BY24" i="5"/>
  <c r="BX24" i="5"/>
  <c r="BW24" i="5"/>
  <c r="BV24" i="5"/>
  <c r="BU24" i="5"/>
  <c r="BT24" i="5"/>
  <c r="BS24" i="5"/>
  <c r="BR24" i="5"/>
  <c r="BQ24" i="5"/>
  <c r="BP24" i="5"/>
  <c r="BO24" i="5"/>
  <c r="BN24" i="5"/>
  <c r="BM24" i="5"/>
  <c r="BL24" i="5"/>
  <c r="BK24" i="5"/>
  <c r="BJ24" i="5"/>
  <c r="BI24" i="5"/>
  <c r="BH24" i="5"/>
  <c r="BG24" i="5"/>
  <c r="BF24" i="5"/>
  <c r="BE24" i="5"/>
  <c r="BD24" i="5"/>
  <c r="BC24" i="5"/>
  <c r="BB24" i="5"/>
  <c r="BA24" i="5"/>
  <c r="AZ24" i="5"/>
  <c r="AY24" i="5"/>
  <c r="AX24" i="5"/>
  <c r="AW24" i="5"/>
  <c r="AV24" i="5"/>
  <c r="AU24" i="5"/>
  <c r="AT24" i="5"/>
  <c r="AS24" i="5"/>
  <c r="AR24" i="5"/>
  <c r="AQ24" i="5"/>
  <c r="AP24" i="5"/>
  <c r="AO24" i="5"/>
  <c r="AN24" i="5"/>
  <c r="AM24" i="5"/>
  <c r="AL24" i="5"/>
  <c r="AK24" i="5"/>
  <c r="AJ24" i="5"/>
  <c r="AI24" i="5"/>
  <c r="AH24" i="5"/>
  <c r="AG24" i="5"/>
  <c r="AF24" i="5"/>
  <c r="AE24" i="5"/>
  <c r="AD24" i="5"/>
  <c r="AC24" i="5"/>
  <c r="AB24" i="5"/>
  <c r="AA24" i="5"/>
  <c r="Z24" i="5"/>
  <c r="Y24" i="5"/>
  <c r="X24" i="5"/>
  <c r="W24" i="5"/>
  <c r="V24" i="5"/>
  <c r="U24" i="5"/>
  <c r="T24" i="5"/>
  <c r="S24" i="5"/>
  <c r="R24" i="5"/>
  <c r="Q24" i="5"/>
  <c r="P24" i="5"/>
  <c r="O24" i="5"/>
  <c r="N24" i="5"/>
  <c r="M24" i="5"/>
  <c r="L24" i="5"/>
  <c r="K24" i="5"/>
  <c r="J24" i="5"/>
  <c r="I24" i="5"/>
  <c r="H24" i="5"/>
  <c r="G24" i="5"/>
  <c r="F24" i="5"/>
  <c r="E24" i="5"/>
  <c r="D24" i="5"/>
  <c r="C24" i="5"/>
  <c r="B24" i="5"/>
  <c r="DE23" i="5"/>
  <c r="DD23" i="5"/>
  <c r="DC23" i="5"/>
  <c r="DB23" i="5"/>
  <c r="DA23" i="5"/>
  <c r="CZ23" i="5"/>
  <c r="CY23" i="5"/>
  <c r="CX23" i="5"/>
  <c r="CW23" i="5"/>
  <c r="CV23" i="5"/>
  <c r="CU23" i="5"/>
  <c r="CT23" i="5"/>
  <c r="CS23" i="5"/>
  <c r="CR23" i="5"/>
  <c r="CQ23" i="5"/>
  <c r="CP23" i="5"/>
  <c r="CO23" i="5"/>
  <c r="CN23" i="5"/>
  <c r="CM23" i="5"/>
  <c r="CL23" i="5"/>
  <c r="CK23" i="5"/>
  <c r="CJ23" i="5"/>
  <c r="CI23" i="5"/>
  <c r="CH23" i="5"/>
  <c r="CG23" i="5"/>
  <c r="CF23" i="5"/>
  <c r="CE23" i="5"/>
  <c r="CD23" i="5"/>
  <c r="CC23" i="5"/>
  <c r="CB23" i="5"/>
  <c r="CA23" i="5"/>
  <c r="BZ23" i="5"/>
  <c r="BY23" i="5"/>
  <c r="BX23" i="5"/>
  <c r="BW23" i="5"/>
  <c r="BV23" i="5"/>
  <c r="BU23" i="5"/>
  <c r="BT23" i="5"/>
  <c r="BS23" i="5"/>
  <c r="BR23" i="5"/>
  <c r="BQ23" i="5"/>
  <c r="BP23" i="5"/>
  <c r="BO23" i="5"/>
  <c r="BN23" i="5"/>
  <c r="BM23" i="5"/>
  <c r="BL23" i="5"/>
  <c r="BK23" i="5"/>
  <c r="BJ23" i="5"/>
  <c r="BI23" i="5"/>
  <c r="BH23" i="5"/>
  <c r="BG23" i="5"/>
  <c r="BF23" i="5"/>
  <c r="BE23" i="5"/>
  <c r="BD23" i="5"/>
  <c r="BC23" i="5"/>
  <c r="BB23" i="5"/>
  <c r="BA23" i="5"/>
  <c r="AZ23" i="5"/>
  <c r="AY23" i="5"/>
  <c r="AX23" i="5"/>
  <c r="AW23" i="5"/>
  <c r="AV23" i="5"/>
  <c r="AU23" i="5"/>
  <c r="AT23" i="5"/>
  <c r="AS23" i="5"/>
  <c r="AR23" i="5"/>
  <c r="AQ23" i="5"/>
  <c r="AP23" i="5"/>
  <c r="AO23" i="5"/>
  <c r="AN23" i="5"/>
  <c r="AM23" i="5"/>
  <c r="AL23" i="5"/>
  <c r="AK23" i="5"/>
  <c r="AJ23" i="5"/>
  <c r="AI23" i="5"/>
  <c r="AH23" i="5"/>
  <c r="AG23" i="5"/>
  <c r="AF23" i="5"/>
  <c r="AE23" i="5"/>
  <c r="AD23" i="5"/>
  <c r="AC23" i="5"/>
  <c r="AB23" i="5"/>
  <c r="AA23" i="5"/>
  <c r="Z23" i="5"/>
  <c r="Y23" i="5"/>
  <c r="X23" i="5"/>
  <c r="W23" i="5"/>
  <c r="V23" i="5"/>
  <c r="U23" i="5"/>
  <c r="T23" i="5"/>
  <c r="S23" i="5"/>
  <c r="R23" i="5"/>
  <c r="Q23" i="5"/>
  <c r="P23" i="5"/>
  <c r="O23" i="5"/>
  <c r="N23" i="5"/>
  <c r="M23" i="5"/>
  <c r="L23" i="5"/>
  <c r="K23" i="5"/>
  <c r="J23" i="5"/>
  <c r="I23" i="5"/>
  <c r="H23" i="5"/>
  <c r="G23" i="5"/>
  <c r="F23" i="5"/>
  <c r="E23" i="5"/>
  <c r="D23" i="5"/>
  <c r="C23" i="5"/>
  <c r="B23" i="5"/>
  <c r="DE22" i="5"/>
  <c r="DD22" i="5"/>
  <c r="DC22" i="5"/>
  <c r="DB22" i="5"/>
  <c r="DA22" i="5"/>
  <c r="CZ22" i="5"/>
  <c r="CY22" i="5"/>
  <c r="CX22" i="5"/>
  <c r="CW22" i="5"/>
  <c r="CV22" i="5"/>
  <c r="CU22" i="5"/>
  <c r="CT22" i="5"/>
  <c r="CS22" i="5"/>
  <c r="CR22" i="5"/>
  <c r="CQ22" i="5"/>
  <c r="CP22" i="5"/>
  <c r="CO22" i="5"/>
  <c r="CN22" i="5"/>
  <c r="CM22" i="5"/>
  <c r="CL22" i="5"/>
  <c r="CK22" i="5"/>
  <c r="CJ22" i="5"/>
  <c r="CI22" i="5"/>
  <c r="CH22" i="5"/>
  <c r="CG22" i="5"/>
  <c r="CF22" i="5"/>
  <c r="CE22" i="5"/>
  <c r="CD22" i="5"/>
  <c r="CC22" i="5"/>
  <c r="CB22" i="5"/>
  <c r="CA22" i="5"/>
  <c r="BZ22" i="5"/>
  <c r="BY22" i="5"/>
  <c r="BX22" i="5"/>
  <c r="BW22" i="5"/>
  <c r="BV22" i="5"/>
  <c r="BU22" i="5"/>
  <c r="BT22" i="5"/>
  <c r="BS22" i="5"/>
  <c r="BR22" i="5"/>
  <c r="BQ22" i="5"/>
  <c r="BP22" i="5"/>
  <c r="BO22" i="5"/>
  <c r="BN22" i="5"/>
  <c r="BM22" i="5"/>
  <c r="BL22" i="5"/>
  <c r="BK22" i="5"/>
  <c r="BJ22" i="5"/>
  <c r="BI22" i="5"/>
  <c r="BH22" i="5"/>
  <c r="BG22" i="5"/>
  <c r="BF22" i="5"/>
  <c r="BE22" i="5"/>
  <c r="BD22" i="5"/>
  <c r="BC22" i="5"/>
  <c r="BB22" i="5"/>
  <c r="BA22" i="5"/>
  <c r="AZ22" i="5"/>
  <c r="AY22" i="5"/>
  <c r="AX22" i="5"/>
  <c r="AW22" i="5"/>
  <c r="AV22" i="5"/>
  <c r="AU22" i="5"/>
  <c r="AT22" i="5"/>
  <c r="AS22" i="5"/>
  <c r="AR22" i="5"/>
  <c r="AQ22" i="5"/>
  <c r="AP22" i="5"/>
  <c r="AO22" i="5"/>
  <c r="AN22" i="5"/>
  <c r="AM22" i="5"/>
  <c r="AL22" i="5"/>
  <c r="AK22" i="5"/>
  <c r="AJ22" i="5"/>
  <c r="AI22" i="5"/>
  <c r="AH22" i="5"/>
  <c r="AG22" i="5"/>
  <c r="AF22" i="5"/>
  <c r="AE22" i="5"/>
  <c r="AD22" i="5"/>
  <c r="AC22" i="5"/>
  <c r="AB22" i="5"/>
  <c r="AA22" i="5"/>
  <c r="Z22" i="5"/>
  <c r="Y22" i="5"/>
  <c r="X22" i="5"/>
  <c r="W22" i="5"/>
  <c r="V22" i="5"/>
  <c r="U22" i="5"/>
  <c r="T22" i="5"/>
  <c r="S22" i="5"/>
  <c r="R22" i="5"/>
  <c r="Q22" i="5"/>
  <c r="P22" i="5"/>
  <c r="O22" i="5"/>
  <c r="N22" i="5"/>
  <c r="M22" i="5"/>
  <c r="L22" i="5"/>
  <c r="K22" i="5"/>
  <c r="J22" i="5"/>
  <c r="I22" i="5"/>
  <c r="H22" i="5"/>
  <c r="G22" i="5"/>
  <c r="F22" i="5"/>
  <c r="E22" i="5"/>
  <c r="D22" i="5"/>
  <c r="C22" i="5"/>
  <c r="B22" i="5"/>
  <c r="DE21" i="5"/>
  <c r="DD21" i="5"/>
  <c r="DC21" i="5"/>
  <c r="DB21" i="5"/>
  <c r="DA21" i="5"/>
  <c r="CZ21" i="5"/>
  <c r="CY21" i="5"/>
  <c r="CX21" i="5"/>
  <c r="CW21" i="5"/>
  <c r="CV21" i="5"/>
  <c r="CU21" i="5"/>
  <c r="CT21" i="5"/>
  <c r="CS21" i="5"/>
  <c r="CR21" i="5"/>
  <c r="CQ21" i="5"/>
  <c r="CP21" i="5"/>
  <c r="CO21" i="5"/>
  <c r="CN21" i="5"/>
  <c r="CM21" i="5"/>
  <c r="CL21" i="5"/>
  <c r="CK21" i="5"/>
  <c r="CJ21" i="5"/>
  <c r="CI21" i="5"/>
  <c r="CH21" i="5"/>
  <c r="CG21" i="5"/>
  <c r="CF21" i="5"/>
  <c r="CE21" i="5"/>
  <c r="CD21" i="5"/>
  <c r="CC21" i="5"/>
  <c r="CB21" i="5"/>
  <c r="CA21" i="5"/>
  <c r="BZ21" i="5"/>
  <c r="BY21" i="5"/>
  <c r="BX21" i="5"/>
  <c r="BW21" i="5"/>
  <c r="BV21" i="5"/>
  <c r="BU21" i="5"/>
  <c r="BT21" i="5"/>
  <c r="BS21" i="5"/>
  <c r="BR21" i="5"/>
  <c r="BQ21" i="5"/>
  <c r="BP21" i="5"/>
  <c r="BO21" i="5"/>
  <c r="BN21" i="5"/>
  <c r="BM21" i="5"/>
  <c r="BL21" i="5"/>
  <c r="BK21" i="5"/>
  <c r="BJ21" i="5"/>
  <c r="BI21" i="5"/>
  <c r="BH21" i="5"/>
  <c r="BG21" i="5"/>
  <c r="BF21" i="5"/>
  <c r="BE21" i="5"/>
  <c r="BD21" i="5"/>
  <c r="BC21" i="5"/>
  <c r="BB21" i="5"/>
  <c r="BA21" i="5"/>
  <c r="AZ21" i="5"/>
  <c r="AY21" i="5"/>
  <c r="AX21" i="5"/>
  <c r="AW21" i="5"/>
  <c r="AV21" i="5"/>
  <c r="AU21" i="5"/>
  <c r="AT21" i="5"/>
  <c r="AS21" i="5"/>
  <c r="AR21" i="5"/>
  <c r="AQ21" i="5"/>
  <c r="AP21" i="5"/>
  <c r="AO21" i="5"/>
  <c r="AN21" i="5"/>
  <c r="AM21" i="5"/>
  <c r="AL21" i="5"/>
  <c r="AK21" i="5"/>
  <c r="AJ21" i="5"/>
  <c r="AI21" i="5"/>
  <c r="AH21" i="5"/>
  <c r="AG21" i="5"/>
  <c r="AF21" i="5"/>
  <c r="AE21" i="5"/>
  <c r="AD21" i="5"/>
  <c r="AC21" i="5"/>
  <c r="AB21" i="5"/>
  <c r="AA21" i="5"/>
  <c r="Z21" i="5"/>
  <c r="Y21" i="5"/>
  <c r="X21" i="5"/>
  <c r="W21" i="5"/>
  <c r="V21" i="5"/>
  <c r="U21" i="5"/>
  <c r="T21" i="5"/>
  <c r="S21" i="5"/>
  <c r="R21" i="5"/>
  <c r="Q21" i="5"/>
  <c r="P21" i="5"/>
  <c r="O21" i="5"/>
  <c r="N21" i="5"/>
  <c r="M21" i="5"/>
  <c r="L21" i="5"/>
  <c r="K21" i="5"/>
  <c r="J21" i="5"/>
  <c r="I21" i="5"/>
  <c r="H21" i="5"/>
  <c r="G21" i="5"/>
  <c r="F21" i="5"/>
  <c r="E21" i="5"/>
  <c r="D21" i="5"/>
  <c r="C21" i="5"/>
  <c r="B21" i="5"/>
  <c r="DE20" i="5"/>
  <c r="DD20" i="5"/>
  <c r="DC20" i="5"/>
  <c r="DB20" i="5"/>
  <c r="DA20" i="5"/>
  <c r="CZ20" i="5"/>
  <c r="CY20" i="5"/>
  <c r="CX20" i="5"/>
  <c r="CW20" i="5"/>
  <c r="CV20" i="5"/>
  <c r="CU20" i="5"/>
  <c r="CT20" i="5"/>
  <c r="CS20" i="5"/>
  <c r="CR20" i="5"/>
  <c r="CQ20" i="5"/>
  <c r="CP20" i="5"/>
  <c r="CO20" i="5"/>
  <c r="CN20" i="5"/>
  <c r="CM20" i="5"/>
  <c r="CL20" i="5"/>
  <c r="CK20" i="5"/>
  <c r="CJ20" i="5"/>
  <c r="CI20" i="5"/>
  <c r="CH20" i="5"/>
  <c r="CG20" i="5"/>
  <c r="CF20" i="5"/>
  <c r="CE20" i="5"/>
  <c r="CD20" i="5"/>
  <c r="CC20" i="5"/>
  <c r="CB20" i="5"/>
  <c r="CA20" i="5"/>
  <c r="BZ20" i="5"/>
  <c r="BY20" i="5"/>
  <c r="BX20" i="5"/>
  <c r="BW20" i="5"/>
  <c r="BV20" i="5"/>
  <c r="BU20" i="5"/>
  <c r="BT20" i="5"/>
  <c r="BS20" i="5"/>
  <c r="BR20" i="5"/>
  <c r="BQ20" i="5"/>
  <c r="BP20" i="5"/>
  <c r="BO20" i="5"/>
  <c r="BN20" i="5"/>
  <c r="BM20" i="5"/>
  <c r="BL20" i="5"/>
  <c r="BK20" i="5"/>
  <c r="BJ20" i="5"/>
  <c r="BI20" i="5"/>
  <c r="BH20" i="5"/>
  <c r="BG20" i="5"/>
  <c r="BF20" i="5"/>
  <c r="BE20" i="5"/>
  <c r="BD20" i="5"/>
  <c r="BC20" i="5"/>
  <c r="BB20" i="5"/>
  <c r="BA20" i="5"/>
  <c r="AZ20" i="5"/>
  <c r="AY20" i="5"/>
  <c r="AX20" i="5"/>
  <c r="AW20" i="5"/>
  <c r="AV20" i="5"/>
  <c r="AU20" i="5"/>
  <c r="AT20" i="5"/>
  <c r="AS20" i="5"/>
  <c r="AR20" i="5"/>
  <c r="AQ20" i="5"/>
  <c r="AP20" i="5"/>
  <c r="AO20" i="5"/>
  <c r="AN20" i="5"/>
  <c r="AM20" i="5"/>
  <c r="AL20" i="5"/>
  <c r="AK20" i="5"/>
  <c r="AJ20" i="5"/>
  <c r="AI20" i="5"/>
  <c r="AH20" i="5"/>
  <c r="AG20" i="5"/>
  <c r="AF20" i="5"/>
  <c r="AE20" i="5"/>
  <c r="AD20" i="5"/>
  <c r="AC20" i="5"/>
  <c r="AB20" i="5"/>
  <c r="AA20" i="5"/>
  <c r="Z20" i="5"/>
  <c r="Y20" i="5"/>
  <c r="X20" i="5"/>
  <c r="W20" i="5"/>
  <c r="V20" i="5"/>
  <c r="U20" i="5"/>
  <c r="T20" i="5"/>
  <c r="S20" i="5"/>
  <c r="R20" i="5"/>
  <c r="Q20" i="5"/>
  <c r="P20" i="5"/>
  <c r="O20" i="5"/>
  <c r="N20" i="5"/>
  <c r="M20" i="5"/>
  <c r="L20" i="5"/>
  <c r="K20" i="5"/>
  <c r="J20" i="5"/>
  <c r="I20" i="5"/>
  <c r="H20" i="5"/>
  <c r="G20" i="5"/>
  <c r="F20" i="5"/>
  <c r="E20" i="5"/>
  <c r="D20" i="5"/>
  <c r="C20" i="5"/>
  <c r="B20" i="5"/>
  <c r="DE19" i="5"/>
  <c r="DD19" i="5"/>
  <c r="DC19" i="5"/>
  <c r="DB19" i="5"/>
  <c r="DA19" i="5"/>
  <c r="CZ19" i="5"/>
  <c r="CY19" i="5"/>
  <c r="CX19" i="5"/>
  <c r="CW19" i="5"/>
  <c r="CV19" i="5"/>
  <c r="CU19" i="5"/>
  <c r="CT19" i="5"/>
  <c r="CS19" i="5"/>
  <c r="CR19" i="5"/>
  <c r="CQ19" i="5"/>
  <c r="CP19" i="5"/>
  <c r="CO19" i="5"/>
  <c r="CN19" i="5"/>
  <c r="CM19" i="5"/>
  <c r="CL19" i="5"/>
  <c r="CK19" i="5"/>
  <c r="CJ19" i="5"/>
  <c r="CI19" i="5"/>
  <c r="CH19" i="5"/>
  <c r="CG19" i="5"/>
  <c r="CF19" i="5"/>
  <c r="CE19" i="5"/>
  <c r="CD19" i="5"/>
  <c r="CC19" i="5"/>
  <c r="CB19" i="5"/>
  <c r="CA19" i="5"/>
  <c r="BZ19" i="5"/>
  <c r="BY19" i="5"/>
  <c r="BX19" i="5"/>
  <c r="BW19" i="5"/>
  <c r="BV19" i="5"/>
  <c r="BU19" i="5"/>
  <c r="BT19" i="5"/>
  <c r="BS19" i="5"/>
  <c r="BR19" i="5"/>
  <c r="BQ19" i="5"/>
  <c r="BP19" i="5"/>
  <c r="BO19" i="5"/>
  <c r="BN19" i="5"/>
  <c r="BM19" i="5"/>
  <c r="BL19" i="5"/>
  <c r="BK19" i="5"/>
  <c r="BJ19" i="5"/>
  <c r="BI19" i="5"/>
  <c r="BH19" i="5"/>
  <c r="BG19" i="5"/>
  <c r="BF19" i="5"/>
  <c r="BE19" i="5"/>
  <c r="BD19" i="5"/>
  <c r="BC19" i="5"/>
  <c r="BB19" i="5"/>
  <c r="BA19" i="5"/>
  <c r="AZ19" i="5"/>
  <c r="AY19" i="5"/>
  <c r="AX19" i="5"/>
  <c r="AW19" i="5"/>
  <c r="AV19" i="5"/>
  <c r="AU19" i="5"/>
  <c r="AT19" i="5"/>
  <c r="AS19" i="5"/>
  <c r="AR19" i="5"/>
  <c r="AQ19" i="5"/>
  <c r="AP19" i="5"/>
  <c r="AO19" i="5"/>
  <c r="AN19" i="5"/>
  <c r="AM19" i="5"/>
  <c r="AL19" i="5"/>
  <c r="AK19" i="5"/>
  <c r="AJ19" i="5"/>
  <c r="AI19" i="5"/>
  <c r="AH19" i="5"/>
  <c r="AG19" i="5"/>
  <c r="AF19" i="5"/>
  <c r="AE19" i="5"/>
  <c r="AD19" i="5"/>
  <c r="AC19" i="5"/>
  <c r="AB19" i="5"/>
  <c r="AA19" i="5"/>
  <c r="Z19" i="5"/>
  <c r="Y19" i="5"/>
  <c r="X19" i="5"/>
  <c r="W19" i="5"/>
  <c r="V19" i="5"/>
  <c r="U19" i="5"/>
  <c r="T19" i="5"/>
  <c r="S19" i="5"/>
  <c r="R19" i="5"/>
  <c r="Q19" i="5"/>
  <c r="P19" i="5"/>
  <c r="O19" i="5"/>
  <c r="N19" i="5"/>
  <c r="M19" i="5"/>
  <c r="L19" i="5"/>
  <c r="K19" i="5"/>
  <c r="J19" i="5"/>
  <c r="I19" i="5"/>
  <c r="H19" i="5"/>
  <c r="G19" i="5"/>
  <c r="F19" i="5"/>
  <c r="E19" i="5"/>
  <c r="D19" i="5"/>
  <c r="C19" i="5"/>
  <c r="B19" i="5"/>
  <c r="DE18" i="5"/>
  <c r="DD18" i="5"/>
  <c r="DC18" i="5"/>
  <c r="DB18" i="5"/>
  <c r="DA18" i="5"/>
  <c r="CZ18" i="5"/>
  <c r="CY18" i="5"/>
  <c r="CX18" i="5"/>
  <c r="CW18" i="5"/>
  <c r="CV18" i="5"/>
  <c r="CU18" i="5"/>
  <c r="CT18" i="5"/>
  <c r="CS18" i="5"/>
  <c r="CR18" i="5"/>
  <c r="CQ18" i="5"/>
  <c r="CP18" i="5"/>
  <c r="CO18" i="5"/>
  <c r="CN18" i="5"/>
  <c r="CM18" i="5"/>
  <c r="CL18" i="5"/>
  <c r="CK18" i="5"/>
  <c r="CJ18" i="5"/>
  <c r="CI18" i="5"/>
  <c r="CH18" i="5"/>
  <c r="CG18" i="5"/>
  <c r="CF18" i="5"/>
  <c r="CE18" i="5"/>
  <c r="CD18" i="5"/>
  <c r="CC18" i="5"/>
  <c r="CB18" i="5"/>
  <c r="CA18" i="5"/>
  <c r="BZ18" i="5"/>
  <c r="BY18" i="5"/>
  <c r="BX18" i="5"/>
  <c r="BW18" i="5"/>
  <c r="BV18" i="5"/>
  <c r="BU18" i="5"/>
  <c r="BT18" i="5"/>
  <c r="BS18" i="5"/>
  <c r="BR18" i="5"/>
  <c r="BQ18" i="5"/>
  <c r="BP18" i="5"/>
  <c r="BO18" i="5"/>
  <c r="BN18" i="5"/>
  <c r="BM18" i="5"/>
  <c r="BL18" i="5"/>
  <c r="BK18" i="5"/>
  <c r="BJ18" i="5"/>
  <c r="BI18" i="5"/>
  <c r="BH18" i="5"/>
  <c r="BG18" i="5"/>
  <c r="BF18" i="5"/>
  <c r="BE18" i="5"/>
  <c r="BD18" i="5"/>
  <c r="BC18" i="5"/>
  <c r="BB18" i="5"/>
  <c r="BA18" i="5"/>
  <c r="AZ18" i="5"/>
  <c r="AY18" i="5"/>
  <c r="AX18" i="5"/>
  <c r="AW18" i="5"/>
  <c r="AV18" i="5"/>
  <c r="AU18" i="5"/>
  <c r="AT18" i="5"/>
  <c r="AS18" i="5"/>
  <c r="AR18" i="5"/>
  <c r="AQ18" i="5"/>
  <c r="AP18" i="5"/>
  <c r="AO18" i="5"/>
  <c r="AN18" i="5"/>
  <c r="AM18" i="5"/>
  <c r="AL18" i="5"/>
  <c r="AK18" i="5"/>
  <c r="AJ18" i="5"/>
  <c r="AI18" i="5"/>
  <c r="AH18" i="5"/>
  <c r="AG18" i="5"/>
  <c r="AF18" i="5"/>
  <c r="AE18" i="5"/>
  <c r="AD18" i="5"/>
  <c r="AC18" i="5"/>
  <c r="AB18" i="5"/>
  <c r="AA18" i="5"/>
  <c r="Z18" i="5"/>
  <c r="Y18" i="5"/>
  <c r="X18" i="5"/>
  <c r="W18" i="5"/>
  <c r="V18" i="5"/>
  <c r="U18" i="5"/>
  <c r="T18" i="5"/>
  <c r="S18" i="5"/>
  <c r="R18" i="5"/>
  <c r="Q18" i="5"/>
  <c r="P18" i="5"/>
  <c r="O18" i="5"/>
  <c r="N18" i="5"/>
  <c r="M18" i="5"/>
  <c r="L18" i="5"/>
  <c r="K18" i="5"/>
  <c r="J18" i="5"/>
  <c r="I18" i="5"/>
  <c r="H18" i="5"/>
  <c r="G18" i="5"/>
  <c r="F18" i="5"/>
  <c r="E18" i="5"/>
  <c r="D18" i="5"/>
  <c r="C18" i="5"/>
  <c r="B18" i="5"/>
  <c r="DE17" i="5"/>
  <c r="DD17" i="5"/>
  <c r="DC17" i="5"/>
  <c r="DB17" i="5"/>
  <c r="DA17" i="5"/>
  <c r="CZ17" i="5"/>
  <c r="CY17" i="5"/>
  <c r="CX17" i="5"/>
  <c r="CW17" i="5"/>
  <c r="CV17" i="5"/>
  <c r="CU17" i="5"/>
  <c r="CT17" i="5"/>
  <c r="CS17" i="5"/>
  <c r="CR17" i="5"/>
  <c r="CQ17" i="5"/>
  <c r="CP17" i="5"/>
  <c r="CO17" i="5"/>
  <c r="CN17" i="5"/>
  <c r="CM17" i="5"/>
  <c r="CL17" i="5"/>
  <c r="CK17" i="5"/>
  <c r="CJ17" i="5"/>
  <c r="CI17" i="5"/>
  <c r="CH17" i="5"/>
  <c r="CG17" i="5"/>
  <c r="CF17" i="5"/>
  <c r="CE17" i="5"/>
  <c r="CD17" i="5"/>
  <c r="CC17" i="5"/>
  <c r="CB17" i="5"/>
  <c r="CA17" i="5"/>
  <c r="BZ17" i="5"/>
  <c r="BY17" i="5"/>
  <c r="BX17" i="5"/>
  <c r="BW17" i="5"/>
  <c r="BV17" i="5"/>
  <c r="BU17" i="5"/>
  <c r="BT17" i="5"/>
  <c r="BS17" i="5"/>
  <c r="BR17" i="5"/>
  <c r="BQ17" i="5"/>
  <c r="BP17" i="5"/>
  <c r="BO17" i="5"/>
  <c r="BN17" i="5"/>
  <c r="BM17" i="5"/>
  <c r="BL17" i="5"/>
  <c r="BK17" i="5"/>
  <c r="BJ17" i="5"/>
  <c r="BI17" i="5"/>
  <c r="BH17" i="5"/>
  <c r="BG17" i="5"/>
  <c r="BF17" i="5"/>
  <c r="BE17" i="5"/>
  <c r="BD17" i="5"/>
  <c r="BC17" i="5"/>
  <c r="BB17" i="5"/>
  <c r="BA17" i="5"/>
  <c r="AZ17" i="5"/>
  <c r="AY17" i="5"/>
  <c r="AX17" i="5"/>
  <c r="AW17" i="5"/>
  <c r="AV17" i="5"/>
  <c r="AU17" i="5"/>
  <c r="AT17" i="5"/>
  <c r="AS17" i="5"/>
  <c r="AR17" i="5"/>
  <c r="AQ17" i="5"/>
  <c r="AP17" i="5"/>
  <c r="AO17" i="5"/>
  <c r="AN17" i="5"/>
  <c r="AM17" i="5"/>
  <c r="AL17" i="5"/>
  <c r="AK17" i="5"/>
  <c r="AJ17" i="5"/>
  <c r="AI17" i="5"/>
  <c r="AH17" i="5"/>
  <c r="AG17" i="5"/>
  <c r="AF17" i="5"/>
  <c r="AE17" i="5"/>
  <c r="AD17" i="5"/>
  <c r="AC17" i="5"/>
  <c r="AB17" i="5"/>
  <c r="AA17" i="5"/>
  <c r="Z17" i="5"/>
  <c r="Y17" i="5"/>
  <c r="X17" i="5"/>
  <c r="W17" i="5"/>
  <c r="V17" i="5"/>
  <c r="U17" i="5"/>
  <c r="T17" i="5"/>
  <c r="S17" i="5"/>
  <c r="R17" i="5"/>
  <c r="Q17" i="5"/>
  <c r="P17" i="5"/>
  <c r="O17" i="5"/>
  <c r="N17" i="5"/>
  <c r="M17" i="5"/>
  <c r="L17" i="5"/>
  <c r="K17" i="5"/>
  <c r="J17" i="5"/>
  <c r="I17" i="5"/>
  <c r="H17" i="5"/>
  <c r="G17" i="5"/>
  <c r="F17" i="5"/>
  <c r="E17" i="5"/>
  <c r="D17" i="5"/>
  <c r="C17" i="5"/>
  <c r="B17" i="5"/>
  <c r="DE16" i="5"/>
  <c r="DD16" i="5"/>
  <c r="DC16" i="5"/>
  <c r="DB16" i="5"/>
  <c r="DA16" i="5"/>
  <c r="CZ16" i="5"/>
  <c r="CY16" i="5"/>
  <c r="CX16" i="5"/>
  <c r="CW16" i="5"/>
  <c r="CV16" i="5"/>
  <c r="CU16" i="5"/>
  <c r="CT16" i="5"/>
  <c r="CS16" i="5"/>
  <c r="CR16" i="5"/>
  <c r="CQ16" i="5"/>
  <c r="CP16" i="5"/>
  <c r="CO16" i="5"/>
  <c r="CN16" i="5"/>
  <c r="CM16" i="5"/>
  <c r="CL16" i="5"/>
  <c r="CK16" i="5"/>
  <c r="CJ16" i="5"/>
  <c r="CI16" i="5"/>
  <c r="CH16" i="5"/>
  <c r="CG16" i="5"/>
  <c r="CF16" i="5"/>
  <c r="CE16" i="5"/>
  <c r="CD16" i="5"/>
  <c r="CC16" i="5"/>
  <c r="CB16" i="5"/>
  <c r="CA16" i="5"/>
  <c r="BZ16" i="5"/>
  <c r="BY16" i="5"/>
  <c r="BX16" i="5"/>
  <c r="BW16" i="5"/>
  <c r="BV16" i="5"/>
  <c r="BU16" i="5"/>
  <c r="BT16" i="5"/>
  <c r="BS16" i="5"/>
  <c r="BR16" i="5"/>
  <c r="BQ16" i="5"/>
  <c r="BP16" i="5"/>
  <c r="BO16" i="5"/>
  <c r="BN16" i="5"/>
  <c r="BM16" i="5"/>
  <c r="BL16" i="5"/>
  <c r="BK16" i="5"/>
  <c r="BJ16" i="5"/>
  <c r="BI16" i="5"/>
  <c r="BH16" i="5"/>
  <c r="BG16" i="5"/>
  <c r="BF16" i="5"/>
  <c r="BE16" i="5"/>
  <c r="BD16" i="5"/>
  <c r="BC16" i="5"/>
  <c r="BB16" i="5"/>
  <c r="BA16" i="5"/>
  <c r="AZ16" i="5"/>
  <c r="AY16" i="5"/>
  <c r="AX16" i="5"/>
  <c r="AW16" i="5"/>
  <c r="AV16" i="5"/>
  <c r="AU16" i="5"/>
  <c r="AT16" i="5"/>
  <c r="AS16" i="5"/>
  <c r="AR16" i="5"/>
  <c r="AQ16" i="5"/>
  <c r="AP16" i="5"/>
  <c r="AO16" i="5"/>
  <c r="AN16" i="5"/>
  <c r="AM16" i="5"/>
  <c r="AL16" i="5"/>
  <c r="AK16" i="5"/>
  <c r="AJ16" i="5"/>
  <c r="AI16" i="5"/>
  <c r="AH16" i="5"/>
  <c r="AG16" i="5"/>
  <c r="AF16" i="5"/>
  <c r="AE16" i="5"/>
  <c r="AD16" i="5"/>
  <c r="AC16" i="5"/>
  <c r="AB16" i="5"/>
  <c r="AA16" i="5"/>
  <c r="Z16" i="5"/>
  <c r="Y16" i="5"/>
  <c r="X16" i="5"/>
  <c r="W16" i="5"/>
  <c r="V16" i="5"/>
  <c r="U16" i="5"/>
  <c r="T16" i="5"/>
  <c r="S16" i="5"/>
  <c r="R16" i="5"/>
  <c r="Q16" i="5"/>
  <c r="P16" i="5"/>
  <c r="O16" i="5"/>
  <c r="N16" i="5"/>
  <c r="M16" i="5"/>
  <c r="L16" i="5"/>
  <c r="K16" i="5"/>
  <c r="J16" i="5"/>
  <c r="I16" i="5"/>
  <c r="H16" i="5"/>
  <c r="G16" i="5"/>
  <c r="F16" i="5"/>
  <c r="E16" i="5"/>
  <c r="D16" i="5"/>
  <c r="C16" i="5"/>
  <c r="B16" i="5"/>
  <c r="DE15" i="5"/>
  <c r="DD15" i="5"/>
  <c r="DC15" i="5"/>
  <c r="DB15" i="5"/>
  <c r="DA15" i="5"/>
  <c r="CZ15" i="5"/>
  <c r="CY15" i="5"/>
  <c r="CX15" i="5"/>
  <c r="CW15" i="5"/>
  <c r="CV15" i="5"/>
  <c r="CU15" i="5"/>
  <c r="CT15" i="5"/>
  <c r="CS15" i="5"/>
  <c r="CR15" i="5"/>
  <c r="CQ15" i="5"/>
  <c r="CP15" i="5"/>
  <c r="CO15" i="5"/>
  <c r="CN15" i="5"/>
  <c r="CM15" i="5"/>
  <c r="CL15" i="5"/>
  <c r="CK15" i="5"/>
  <c r="CJ15" i="5"/>
  <c r="CI15" i="5"/>
  <c r="CH15" i="5"/>
  <c r="CG15" i="5"/>
  <c r="CF15" i="5"/>
  <c r="CE15" i="5"/>
  <c r="CD15" i="5"/>
  <c r="CC15" i="5"/>
  <c r="CB15" i="5"/>
  <c r="CA15" i="5"/>
  <c r="BZ15" i="5"/>
  <c r="BY15" i="5"/>
  <c r="BX15" i="5"/>
  <c r="BW15" i="5"/>
  <c r="BV15" i="5"/>
  <c r="BU15" i="5"/>
  <c r="BT15" i="5"/>
  <c r="BS15" i="5"/>
  <c r="BR15" i="5"/>
  <c r="BQ15" i="5"/>
  <c r="BP15" i="5"/>
  <c r="BO15" i="5"/>
  <c r="BN15" i="5"/>
  <c r="BM15" i="5"/>
  <c r="BL15" i="5"/>
  <c r="BK15" i="5"/>
  <c r="BJ15" i="5"/>
  <c r="BI15" i="5"/>
  <c r="BH15" i="5"/>
  <c r="BG15" i="5"/>
  <c r="BF15" i="5"/>
  <c r="BE15" i="5"/>
  <c r="BD15" i="5"/>
  <c r="BC15" i="5"/>
  <c r="BB15" i="5"/>
  <c r="BA15" i="5"/>
  <c r="AZ15" i="5"/>
  <c r="AY15" i="5"/>
  <c r="AX15" i="5"/>
  <c r="AW15" i="5"/>
  <c r="AV15" i="5"/>
  <c r="AU15" i="5"/>
  <c r="AT15" i="5"/>
  <c r="AS15" i="5"/>
  <c r="AR15" i="5"/>
  <c r="AQ15" i="5"/>
  <c r="AP15" i="5"/>
  <c r="AO15" i="5"/>
  <c r="AN15" i="5"/>
  <c r="AM15" i="5"/>
  <c r="AL15" i="5"/>
  <c r="AK15" i="5"/>
  <c r="AJ15" i="5"/>
  <c r="AI15" i="5"/>
  <c r="AH15" i="5"/>
  <c r="AG15" i="5"/>
  <c r="AF15" i="5"/>
  <c r="AE15" i="5"/>
  <c r="AD15" i="5"/>
  <c r="AC15" i="5"/>
  <c r="AB15" i="5"/>
  <c r="AA15" i="5"/>
  <c r="Z15" i="5"/>
  <c r="Y15" i="5"/>
  <c r="X15" i="5"/>
  <c r="W15" i="5"/>
  <c r="V15" i="5"/>
  <c r="U15" i="5"/>
  <c r="T15" i="5"/>
  <c r="S15" i="5"/>
  <c r="R15" i="5"/>
  <c r="Q15" i="5"/>
  <c r="P15" i="5"/>
  <c r="O15" i="5"/>
  <c r="N15" i="5"/>
  <c r="M15" i="5"/>
  <c r="L15" i="5"/>
  <c r="K15" i="5"/>
  <c r="J15" i="5"/>
  <c r="I15" i="5"/>
  <c r="H15" i="5"/>
  <c r="G15" i="5"/>
  <c r="F15" i="5"/>
  <c r="E15" i="5"/>
  <c r="D15" i="5"/>
  <c r="C15" i="5"/>
  <c r="B15" i="5"/>
  <c r="DE14" i="5"/>
  <c r="DD14" i="5"/>
  <c r="DC14" i="5"/>
  <c r="DB14" i="5"/>
  <c r="DA14" i="5"/>
  <c r="CZ14" i="5"/>
  <c r="CY14" i="5"/>
  <c r="CX14" i="5"/>
  <c r="CW14" i="5"/>
  <c r="CV14" i="5"/>
  <c r="CU14" i="5"/>
  <c r="CT14" i="5"/>
  <c r="CS14" i="5"/>
  <c r="CR14" i="5"/>
  <c r="CQ14" i="5"/>
  <c r="CP14" i="5"/>
  <c r="CO14" i="5"/>
  <c r="CN14" i="5"/>
  <c r="CM14" i="5"/>
  <c r="CL14" i="5"/>
  <c r="CK14" i="5"/>
  <c r="CJ14" i="5"/>
  <c r="CI14" i="5"/>
  <c r="CH14" i="5"/>
  <c r="CG14" i="5"/>
  <c r="CF14" i="5"/>
  <c r="CE14" i="5"/>
  <c r="CD14" i="5"/>
  <c r="CC14" i="5"/>
  <c r="CB14" i="5"/>
  <c r="CA14" i="5"/>
  <c r="BZ14" i="5"/>
  <c r="BY14" i="5"/>
  <c r="BX14" i="5"/>
  <c r="BW14" i="5"/>
  <c r="BV14" i="5"/>
  <c r="BU14" i="5"/>
  <c r="BT14" i="5"/>
  <c r="BS14" i="5"/>
  <c r="BR14" i="5"/>
  <c r="BQ14" i="5"/>
  <c r="BP14" i="5"/>
  <c r="BO14" i="5"/>
  <c r="BN14" i="5"/>
  <c r="BM14" i="5"/>
  <c r="BL14" i="5"/>
  <c r="BK14" i="5"/>
  <c r="BJ14" i="5"/>
  <c r="BI14" i="5"/>
  <c r="BH14" i="5"/>
  <c r="BG14" i="5"/>
  <c r="BF14" i="5"/>
  <c r="BE14" i="5"/>
  <c r="BD14" i="5"/>
  <c r="BC14" i="5"/>
  <c r="BB14" i="5"/>
  <c r="BA14" i="5"/>
  <c r="AZ14" i="5"/>
  <c r="AY14" i="5"/>
  <c r="AX14" i="5"/>
  <c r="AW14" i="5"/>
  <c r="AV14" i="5"/>
  <c r="AU14" i="5"/>
  <c r="AT14" i="5"/>
  <c r="AS14" i="5"/>
  <c r="AR14" i="5"/>
  <c r="AQ14" i="5"/>
  <c r="AP14" i="5"/>
  <c r="AO14" i="5"/>
  <c r="AN14" i="5"/>
  <c r="AM14" i="5"/>
  <c r="AL14" i="5"/>
  <c r="AK14" i="5"/>
  <c r="AJ14" i="5"/>
  <c r="AI14" i="5"/>
  <c r="AH14" i="5"/>
  <c r="AG14" i="5"/>
  <c r="AF14" i="5"/>
  <c r="AE14" i="5"/>
  <c r="AD14" i="5"/>
  <c r="AC14" i="5"/>
  <c r="AB14" i="5"/>
  <c r="AA14" i="5"/>
  <c r="Z14" i="5"/>
  <c r="Y14" i="5"/>
  <c r="X14" i="5"/>
  <c r="W14" i="5"/>
  <c r="V14" i="5"/>
  <c r="U14" i="5"/>
  <c r="T14" i="5"/>
  <c r="S14" i="5"/>
  <c r="R14" i="5"/>
  <c r="Q14" i="5"/>
  <c r="P14" i="5"/>
  <c r="O14" i="5"/>
  <c r="N14" i="5"/>
  <c r="M14" i="5"/>
  <c r="L14" i="5"/>
  <c r="K14" i="5"/>
  <c r="J14" i="5"/>
  <c r="I14" i="5"/>
  <c r="H14" i="5"/>
  <c r="G14" i="5"/>
  <c r="F14" i="5"/>
  <c r="E14" i="5"/>
  <c r="D14" i="5"/>
  <c r="C14" i="5"/>
  <c r="B14" i="5"/>
  <c r="DE13" i="5"/>
  <c r="DD13" i="5"/>
  <c r="DC13" i="5"/>
  <c r="DB13" i="5"/>
  <c r="DA13" i="5"/>
  <c r="CZ13" i="5"/>
  <c r="CY13" i="5"/>
  <c r="CX13" i="5"/>
  <c r="CW13" i="5"/>
  <c r="CV13" i="5"/>
  <c r="CU13" i="5"/>
  <c r="CT13" i="5"/>
  <c r="CS13" i="5"/>
  <c r="CR13" i="5"/>
  <c r="CQ13" i="5"/>
  <c r="CP13" i="5"/>
  <c r="CO13" i="5"/>
  <c r="CN13" i="5"/>
  <c r="CM13" i="5"/>
  <c r="CL13" i="5"/>
  <c r="CK13" i="5"/>
  <c r="CJ13" i="5"/>
  <c r="CI13" i="5"/>
  <c r="CH13" i="5"/>
  <c r="CG13" i="5"/>
  <c r="CF13" i="5"/>
  <c r="CE13" i="5"/>
  <c r="CD13" i="5"/>
  <c r="CC13" i="5"/>
  <c r="CB13" i="5"/>
  <c r="CA13" i="5"/>
  <c r="BZ13" i="5"/>
  <c r="BY13" i="5"/>
  <c r="BX13" i="5"/>
  <c r="BW13" i="5"/>
  <c r="BV13" i="5"/>
  <c r="BU13" i="5"/>
  <c r="BT13" i="5"/>
  <c r="BS13" i="5"/>
  <c r="BR13" i="5"/>
  <c r="BQ13" i="5"/>
  <c r="BP13" i="5"/>
  <c r="BO13" i="5"/>
  <c r="BN13" i="5"/>
  <c r="BM13" i="5"/>
  <c r="BL13" i="5"/>
  <c r="BK13" i="5"/>
  <c r="BJ13" i="5"/>
  <c r="BI13" i="5"/>
  <c r="BH13" i="5"/>
  <c r="BG13" i="5"/>
  <c r="BF13" i="5"/>
  <c r="BE13" i="5"/>
  <c r="BD13" i="5"/>
  <c r="BC13" i="5"/>
  <c r="BB13" i="5"/>
  <c r="BA13" i="5"/>
  <c r="AZ13" i="5"/>
  <c r="AY13" i="5"/>
  <c r="AX13" i="5"/>
  <c r="AW13" i="5"/>
  <c r="AV13" i="5"/>
  <c r="AU13" i="5"/>
  <c r="AT13" i="5"/>
  <c r="AS13" i="5"/>
  <c r="AR13" i="5"/>
  <c r="AQ13" i="5"/>
  <c r="AP13" i="5"/>
  <c r="AO13" i="5"/>
  <c r="AN13" i="5"/>
  <c r="AM13" i="5"/>
  <c r="AL13" i="5"/>
  <c r="AK13" i="5"/>
  <c r="AJ13" i="5"/>
  <c r="AI13" i="5"/>
  <c r="AH13" i="5"/>
  <c r="AG13" i="5"/>
  <c r="AF13" i="5"/>
  <c r="AE13" i="5"/>
  <c r="AD13" i="5"/>
  <c r="AC13" i="5"/>
  <c r="AB13" i="5"/>
  <c r="AA13" i="5"/>
  <c r="Z13" i="5"/>
  <c r="Y13" i="5"/>
  <c r="X13" i="5"/>
  <c r="W13" i="5"/>
  <c r="V13" i="5"/>
  <c r="U13" i="5"/>
  <c r="T13" i="5"/>
  <c r="S13" i="5"/>
  <c r="R13" i="5"/>
  <c r="Q13" i="5"/>
  <c r="P13" i="5"/>
  <c r="O13" i="5"/>
  <c r="N13" i="5"/>
  <c r="M13" i="5"/>
  <c r="L13" i="5"/>
  <c r="K13" i="5"/>
  <c r="J13" i="5"/>
  <c r="I13" i="5"/>
  <c r="H13" i="5"/>
  <c r="G13" i="5"/>
  <c r="F13" i="5"/>
  <c r="E13" i="5"/>
  <c r="D13" i="5"/>
  <c r="C13" i="5"/>
  <c r="B13" i="5"/>
  <c r="DE12" i="5"/>
  <c r="DD12" i="5"/>
  <c r="DC12" i="5"/>
  <c r="DB12" i="5"/>
  <c r="DA12" i="5"/>
  <c r="CZ12" i="5"/>
  <c r="CY12" i="5"/>
  <c r="CX12" i="5"/>
  <c r="CW12" i="5"/>
  <c r="CV12" i="5"/>
  <c r="CU12" i="5"/>
  <c r="CT12" i="5"/>
  <c r="CS12" i="5"/>
  <c r="CR12" i="5"/>
  <c r="CQ12" i="5"/>
  <c r="CP12" i="5"/>
  <c r="CO12" i="5"/>
  <c r="CN12" i="5"/>
  <c r="CM12" i="5"/>
  <c r="CL12" i="5"/>
  <c r="CK12" i="5"/>
  <c r="CJ12" i="5"/>
  <c r="CI12" i="5"/>
  <c r="CH12" i="5"/>
  <c r="CG12" i="5"/>
  <c r="CF12" i="5"/>
  <c r="CE12" i="5"/>
  <c r="CD12" i="5"/>
  <c r="CC12" i="5"/>
  <c r="CB12" i="5"/>
  <c r="CA12" i="5"/>
  <c r="BZ12" i="5"/>
  <c r="BY12" i="5"/>
  <c r="BX12" i="5"/>
  <c r="BW12" i="5"/>
  <c r="BV12" i="5"/>
  <c r="BU12" i="5"/>
  <c r="BT12" i="5"/>
  <c r="BS12" i="5"/>
  <c r="BR12" i="5"/>
  <c r="BQ12" i="5"/>
  <c r="BP12" i="5"/>
  <c r="BO12" i="5"/>
  <c r="BN12" i="5"/>
  <c r="BM12" i="5"/>
  <c r="BL12" i="5"/>
  <c r="BK12" i="5"/>
  <c r="BJ12" i="5"/>
  <c r="BI12" i="5"/>
  <c r="BH12" i="5"/>
  <c r="BG12" i="5"/>
  <c r="BF12" i="5"/>
  <c r="BE12" i="5"/>
  <c r="BD12" i="5"/>
  <c r="BC12" i="5"/>
  <c r="BB12" i="5"/>
  <c r="BA12" i="5"/>
  <c r="AZ12" i="5"/>
  <c r="AY12" i="5"/>
  <c r="AX12" i="5"/>
  <c r="AW12" i="5"/>
  <c r="AV12" i="5"/>
  <c r="AU12" i="5"/>
  <c r="AT12" i="5"/>
  <c r="AS12" i="5"/>
  <c r="AR12" i="5"/>
  <c r="AQ12" i="5"/>
  <c r="AP12" i="5"/>
  <c r="AO12" i="5"/>
  <c r="AN12" i="5"/>
  <c r="AM12" i="5"/>
  <c r="AL12" i="5"/>
  <c r="AK12" i="5"/>
  <c r="AJ12" i="5"/>
  <c r="AI12" i="5"/>
  <c r="AH12" i="5"/>
  <c r="AG12" i="5"/>
  <c r="AF12" i="5"/>
  <c r="AE12" i="5"/>
  <c r="AD12" i="5"/>
  <c r="AC12" i="5"/>
  <c r="AB12" i="5"/>
  <c r="AA12" i="5"/>
  <c r="Z12" i="5"/>
  <c r="Y12" i="5"/>
  <c r="X12" i="5"/>
  <c r="W12" i="5"/>
  <c r="V12" i="5"/>
  <c r="U12" i="5"/>
  <c r="T12" i="5"/>
  <c r="S12" i="5"/>
  <c r="R12" i="5"/>
  <c r="Q12" i="5"/>
  <c r="P12" i="5"/>
  <c r="O12" i="5"/>
  <c r="N12" i="5"/>
  <c r="M12" i="5"/>
  <c r="L12" i="5"/>
  <c r="K12" i="5"/>
  <c r="J12" i="5"/>
  <c r="I12" i="5"/>
  <c r="H12" i="5"/>
  <c r="G12" i="5"/>
  <c r="F12" i="5"/>
  <c r="E12" i="5"/>
  <c r="D12" i="5"/>
  <c r="C12" i="5"/>
  <c r="B12" i="5"/>
  <c r="DE11" i="5"/>
  <c r="DD11" i="5"/>
  <c r="DC11" i="5"/>
  <c r="DB11" i="5"/>
  <c r="DA11" i="5"/>
  <c r="CZ11" i="5"/>
  <c r="CY11" i="5"/>
  <c r="CX11" i="5"/>
  <c r="CW11" i="5"/>
  <c r="CV11" i="5"/>
  <c r="CU11" i="5"/>
  <c r="CT11" i="5"/>
  <c r="CS11" i="5"/>
  <c r="CR11" i="5"/>
  <c r="CQ11" i="5"/>
  <c r="CP11" i="5"/>
  <c r="CO11" i="5"/>
  <c r="CN11" i="5"/>
  <c r="CM11" i="5"/>
  <c r="CL11" i="5"/>
  <c r="CK11" i="5"/>
  <c r="CJ11" i="5"/>
  <c r="CI11" i="5"/>
  <c r="CH11" i="5"/>
  <c r="CG11" i="5"/>
  <c r="CF11" i="5"/>
  <c r="CE11" i="5"/>
  <c r="CD11" i="5"/>
  <c r="CC11" i="5"/>
  <c r="CB11" i="5"/>
  <c r="CA11" i="5"/>
  <c r="BZ11" i="5"/>
  <c r="BY11" i="5"/>
  <c r="BX11" i="5"/>
  <c r="BW11" i="5"/>
  <c r="BV11" i="5"/>
  <c r="BU11" i="5"/>
  <c r="BT11" i="5"/>
  <c r="BS11" i="5"/>
  <c r="BR11" i="5"/>
  <c r="BQ11" i="5"/>
  <c r="BP11" i="5"/>
  <c r="BO11" i="5"/>
  <c r="BN11" i="5"/>
  <c r="BM11" i="5"/>
  <c r="BL11" i="5"/>
  <c r="BK11" i="5"/>
  <c r="BJ11" i="5"/>
  <c r="BI11" i="5"/>
  <c r="BH11" i="5"/>
  <c r="BG11" i="5"/>
  <c r="BF11" i="5"/>
  <c r="BE11" i="5"/>
  <c r="BD11" i="5"/>
  <c r="BC11" i="5"/>
  <c r="BB11" i="5"/>
  <c r="BA11" i="5"/>
  <c r="AZ11" i="5"/>
  <c r="AY11" i="5"/>
  <c r="AX11" i="5"/>
  <c r="AW11" i="5"/>
  <c r="AV11" i="5"/>
  <c r="AU11" i="5"/>
  <c r="AT11" i="5"/>
  <c r="AS11" i="5"/>
  <c r="AR11" i="5"/>
  <c r="AQ11" i="5"/>
  <c r="AP11" i="5"/>
  <c r="AO11" i="5"/>
  <c r="AN11" i="5"/>
  <c r="AM11" i="5"/>
  <c r="AL11" i="5"/>
  <c r="AK11" i="5"/>
  <c r="AJ11" i="5"/>
  <c r="AI11" i="5"/>
  <c r="AH11" i="5"/>
  <c r="AG11" i="5"/>
  <c r="AF11" i="5"/>
  <c r="AE11" i="5"/>
  <c r="AD11" i="5"/>
  <c r="AC11" i="5"/>
  <c r="AB11" i="5"/>
  <c r="AA11" i="5"/>
  <c r="Z11" i="5"/>
  <c r="Y11" i="5"/>
  <c r="X11" i="5"/>
  <c r="W11" i="5"/>
  <c r="V11" i="5"/>
  <c r="U11" i="5"/>
  <c r="T11" i="5"/>
  <c r="S11" i="5"/>
  <c r="R11" i="5"/>
  <c r="Q11" i="5"/>
  <c r="P11" i="5"/>
  <c r="O11" i="5"/>
  <c r="N11" i="5"/>
  <c r="M11" i="5"/>
  <c r="L11" i="5"/>
  <c r="K11" i="5"/>
  <c r="J11" i="5"/>
  <c r="I11" i="5"/>
  <c r="H11" i="5"/>
  <c r="G11" i="5"/>
  <c r="F11" i="5"/>
  <c r="E11" i="5"/>
  <c r="D11" i="5"/>
  <c r="C11" i="5"/>
  <c r="B11" i="5"/>
  <c r="DE10" i="5"/>
  <c r="DD10" i="5"/>
  <c r="DC10" i="5"/>
  <c r="DB10" i="5"/>
  <c r="DA10" i="5"/>
  <c r="CZ10" i="5"/>
  <c r="CY10" i="5"/>
  <c r="CX10" i="5"/>
  <c r="CW10" i="5"/>
  <c r="CV10" i="5"/>
  <c r="CU10" i="5"/>
  <c r="CT10" i="5"/>
  <c r="CS10" i="5"/>
  <c r="CR10" i="5"/>
  <c r="CQ10" i="5"/>
  <c r="CP10" i="5"/>
  <c r="CO10" i="5"/>
  <c r="CN10" i="5"/>
  <c r="CM10" i="5"/>
  <c r="CL10" i="5"/>
  <c r="CK10" i="5"/>
  <c r="CJ10" i="5"/>
  <c r="CI10" i="5"/>
  <c r="CH10" i="5"/>
  <c r="CG10" i="5"/>
  <c r="CF10" i="5"/>
  <c r="CE10" i="5"/>
  <c r="CD10" i="5"/>
  <c r="CC10" i="5"/>
  <c r="CB10" i="5"/>
  <c r="CA10" i="5"/>
  <c r="BZ10" i="5"/>
  <c r="BY10" i="5"/>
  <c r="BX10" i="5"/>
  <c r="BW10" i="5"/>
  <c r="BV10" i="5"/>
  <c r="BU10" i="5"/>
  <c r="BT10" i="5"/>
  <c r="BS10" i="5"/>
  <c r="BR10" i="5"/>
  <c r="BQ10" i="5"/>
  <c r="BP10" i="5"/>
  <c r="BO10" i="5"/>
  <c r="BN10" i="5"/>
  <c r="BM10" i="5"/>
  <c r="BL10" i="5"/>
  <c r="BK10" i="5"/>
  <c r="BJ10" i="5"/>
  <c r="BI10" i="5"/>
  <c r="BH10" i="5"/>
  <c r="BG10" i="5"/>
  <c r="BF10" i="5"/>
  <c r="BE10" i="5"/>
  <c r="BD10" i="5"/>
  <c r="BC10" i="5"/>
  <c r="BB10" i="5"/>
  <c r="BA10" i="5"/>
  <c r="AZ10" i="5"/>
  <c r="AY10" i="5"/>
  <c r="AX10" i="5"/>
  <c r="AW10" i="5"/>
  <c r="AV10" i="5"/>
  <c r="AU10" i="5"/>
  <c r="AT10" i="5"/>
  <c r="AS10" i="5"/>
  <c r="AR10" i="5"/>
  <c r="AQ10" i="5"/>
  <c r="AP10" i="5"/>
  <c r="AO10" i="5"/>
  <c r="AN10" i="5"/>
  <c r="AM10" i="5"/>
  <c r="AL10" i="5"/>
  <c r="AK10" i="5"/>
  <c r="AJ10" i="5"/>
  <c r="AI10" i="5"/>
  <c r="AH10" i="5"/>
  <c r="AG10" i="5"/>
  <c r="AF10" i="5"/>
  <c r="AE10" i="5"/>
  <c r="AD10" i="5"/>
  <c r="AC10" i="5"/>
  <c r="AB10" i="5"/>
  <c r="AA10" i="5"/>
  <c r="Z10" i="5"/>
  <c r="Y10" i="5"/>
  <c r="X10" i="5"/>
  <c r="W10" i="5"/>
  <c r="V10" i="5"/>
  <c r="U10" i="5"/>
  <c r="T10" i="5"/>
  <c r="S10" i="5"/>
  <c r="R10" i="5"/>
  <c r="Q10" i="5"/>
  <c r="P10" i="5"/>
  <c r="O10" i="5"/>
  <c r="N10" i="5"/>
  <c r="M10" i="5"/>
  <c r="L10" i="5"/>
  <c r="K10" i="5"/>
  <c r="J10" i="5"/>
  <c r="I10" i="5"/>
  <c r="H10" i="5"/>
  <c r="G10" i="5"/>
  <c r="F10" i="5"/>
  <c r="E10" i="5"/>
  <c r="D10" i="5"/>
  <c r="C10" i="5"/>
  <c r="B10" i="5"/>
  <c r="DE9" i="5"/>
  <c r="DD9" i="5"/>
  <c r="DC9" i="5"/>
  <c r="DB9" i="5"/>
  <c r="DA9" i="5"/>
  <c r="CZ9" i="5"/>
  <c r="CY9" i="5"/>
  <c r="CX9" i="5"/>
  <c r="CW9" i="5"/>
  <c r="CV9" i="5"/>
  <c r="CU9" i="5"/>
  <c r="CT9" i="5"/>
  <c r="CS9" i="5"/>
  <c r="CR9" i="5"/>
  <c r="CQ9" i="5"/>
  <c r="CP9" i="5"/>
  <c r="CO9" i="5"/>
  <c r="CN9" i="5"/>
  <c r="CM9" i="5"/>
  <c r="CL9" i="5"/>
  <c r="CK9" i="5"/>
  <c r="CJ9" i="5"/>
  <c r="CI9" i="5"/>
  <c r="CH9" i="5"/>
  <c r="CG9" i="5"/>
  <c r="CF9" i="5"/>
  <c r="CE9" i="5"/>
  <c r="CD9" i="5"/>
  <c r="CC9" i="5"/>
  <c r="CB9" i="5"/>
  <c r="CA9" i="5"/>
  <c r="BZ9" i="5"/>
  <c r="BY9" i="5"/>
  <c r="BX9" i="5"/>
  <c r="BW9" i="5"/>
  <c r="BV9" i="5"/>
  <c r="BU9" i="5"/>
  <c r="BT9" i="5"/>
  <c r="BS9" i="5"/>
  <c r="BR9" i="5"/>
  <c r="BQ9" i="5"/>
  <c r="BP9" i="5"/>
  <c r="BO9" i="5"/>
  <c r="BN9" i="5"/>
  <c r="BM9" i="5"/>
  <c r="BL9" i="5"/>
  <c r="BK9" i="5"/>
  <c r="BJ9" i="5"/>
  <c r="BI9" i="5"/>
  <c r="BH9" i="5"/>
  <c r="BG9" i="5"/>
  <c r="BF9" i="5"/>
  <c r="BE9" i="5"/>
  <c r="BD9" i="5"/>
  <c r="BC9" i="5"/>
  <c r="BB9" i="5"/>
  <c r="BA9" i="5"/>
  <c r="AZ9" i="5"/>
  <c r="AY9" i="5"/>
  <c r="AX9" i="5"/>
  <c r="AW9" i="5"/>
  <c r="AV9" i="5"/>
  <c r="AU9" i="5"/>
  <c r="AT9" i="5"/>
  <c r="AS9" i="5"/>
  <c r="AR9" i="5"/>
  <c r="AQ9" i="5"/>
  <c r="AP9" i="5"/>
  <c r="AO9" i="5"/>
  <c r="AN9" i="5"/>
  <c r="AM9" i="5"/>
  <c r="AL9" i="5"/>
  <c r="AK9" i="5"/>
  <c r="AJ9" i="5"/>
  <c r="AI9" i="5"/>
  <c r="AH9" i="5"/>
  <c r="AG9" i="5"/>
  <c r="AF9" i="5"/>
  <c r="AE9" i="5"/>
  <c r="AD9" i="5"/>
  <c r="AC9" i="5"/>
  <c r="AB9" i="5"/>
  <c r="AA9" i="5"/>
  <c r="Z9" i="5"/>
  <c r="Y9" i="5"/>
  <c r="X9" i="5"/>
  <c r="W9" i="5"/>
  <c r="V9" i="5"/>
  <c r="U9" i="5"/>
  <c r="T9" i="5"/>
  <c r="S9" i="5"/>
  <c r="R9" i="5"/>
  <c r="Q9" i="5"/>
  <c r="P9" i="5"/>
  <c r="O9" i="5"/>
  <c r="N9" i="5"/>
  <c r="M9" i="5"/>
  <c r="L9" i="5"/>
  <c r="K9" i="5"/>
  <c r="J9" i="5"/>
  <c r="I9" i="5"/>
  <c r="H9" i="5"/>
  <c r="G9" i="5"/>
  <c r="F9" i="5"/>
  <c r="E9" i="5"/>
  <c r="D9" i="5"/>
  <c r="C9" i="5"/>
  <c r="B9" i="5"/>
  <c r="DE8" i="5"/>
  <c r="DD8" i="5"/>
  <c r="DC8" i="5"/>
  <c r="DB8" i="5"/>
  <c r="DA8" i="5"/>
  <c r="CZ8" i="5"/>
  <c r="CY8" i="5"/>
  <c r="CX8" i="5"/>
  <c r="CW8" i="5"/>
  <c r="CV8" i="5"/>
  <c r="CU8" i="5"/>
  <c r="CT8" i="5"/>
  <c r="CS8" i="5"/>
  <c r="CR8" i="5"/>
  <c r="CQ8" i="5"/>
  <c r="CP8" i="5"/>
  <c r="CO8" i="5"/>
  <c r="CN8" i="5"/>
  <c r="CM8" i="5"/>
  <c r="CL8" i="5"/>
  <c r="CK8" i="5"/>
  <c r="CJ8" i="5"/>
  <c r="CI8" i="5"/>
  <c r="CH8" i="5"/>
  <c r="CG8" i="5"/>
  <c r="CF8" i="5"/>
  <c r="CE8" i="5"/>
  <c r="CD8" i="5"/>
  <c r="CC8" i="5"/>
  <c r="CB8" i="5"/>
  <c r="CA8" i="5"/>
  <c r="BZ8" i="5"/>
  <c r="BY8" i="5"/>
  <c r="BX8" i="5"/>
  <c r="BW8" i="5"/>
  <c r="BV8" i="5"/>
  <c r="BU8" i="5"/>
  <c r="BT8" i="5"/>
  <c r="BS8" i="5"/>
  <c r="BR8" i="5"/>
  <c r="BQ8" i="5"/>
  <c r="BP8" i="5"/>
  <c r="BO8" i="5"/>
  <c r="BN8" i="5"/>
  <c r="BM8" i="5"/>
  <c r="BL8" i="5"/>
  <c r="BK8" i="5"/>
  <c r="BJ8" i="5"/>
  <c r="BI8" i="5"/>
  <c r="BH8" i="5"/>
  <c r="BG8" i="5"/>
  <c r="BF8" i="5"/>
  <c r="BE8" i="5"/>
  <c r="BD8" i="5"/>
  <c r="BC8" i="5"/>
  <c r="BB8" i="5"/>
  <c r="BA8" i="5"/>
  <c r="AZ8" i="5"/>
  <c r="AY8" i="5"/>
  <c r="AX8" i="5"/>
  <c r="AW8" i="5"/>
  <c r="AV8" i="5"/>
  <c r="AU8" i="5"/>
  <c r="AT8" i="5"/>
  <c r="AS8" i="5"/>
  <c r="AR8" i="5"/>
  <c r="AQ8" i="5"/>
  <c r="AP8" i="5"/>
  <c r="AO8" i="5"/>
  <c r="AN8" i="5"/>
  <c r="AM8" i="5"/>
  <c r="AL8" i="5"/>
  <c r="AK8" i="5"/>
  <c r="AJ8" i="5"/>
  <c r="AI8" i="5"/>
  <c r="AH8" i="5"/>
  <c r="AG8" i="5"/>
  <c r="AF8" i="5"/>
  <c r="AE8" i="5"/>
  <c r="AD8" i="5"/>
  <c r="AC8" i="5"/>
  <c r="AB8" i="5"/>
  <c r="AA8" i="5"/>
  <c r="Z8" i="5"/>
  <c r="Y8" i="5"/>
  <c r="X8" i="5"/>
  <c r="W8" i="5"/>
  <c r="V8" i="5"/>
  <c r="U8" i="5"/>
  <c r="T8" i="5"/>
  <c r="S8" i="5"/>
  <c r="R8" i="5"/>
  <c r="Q8" i="5"/>
  <c r="P8" i="5"/>
  <c r="O8" i="5"/>
  <c r="N8" i="5"/>
  <c r="M8" i="5"/>
  <c r="L8" i="5"/>
  <c r="K8" i="5"/>
  <c r="J8" i="5"/>
  <c r="I8" i="5"/>
  <c r="H8" i="5"/>
  <c r="G8" i="5"/>
  <c r="F8" i="5"/>
  <c r="E8" i="5"/>
  <c r="D8" i="5"/>
  <c r="C8" i="5"/>
  <c r="B8" i="5"/>
  <c r="DE7" i="5"/>
  <c r="DD7" i="5"/>
  <c r="DC7" i="5"/>
  <c r="DB7" i="5"/>
  <c r="DA7" i="5"/>
  <c r="CZ7" i="5"/>
  <c r="CY7" i="5"/>
  <c r="CX7" i="5"/>
  <c r="CW7" i="5"/>
  <c r="CV7" i="5"/>
  <c r="CU7" i="5"/>
  <c r="CT7" i="5"/>
  <c r="CS7" i="5"/>
  <c r="CR7" i="5"/>
  <c r="CQ7" i="5"/>
  <c r="CP7" i="5"/>
  <c r="CO7" i="5"/>
  <c r="CN7" i="5"/>
  <c r="CM7" i="5"/>
  <c r="CL7" i="5"/>
  <c r="CK7" i="5"/>
  <c r="CJ7" i="5"/>
  <c r="CI7" i="5"/>
  <c r="CH7" i="5"/>
  <c r="CG7" i="5"/>
  <c r="CF7" i="5"/>
  <c r="CE7" i="5"/>
  <c r="CD7" i="5"/>
  <c r="CC7" i="5"/>
  <c r="CB7" i="5"/>
  <c r="CA7" i="5"/>
  <c r="BZ7" i="5"/>
  <c r="BY7" i="5"/>
  <c r="BX7" i="5"/>
  <c r="BW7" i="5"/>
  <c r="BV7" i="5"/>
  <c r="BU7" i="5"/>
  <c r="BT7" i="5"/>
  <c r="BS7" i="5"/>
  <c r="BR7" i="5"/>
  <c r="BQ7" i="5"/>
  <c r="BP7" i="5"/>
  <c r="BO7" i="5"/>
  <c r="BN7" i="5"/>
  <c r="BM7" i="5"/>
  <c r="BL7" i="5"/>
  <c r="BK7" i="5"/>
  <c r="BJ7" i="5"/>
  <c r="BI7" i="5"/>
  <c r="BH7" i="5"/>
  <c r="BG7" i="5"/>
  <c r="BF7" i="5"/>
  <c r="BE7" i="5"/>
  <c r="BD7" i="5"/>
  <c r="BC7" i="5"/>
  <c r="BB7" i="5"/>
  <c r="BA7" i="5"/>
  <c r="AZ7" i="5"/>
  <c r="AY7" i="5"/>
  <c r="AX7" i="5"/>
  <c r="AW7" i="5"/>
  <c r="AV7" i="5"/>
  <c r="AU7" i="5"/>
  <c r="AT7" i="5"/>
  <c r="AS7" i="5"/>
  <c r="AR7" i="5"/>
  <c r="AQ7" i="5"/>
  <c r="AP7" i="5"/>
  <c r="AO7" i="5"/>
  <c r="AN7" i="5"/>
  <c r="AM7" i="5"/>
  <c r="AL7" i="5"/>
  <c r="AK7" i="5"/>
  <c r="AJ7" i="5"/>
  <c r="AI7" i="5"/>
  <c r="AH7" i="5"/>
  <c r="AG7" i="5"/>
  <c r="AF7" i="5"/>
  <c r="AE7" i="5"/>
  <c r="AD7" i="5"/>
  <c r="AC7" i="5"/>
  <c r="AB7" i="5"/>
  <c r="AA7" i="5"/>
  <c r="Z7" i="5"/>
  <c r="Y7" i="5"/>
  <c r="X7" i="5"/>
  <c r="W7" i="5"/>
  <c r="V7" i="5"/>
  <c r="U7" i="5"/>
  <c r="T7" i="5"/>
  <c r="S7" i="5"/>
  <c r="R7" i="5"/>
  <c r="Q7" i="5"/>
  <c r="P7" i="5"/>
  <c r="O7" i="5"/>
  <c r="N7" i="5"/>
  <c r="M7" i="5"/>
  <c r="L7" i="5"/>
  <c r="K7" i="5"/>
  <c r="J7" i="5"/>
  <c r="I7" i="5"/>
  <c r="H7" i="5"/>
  <c r="G7" i="5"/>
  <c r="F7" i="5"/>
  <c r="E7" i="5"/>
  <c r="D7" i="5"/>
  <c r="C7" i="5"/>
  <c r="B7" i="5"/>
  <c r="DE6" i="5"/>
  <c r="DD6" i="5"/>
  <c r="DC6" i="5"/>
  <c r="DB6" i="5"/>
  <c r="DA6" i="5"/>
  <c r="CZ6" i="5"/>
  <c r="CY6" i="5"/>
  <c r="CX6" i="5"/>
  <c r="CW6" i="5"/>
  <c r="CV6" i="5"/>
  <c r="CU6" i="5"/>
  <c r="CT6" i="5"/>
  <c r="CS6" i="5"/>
  <c r="CR6" i="5"/>
  <c r="CQ6" i="5"/>
  <c r="CP6" i="5"/>
  <c r="CO6" i="5"/>
  <c r="CN6" i="5"/>
  <c r="CM6" i="5"/>
  <c r="CL6" i="5"/>
  <c r="CK6" i="5"/>
  <c r="CJ6" i="5"/>
  <c r="CI6" i="5"/>
  <c r="CH6" i="5"/>
  <c r="CG6" i="5"/>
  <c r="CF6" i="5"/>
  <c r="CE6" i="5"/>
  <c r="CD6" i="5"/>
  <c r="CC6" i="5"/>
  <c r="CB6" i="5"/>
  <c r="CA6" i="5"/>
  <c r="BZ6" i="5"/>
  <c r="BY6" i="5"/>
  <c r="BX6" i="5"/>
  <c r="BW6" i="5"/>
  <c r="BV6" i="5"/>
  <c r="BU6" i="5"/>
  <c r="BT6" i="5"/>
  <c r="BS6" i="5"/>
  <c r="BR6" i="5"/>
  <c r="BQ6" i="5"/>
  <c r="BP6" i="5"/>
  <c r="BO6" i="5"/>
  <c r="BN6" i="5"/>
  <c r="BM6" i="5"/>
  <c r="BL6" i="5"/>
  <c r="BK6" i="5"/>
  <c r="BJ6" i="5"/>
  <c r="BI6" i="5"/>
  <c r="BH6" i="5"/>
  <c r="BG6" i="5"/>
  <c r="BF6" i="5"/>
  <c r="BE6" i="5"/>
  <c r="BD6" i="5"/>
  <c r="BC6" i="5"/>
  <c r="BB6" i="5"/>
  <c r="BA6" i="5"/>
  <c r="AZ6" i="5"/>
  <c r="AY6" i="5"/>
  <c r="AX6" i="5"/>
  <c r="AW6" i="5"/>
  <c r="AV6" i="5"/>
  <c r="AU6" i="5"/>
  <c r="AT6" i="5"/>
  <c r="AS6" i="5"/>
  <c r="AR6" i="5"/>
  <c r="AQ6" i="5"/>
  <c r="AP6" i="5"/>
  <c r="AO6" i="5"/>
  <c r="AN6" i="5"/>
  <c r="AM6" i="5"/>
  <c r="AL6" i="5"/>
  <c r="AK6" i="5"/>
  <c r="AJ6" i="5"/>
  <c r="AI6" i="5"/>
  <c r="AH6" i="5"/>
  <c r="AG6" i="5"/>
  <c r="AF6" i="5"/>
  <c r="AE6" i="5"/>
  <c r="AD6" i="5"/>
  <c r="AC6" i="5"/>
  <c r="AB6" i="5"/>
  <c r="AA6" i="5"/>
  <c r="Z6" i="5"/>
  <c r="Y6" i="5"/>
  <c r="X6" i="5"/>
  <c r="W6" i="5"/>
  <c r="V6" i="5"/>
  <c r="U6" i="5"/>
  <c r="T6" i="5"/>
  <c r="S6" i="5"/>
  <c r="R6" i="5"/>
  <c r="Q6" i="5"/>
  <c r="P6" i="5"/>
  <c r="O6" i="5"/>
  <c r="N6" i="5"/>
  <c r="M6" i="5"/>
  <c r="L6" i="5"/>
  <c r="K6" i="5"/>
  <c r="J6" i="5"/>
  <c r="I6" i="5"/>
  <c r="H6" i="5"/>
  <c r="G6" i="5"/>
  <c r="F6" i="5"/>
  <c r="E6" i="5"/>
  <c r="D6" i="5"/>
  <c r="C6" i="5"/>
  <c r="B6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B128" i="7" l="1"/>
  <c r="DR14" i="6"/>
  <c r="DT14" i="6"/>
  <c r="DZ14" i="6"/>
  <c r="B129" i="7"/>
  <c r="B127" i="7"/>
  <c r="B126" i="7"/>
  <c r="B130" i="7"/>
  <c r="EB14" i="6"/>
  <c r="B132" i="7"/>
  <c r="BM3" i="5"/>
  <c r="BM4" i="5"/>
  <c r="M3" i="4"/>
  <c r="M4" i="4"/>
  <c r="AC3" i="4"/>
  <c r="AC4" i="4"/>
  <c r="BA3" i="4"/>
  <c r="BA4" i="4"/>
  <c r="DE4" i="4"/>
  <c r="DE3" i="4"/>
  <c r="I4" i="2"/>
  <c r="I3" i="2"/>
  <c r="AO4" i="2"/>
  <c r="AO3" i="2"/>
  <c r="BE4" i="2"/>
  <c r="BE3" i="2"/>
  <c r="BU4" i="2"/>
  <c r="BU3" i="2"/>
  <c r="DA4" i="2"/>
  <c r="DA3" i="2"/>
  <c r="AN3" i="1"/>
  <c r="AN4" i="1"/>
  <c r="B3" i="5"/>
  <c r="B4" i="5"/>
  <c r="CD3" i="5"/>
  <c r="CD4" i="5"/>
  <c r="V3" i="4"/>
  <c r="V4" i="4"/>
  <c r="K3" i="5"/>
  <c r="K4" i="5"/>
  <c r="AA3" i="5"/>
  <c r="AA4" i="5"/>
  <c r="AQ3" i="5"/>
  <c r="AQ4" i="5"/>
  <c r="BW3" i="5"/>
  <c r="BW4" i="5"/>
  <c r="DC3" i="5"/>
  <c r="DC4" i="5"/>
  <c r="W3" i="4"/>
  <c r="W4" i="4"/>
  <c r="AU3" i="4"/>
  <c r="AU4" i="4"/>
  <c r="BK3" i="4"/>
  <c r="BK4" i="4"/>
  <c r="CY4" i="4"/>
  <c r="CY3" i="4"/>
  <c r="E3" i="5"/>
  <c r="E4" i="5"/>
  <c r="M3" i="5"/>
  <c r="M4" i="5"/>
  <c r="U3" i="5"/>
  <c r="U4" i="5"/>
  <c r="AC3" i="5"/>
  <c r="AC4" i="5"/>
  <c r="AK3" i="5"/>
  <c r="AK4" i="5"/>
  <c r="AS3" i="5"/>
  <c r="AS4" i="5"/>
  <c r="BA3" i="5"/>
  <c r="BA4" i="5"/>
  <c r="BI3" i="5"/>
  <c r="BI4" i="5"/>
  <c r="BQ3" i="5"/>
  <c r="BQ4" i="5"/>
  <c r="BY3" i="5"/>
  <c r="BY4" i="5"/>
  <c r="CG3" i="5"/>
  <c r="CG4" i="5"/>
  <c r="CO3" i="5"/>
  <c r="CO4" i="5"/>
  <c r="CW3" i="5"/>
  <c r="CW4" i="5"/>
  <c r="DE3" i="5"/>
  <c r="DE4" i="5"/>
  <c r="I3" i="4"/>
  <c r="I4" i="4"/>
  <c r="Q3" i="4"/>
  <c r="Q4" i="4"/>
  <c r="Y3" i="4"/>
  <c r="Y4" i="4"/>
  <c r="AG3" i="4"/>
  <c r="AG4" i="4"/>
  <c r="AO3" i="4"/>
  <c r="AO4" i="4"/>
  <c r="AW3" i="4"/>
  <c r="AW4" i="4"/>
  <c r="BE3" i="4"/>
  <c r="BE4" i="4"/>
  <c r="BM3" i="4"/>
  <c r="BM4" i="4"/>
  <c r="BU4" i="4"/>
  <c r="BU3" i="4"/>
  <c r="CC4" i="4"/>
  <c r="CC3" i="4"/>
  <c r="CK4" i="4"/>
  <c r="CK3" i="4"/>
  <c r="CS4" i="4"/>
  <c r="CS3" i="4"/>
  <c r="DA4" i="4"/>
  <c r="DA3" i="4"/>
  <c r="E3" i="2"/>
  <c r="E4" i="2"/>
  <c r="M3" i="2"/>
  <c r="M4" i="2"/>
  <c r="U3" i="2"/>
  <c r="U4" i="2"/>
  <c r="AC3" i="2"/>
  <c r="AC4" i="2"/>
  <c r="AK3" i="2"/>
  <c r="AK4" i="2"/>
  <c r="AS3" i="2"/>
  <c r="AS4" i="2"/>
  <c r="BA3" i="2"/>
  <c r="BA4" i="2"/>
  <c r="BI3" i="2"/>
  <c r="BI4" i="2"/>
  <c r="BQ3" i="2"/>
  <c r="BQ4" i="2"/>
  <c r="BY3" i="2"/>
  <c r="BY4" i="2"/>
  <c r="CG3" i="2"/>
  <c r="CG4" i="2"/>
  <c r="CO3" i="2"/>
  <c r="CO4" i="2"/>
  <c r="CW3" i="2"/>
  <c r="CW4" i="2"/>
  <c r="DE3" i="2"/>
  <c r="DE4" i="2"/>
  <c r="D4" i="1"/>
  <c r="D3" i="1"/>
  <c r="L4" i="1"/>
  <c r="L3" i="1"/>
  <c r="T4" i="1"/>
  <c r="T3" i="1"/>
  <c r="AB4" i="1"/>
  <c r="AB3" i="1"/>
  <c r="AJ4" i="1"/>
  <c r="AJ3" i="1"/>
  <c r="AR4" i="1"/>
  <c r="AR3" i="1"/>
  <c r="AZ4" i="1"/>
  <c r="AZ3" i="1"/>
  <c r="BH4" i="1"/>
  <c r="BH3" i="1"/>
  <c r="BP4" i="1"/>
  <c r="BP3" i="1"/>
  <c r="BX4" i="1"/>
  <c r="BX3" i="1"/>
  <c r="CF4" i="1"/>
  <c r="CF3" i="1"/>
  <c r="CN4" i="1"/>
  <c r="CN3" i="1"/>
  <c r="CV4" i="1"/>
  <c r="CV3" i="1"/>
  <c r="DD4" i="1"/>
  <c r="DD3" i="1"/>
  <c r="DJ3" i="1"/>
  <c r="DJ4" i="1"/>
  <c r="DL3" i="5"/>
  <c r="DL4" i="5"/>
  <c r="DF4" i="4"/>
  <c r="DF3" i="4"/>
  <c r="DN3" i="4"/>
  <c r="DN4" i="4"/>
  <c r="DH3" i="2"/>
  <c r="DH4" i="2"/>
  <c r="DP3" i="2"/>
  <c r="DP4" i="2"/>
  <c r="I4" i="5"/>
  <c r="I3" i="5"/>
  <c r="AO3" i="5"/>
  <c r="AO4" i="5"/>
  <c r="CC3" i="5"/>
  <c r="CC4" i="5"/>
  <c r="U3" i="4"/>
  <c r="U4" i="4"/>
  <c r="AS3" i="4"/>
  <c r="AS4" i="4"/>
  <c r="BI4" i="4"/>
  <c r="BI3" i="4"/>
  <c r="CW4" i="4"/>
  <c r="CW3" i="4"/>
  <c r="Y4" i="2"/>
  <c r="Y3" i="2"/>
  <c r="AW4" i="2"/>
  <c r="AW3" i="2"/>
  <c r="BM4" i="2"/>
  <c r="BM3" i="2"/>
  <c r="CK4" i="2"/>
  <c r="CK3" i="2"/>
  <c r="P3" i="1"/>
  <c r="P4" i="1"/>
  <c r="AV3" i="1"/>
  <c r="AV4" i="1"/>
  <c r="BT3" i="1"/>
  <c r="BT4" i="1"/>
  <c r="CB3" i="1"/>
  <c r="CB4" i="1"/>
  <c r="DF3" i="1"/>
  <c r="DF4" i="1"/>
  <c r="DN3" i="1"/>
  <c r="DN4" i="1"/>
  <c r="DP3" i="5"/>
  <c r="DP4" i="5"/>
  <c r="DL3" i="2"/>
  <c r="DL4" i="2"/>
  <c r="J3" i="5"/>
  <c r="J4" i="5"/>
  <c r="AH3" i="5"/>
  <c r="AH4" i="5"/>
  <c r="BF3" i="5"/>
  <c r="BF4" i="5"/>
  <c r="BV3" i="5"/>
  <c r="BV4" i="5"/>
  <c r="DB3" i="5"/>
  <c r="DB4" i="5"/>
  <c r="N3" i="4"/>
  <c r="N4" i="4"/>
  <c r="AT3" i="4"/>
  <c r="AT4" i="4"/>
  <c r="BR4" i="4"/>
  <c r="BR3" i="4"/>
  <c r="CH3" i="4"/>
  <c r="CH4" i="4"/>
  <c r="C3" i="5"/>
  <c r="C4" i="5"/>
  <c r="S3" i="5"/>
  <c r="S4" i="5"/>
  <c r="AI3" i="5"/>
  <c r="AI4" i="5"/>
  <c r="AY3" i="5"/>
  <c r="AY4" i="5"/>
  <c r="BG3" i="5"/>
  <c r="BG4" i="5"/>
  <c r="BO3" i="5"/>
  <c r="BO4" i="5"/>
  <c r="CE3" i="5"/>
  <c r="CE4" i="5"/>
  <c r="CM3" i="5"/>
  <c r="CM4" i="5"/>
  <c r="CU3" i="5"/>
  <c r="CU4" i="5"/>
  <c r="G3" i="4"/>
  <c r="G4" i="4"/>
  <c r="O3" i="4"/>
  <c r="O4" i="4"/>
  <c r="AE3" i="4"/>
  <c r="AE4" i="4"/>
  <c r="AM3" i="4"/>
  <c r="AM4" i="4"/>
  <c r="BC3" i="4"/>
  <c r="BC4" i="4"/>
  <c r="BS3" i="4"/>
  <c r="BS4" i="4"/>
  <c r="CA4" i="4"/>
  <c r="CA3" i="4"/>
  <c r="CI3" i="4"/>
  <c r="CI4" i="4"/>
  <c r="CQ4" i="4"/>
  <c r="CQ3" i="4"/>
  <c r="F3" i="5"/>
  <c r="F4" i="5"/>
  <c r="N3" i="5"/>
  <c r="N4" i="5"/>
  <c r="V3" i="5"/>
  <c r="V4" i="5"/>
  <c r="AD3" i="5"/>
  <c r="AD4" i="5"/>
  <c r="AL3" i="5"/>
  <c r="AL4" i="5"/>
  <c r="AT3" i="5"/>
  <c r="AT4" i="5"/>
  <c r="BB3" i="5"/>
  <c r="BB4" i="5"/>
  <c r="BJ3" i="5"/>
  <c r="BJ4" i="5"/>
  <c r="BR3" i="5"/>
  <c r="BR4" i="5"/>
  <c r="BZ3" i="5"/>
  <c r="BZ4" i="5"/>
  <c r="CH3" i="5"/>
  <c r="CH4" i="5"/>
  <c r="CP3" i="5"/>
  <c r="CP4" i="5"/>
  <c r="CX3" i="5"/>
  <c r="CX4" i="5"/>
  <c r="FZ9" i="4"/>
  <c r="FZ13" i="4"/>
  <c r="FZ15" i="4"/>
  <c r="FZ19" i="4"/>
  <c r="FZ29" i="4"/>
  <c r="B4" i="4"/>
  <c r="B3" i="4"/>
  <c r="J4" i="4"/>
  <c r="J3" i="4"/>
  <c r="R4" i="4"/>
  <c r="R3" i="4"/>
  <c r="Z4" i="4"/>
  <c r="Z3" i="4"/>
  <c r="AH4" i="4"/>
  <c r="AH3" i="4"/>
  <c r="AP4" i="4"/>
  <c r="AP3" i="4"/>
  <c r="AX4" i="4"/>
  <c r="AX3" i="4"/>
  <c r="BF4" i="4"/>
  <c r="BF3" i="4"/>
  <c r="BN4" i="4"/>
  <c r="BN3" i="4"/>
  <c r="BV4" i="4"/>
  <c r="BV3" i="4"/>
  <c r="CD4" i="4"/>
  <c r="CD3" i="4"/>
  <c r="CL4" i="4"/>
  <c r="CL3" i="4"/>
  <c r="CT4" i="4"/>
  <c r="CT3" i="4"/>
  <c r="DB4" i="4"/>
  <c r="DB3" i="4"/>
  <c r="FZ10" i="2"/>
  <c r="FZ12" i="2"/>
  <c r="FZ16" i="2"/>
  <c r="FZ22" i="2"/>
  <c r="FZ24" i="2"/>
  <c r="FZ30" i="2"/>
  <c r="F3" i="2"/>
  <c r="F4" i="2"/>
  <c r="N3" i="2"/>
  <c r="N4" i="2"/>
  <c r="V3" i="2"/>
  <c r="V4" i="2"/>
  <c r="AD3" i="2"/>
  <c r="AD4" i="2"/>
  <c r="AL3" i="2"/>
  <c r="AL4" i="2"/>
  <c r="AT3" i="2"/>
  <c r="AT4" i="2"/>
  <c r="BB3" i="2"/>
  <c r="BB4" i="2"/>
  <c r="BJ3" i="2"/>
  <c r="BJ4" i="2"/>
  <c r="BR3" i="2"/>
  <c r="BR4" i="2"/>
  <c r="BZ3" i="2"/>
  <c r="BZ4" i="2"/>
  <c r="CH3" i="2"/>
  <c r="CH4" i="2"/>
  <c r="CP3" i="2"/>
  <c r="CP4" i="2"/>
  <c r="CX3" i="2"/>
  <c r="CX4" i="2"/>
  <c r="E3" i="1"/>
  <c r="E4" i="1"/>
  <c r="M4" i="1"/>
  <c r="M3" i="1"/>
  <c r="U4" i="1"/>
  <c r="U3" i="1"/>
  <c r="AC3" i="1"/>
  <c r="AC4" i="1"/>
  <c r="AK3" i="1"/>
  <c r="AK4" i="1"/>
  <c r="AS4" i="1"/>
  <c r="AS3" i="1"/>
  <c r="BA4" i="1"/>
  <c r="BA3" i="1"/>
  <c r="BI3" i="1"/>
  <c r="BI4" i="1"/>
  <c r="BQ3" i="1"/>
  <c r="BQ4" i="1"/>
  <c r="BY4" i="1"/>
  <c r="BY3" i="1"/>
  <c r="CG4" i="1"/>
  <c r="CG3" i="1"/>
  <c r="CO3" i="1"/>
  <c r="CO4" i="1"/>
  <c r="CW3" i="1"/>
  <c r="CW4" i="1"/>
  <c r="DE4" i="1"/>
  <c r="DE3" i="1"/>
  <c r="DK3" i="1"/>
  <c r="DK4" i="1"/>
  <c r="DM3" i="5"/>
  <c r="DM4" i="5"/>
  <c r="DG4" i="4"/>
  <c r="DG3" i="4"/>
  <c r="DO4" i="4"/>
  <c r="DO3" i="4"/>
  <c r="DI4" i="2"/>
  <c r="DI3" i="2"/>
  <c r="DQ4" i="2"/>
  <c r="DQ22" i="6" s="1"/>
  <c r="DQ25" i="6" s="1"/>
  <c r="B314" i="7" s="1"/>
  <c r="DQ3" i="2"/>
  <c r="DQ21" i="6" s="1"/>
  <c r="Q3" i="5"/>
  <c r="Q4" i="5"/>
  <c r="AG3" i="5"/>
  <c r="AG4" i="5"/>
  <c r="BE3" i="5"/>
  <c r="BE4" i="5"/>
  <c r="CS3" i="5"/>
  <c r="CS4" i="5"/>
  <c r="BQ4" i="4"/>
  <c r="BQ3" i="4"/>
  <c r="G4" i="5"/>
  <c r="G3" i="5"/>
  <c r="O4" i="5"/>
  <c r="O3" i="5"/>
  <c r="W4" i="5"/>
  <c r="W3" i="5"/>
  <c r="AE4" i="5"/>
  <c r="AE3" i="5"/>
  <c r="AM4" i="5"/>
  <c r="AM3" i="5"/>
  <c r="AU4" i="5"/>
  <c r="AU3" i="5"/>
  <c r="BC4" i="5"/>
  <c r="BC3" i="5"/>
  <c r="BK4" i="5"/>
  <c r="BK3" i="5"/>
  <c r="BS4" i="5"/>
  <c r="BS3" i="5"/>
  <c r="CA4" i="5"/>
  <c r="CA3" i="5"/>
  <c r="CI4" i="5"/>
  <c r="CI3" i="5"/>
  <c r="CQ4" i="5"/>
  <c r="CQ3" i="5"/>
  <c r="CY4" i="5"/>
  <c r="CY3" i="5"/>
  <c r="C3" i="4"/>
  <c r="C4" i="4"/>
  <c r="K3" i="4"/>
  <c r="K4" i="4"/>
  <c r="S3" i="4"/>
  <c r="S4" i="4"/>
  <c r="AA4" i="4"/>
  <c r="AA3" i="4"/>
  <c r="AI3" i="4"/>
  <c r="AI4" i="4"/>
  <c r="AQ3" i="4"/>
  <c r="AQ4" i="4"/>
  <c r="AY3" i="4"/>
  <c r="AY4" i="4"/>
  <c r="BG4" i="4"/>
  <c r="BG3" i="4"/>
  <c r="BO4" i="4"/>
  <c r="BO3" i="4"/>
  <c r="BW3" i="4"/>
  <c r="BW4" i="4"/>
  <c r="CE3" i="4"/>
  <c r="CE4" i="4"/>
  <c r="CM3" i="4"/>
  <c r="CM4" i="4"/>
  <c r="CU4" i="4"/>
  <c r="CU3" i="4"/>
  <c r="DC4" i="4"/>
  <c r="DC3" i="4"/>
  <c r="G3" i="2"/>
  <c r="G4" i="2"/>
  <c r="O3" i="2"/>
  <c r="O4" i="2"/>
  <c r="W3" i="2"/>
  <c r="W4" i="2"/>
  <c r="AE3" i="2"/>
  <c r="AE4" i="2"/>
  <c r="AM3" i="2"/>
  <c r="AM4" i="2"/>
  <c r="AU3" i="2"/>
  <c r="AU4" i="2"/>
  <c r="BC3" i="2"/>
  <c r="BC4" i="2"/>
  <c r="BK3" i="2"/>
  <c r="BK4" i="2"/>
  <c r="BS3" i="2"/>
  <c r="BS4" i="2"/>
  <c r="CA3" i="2"/>
  <c r="CA4" i="2"/>
  <c r="CI3" i="2"/>
  <c r="CI4" i="2"/>
  <c r="CQ3" i="2"/>
  <c r="CQ4" i="2"/>
  <c r="CY3" i="2"/>
  <c r="CY4" i="2"/>
  <c r="FZ12" i="1"/>
  <c r="FZ16" i="1"/>
  <c r="FZ18" i="1"/>
  <c r="FZ20" i="1"/>
  <c r="FZ24" i="1"/>
  <c r="FZ26" i="1"/>
  <c r="FZ28" i="1"/>
  <c r="FZ30" i="1"/>
  <c r="FZ32" i="1"/>
  <c r="F3" i="1"/>
  <c r="F4" i="1"/>
  <c r="N3" i="1"/>
  <c r="N4" i="1"/>
  <c r="V3" i="1"/>
  <c r="V4" i="1"/>
  <c r="AD3" i="1"/>
  <c r="AD4" i="1"/>
  <c r="AL3" i="1"/>
  <c r="AL4" i="1"/>
  <c r="AT3" i="1"/>
  <c r="AT4" i="1"/>
  <c r="BB3" i="1"/>
  <c r="BB4" i="1"/>
  <c r="BJ3" i="1"/>
  <c r="BJ4" i="1"/>
  <c r="BR3" i="1"/>
  <c r="BR4" i="1"/>
  <c r="BZ3" i="1"/>
  <c r="BZ4" i="1"/>
  <c r="CH3" i="1"/>
  <c r="CH4" i="1"/>
  <c r="CP3" i="1"/>
  <c r="CP4" i="1"/>
  <c r="CX3" i="1"/>
  <c r="CX4" i="1"/>
  <c r="DL4" i="1"/>
  <c r="DL3" i="1"/>
  <c r="DF3" i="5"/>
  <c r="DF4" i="5"/>
  <c r="DN3" i="5"/>
  <c r="DN4" i="5"/>
  <c r="DH3" i="4"/>
  <c r="DH4" i="4"/>
  <c r="DP4" i="4"/>
  <c r="DP3" i="4"/>
  <c r="DJ3" i="2"/>
  <c r="DJ4" i="2"/>
  <c r="H4" i="5"/>
  <c r="H3" i="5"/>
  <c r="P3" i="5"/>
  <c r="P4" i="5"/>
  <c r="X3" i="5"/>
  <c r="X4" i="5"/>
  <c r="AF4" i="5"/>
  <c r="AF3" i="5"/>
  <c r="AN3" i="5"/>
  <c r="AN4" i="5"/>
  <c r="AV3" i="5"/>
  <c r="AV4" i="5"/>
  <c r="BD3" i="5"/>
  <c r="BD4" i="5"/>
  <c r="BL3" i="5"/>
  <c r="BL4" i="5"/>
  <c r="BT4" i="5"/>
  <c r="BT3" i="5"/>
  <c r="CB3" i="5"/>
  <c r="CB4" i="5"/>
  <c r="CJ3" i="5"/>
  <c r="CJ4" i="5"/>
  <c r="CR4" i="5"/>
  <c r="CR3" i="5"/>
  <c r="CZ3" i="5"/>
  <c r="CZ4" i="5"/>
  <c r="D4" i="4"/>
  <c r="D3" i="4"/>
  <c r="L4" i="4"/>
  <c r="L3" i="4"/>
  <c r="T4" i="4"/>
  <c r="T3" i="4"/>
  <c r="AB4" i="4"/>
  <c r="AB3" i="4"/>
  <c r="AJ4" i="4"/>
  <c r="AJ3" i="4"/>
  <c r="AR4" i="4"/>
  <c r="AR3" i="4"/>
  <c r="AZ4" i="4"/>
  <c r="AZ3" i="4"/>
  <c r="BH3" i="4"/>
  <c r="BH4" i="4"/>
  <c r="BP4" i="4"/>
  <c r="BP3" i="4"/>
  <c r="BX4" i="4"/>
  <c r="BX3" i="4"/>
  <c r="CF4" i="4"/>
  <c r="CF3" i="4"/>
  <c r="CN4" i="4"/>
  <c r="CN3" i="4"/>
  <c r="CV4" i="4"/>
  <c r="CV3" i="4"/>
  <c r="DD4" i="4"/>
  <c r="DD3" i="4"/>
  <c r="H3" i="2"/>
  <c r="H4" i="2"/>
  <c r="P3" i="2"/>
  <c r="P4" i="2"/>
  <c r="X3" i="2"/>
  <c r="X4" i="2"/>
  <c r="AF3" i="2"/>
  <c r="AF4" i="2"/>
  <c r="AN3" i="2"/>
  <c r="AN4" i="2"/>
  <c r="AV3" i="2"/>
  <c r="AV4" i="2"/>
  <c r="BD3" i="2"/>
  <c r="BD4" i="2"/>
  <c r="BL3" i="2"/>
  <c r="BL4" i="2"/>
  <c r="BT3" i="2"/>
  <c r="BT4" i="2"/>
  <c r="CB3" i="2"/>
  <c r="CB4" i="2"/>
  <c r="CJ3" i="2"/>
  <c r="CJ4" i="2"/>
  <c r="CR3" i="2"/>
  <c r="CR4" i="2"/>
  <c r="CZ3" i="2"/>
  <c r="CZ4" i="2"/>
  <c r="G3" i="1"/>
  <c r="G4" i="1"/>
  <c r="O3" i="1"/>
  <c r="O4" i="1"/>
  <c r="W3" i="1"/>
  <c r="W4" i="1"/>
  <c r="AE3" i="1"/>
  <c r="AE4" i="1"/>
  <c r="AM3" i="1"/>
  <c r="AM4" i="1"/>
  <c r="AU3" i="1"/>
  <c r="AU4" i="1"/>
  <c r="BC3" i="1"/>
  <c r="BC4" i="1"/>
  <c r="BK3" i="1"/>
  <c r="BK4" i="1"/>
  <c r="BS3" i="1"/>
  <c r="BS4" i="1"/>
  <c r="CA3" i="1"/>
  <c r="CA4" i="1"/>
  <c r="CI3" i="1"/>
  <c r="CI4" i="1"/>
  <c r="CQ3" i="1"/>
  <c r="CQ4" i="1"/>
  <c r="CY3" i="1"/>
  <c r="CY4" i="1"/>
  <c r="DM4" i="1"/>
  <c r="DM3" i="1"/>
  <c r="DG4" i="5"/>
  <c r="DG3" i="5"/>
  <c r="DO4" i="5"/>
  <c r="DO3" i="5"/>
  <c r="DI4" i="4"/>
  <c r="DI3" i="4"/>
  <c r="DQ4" i="4"/>
  <c r="DQ42" i="6" s="1"/>
  <c r="DQ45" i="6" s="1"/>
  <c r="B506" i="7" s="1"/>
  <c r="DQ3" i="4"/>
  <c r="DQ41" i="6" s="1"/>
  <c r="DK3" i="2"/>
  <c r="DK4" i="2"/>
  <c r="CK3" i="5"/>
  <c r="CK4" i="5"/>
  <c r="AK3" i="4"/>
  <c r="AK4" i="4"/>
  <c r="CO4" i="4"/>
  <c r="CO3" i="4"/>
  <c r="AG4" i="2"/>
  <c r="AG3" i="2"/>
  <c r="CS4" i="2"/>
  <c r="CS3" i="2"/>
  <c r="H3" i="1"/>
  <c r="H4" i="1"/>
  <c r="AF3" i="1"/>
  <c r="AF4" i="1"/>
  <c r="BD3" i="1"/>
  <c r="BD4" i="1"/>
  <c r="CR3" i="1"/>
  <c r="CR4" i="1"/>
  <c r="Z3" i="5"/>
  <c r="Z4" i="5"/>
  <c r="AX3" i="5"/>
  <c r="AX4" i="5"/>
  <c r="BN3" i="5"/>
  <c r="BN4" i="5"/>
  <c r="CT3" i="5"/>
  <c r="CT4" i="5"/>
  <c r="F3" i="4"/>
  <c r="F4" i="4"/>
  <c r="AL3" i="4"/>
  <c r="AL4" i="4"/>
  <c r="BJ3" i="4"/>
  <c r="BJ4" i="4"/>
  <c r="CX3" i="4"/>
  <c r="CX4" i="4"/>
  <c r="B4" i="2"/>
  <c r="B3" i="2"/>
  <c r="J3" i="2"/>
  <c r="J4" i="2"/>
  <c r="R4" i="2"/>
  <c r="R3" i="2"/>
  <c r="Z3" i="2"/>
  <c r="Z4" i="2"/>
  <c r="AH3" i="2"/>
  <c r="AH4" i="2"/>
  <c r="AP3" i="2"/>
  <c r="AP4" i="2"/>
  <c r="AX3" i="2"/>
  <c r="AX4" i="2"/>
  <c r="BF4" i="2"/>
  <c r="BF3" i="2"/>
  <c r="BN3" i="2"/>
  <c r="BN4" i="2"/>
  <c r="BV3" i="2"/>
  <c r="BV4" i="2"/>
  <c r="CD4" i="2"/>
  <c r="CD3" i="2"/>
  <c r="CL3" i="2"/>
  <c r="CL4" i="2"/>
  <c r="CT3" i="2"/>
  <c r="CT4" i="2"/>
  <c r="DB3" i="2"/>
  <c r="DB4" i="2"/>
  <c r="I3" i="1"/>
  <c r="I4" i="1"/>
  <c r="Q3" i="1"/>
  <c r="Q4" i="1"/>
  <c r="Y3" i="1"/>
  <c r="Y4" i="1"/>
  <c r="AG3" i="1"/>
  <c r="AG4" i="1"/>
  <c r="AO3" i="1"/>
  <c r="AO4" i="1"/>
  <c r="AW3" i="1"/>
  <c r="AW4" i="1"/>
  <c r="BE3" i="1"/>
  <c r="BE4" i="1"/>
  <c r="BM3" i="1"/>
  <c r="BM4" i="1"/>
  <c r="BU3" i="1"/>
  <c r="BU4" i="1"/>
  <c r="CC3" i="1"/>
  <c r="CC4" i="1"/>
  <c r="CK3" i="1"/>
  <c r="CK4" i="1"/>
  <c r="CS3" i="1"/>
  <c r="CS4" i="1"/>
  <c r="DA3" i="1"/>
  <c r="DA4" i="1"/>
  <c r="DG3" i="1"/>
  <c r="DG4" i="1"/>
  <c r="DO3" i="1"/>
  <c r="DO4" i="1"/>
  <c r="DI4" i="5"/>
  <c r="DI3" i="5"/>
  <c r="DQ3" i="5"/>
  <c r="DQ61" i="6" s="1"/>
  <c r="DQ4" i="5"/>
  <c r="DQ62" i="6" s="1"/>
  <c r="DQ65" i="6" s="1"/>
  <c r="B698" i="7" s="1"/>
  <c r="DK4" i="4"/>
  <c r="DK3" i="4"/>
  <c r="DM3" i="2"/>
  <c r="DM4" i="2"/>
  <c r="Y3" i="5"/>
  <c r="Y4" i="5"/>
  <c r="AW4" i="5"/>
  <c r="AW3" i="5"/>
  <c r="DA3" i="5"/>
  <c r="DA4" i="5"/>
  <c r="CG4" i="4"/>
  <c r="CG3" i="4"/>
  <c r="C3" i="2"/>
  <c r="C4" i="2"/>
  <c r="K3" i="2"/>
  <c r="K4" i="2"/>
  <c r="S3" i="2"/>
  <c r="S4" i="2"/>
  <c r="AA3" i="2"/>
  <c r="AA4" i="2"/>
  <c r="AI4" i="2"/>
  <c r="AI3" i="2"/>
  <c r="AQ3" i="2"/>
  <c r="AQ4" i="2"/>
  <c r="AY3" i="2"/>
  <c r="AY4" i="2"/>
  <c r="BG4" i="2"/>
  <c r="BG3" i="2"/>
  <c r="BO3" i="2"/>
  <c r="BO4" i="2"/>
  <c r="BW3" i="2"/>
  <c r="BW4" i="2"/>
  <c r="CE3" i="2"/>
  <c r="CE4" i="2"/>
  <c r="CM3" i="2"/>
  <c r="CM4" i="2"/>
  <c r="CU4" i="2"/>
  <c r="CU3" i="2"/>
  <c r="DC3" i="2"/>
  <c r="DC4" i="2"/>
  <c r="B3" i="1"/>
  <c r="B4" i="1"/>
  <c r="J3" i="1"/>
  <c r="J4" i="1"/>
  <c r="R3" i="1"/>
  <c r="R4" i="1"/>
  <c r="Z3" i="1"/>
  <c r="Z4" i="1"/>
  <c r="AH3" i="1"/>
  <c r="AH4" i="1"/>
  <c r="AP3" i="1"/>
  <c r="AP4" i="1"/>
  <c r="AX3" i="1"/>
  <c r="AX4" i="1"/>
  <c r="BF3" i="1"/>
  <c r="BF4" i="1"/>
  <c r="BN3" i="1"/>
  <c r="BN4" i="1"/>
  <c r="BV3" i="1"/>
  <c r="BV4" i="1"/>
  <c r="CD3" i="1"/>
  <c r="CD4" i="1"/>
  <c r="CL3" i="1"/>
  <c r="CL4" i="1"/>
  <c r="CT3" i="1"/>
  <c r="CT4" i="1"/>
  <c r="DB3" i="1"/>
  <c r="DB4" i="1"/>
  <c r="DH3" i="1"/>
  <c r="DH4" i="1"/>
  <c r="DP3" i="1"/>
  <c r="DP4" i="1"/>
  <c r="DJ3" i="5"/>
  <c r="DJ4" i="5"/>
  <c r="DL4" i="4"/>
  <c r="DL3" i="4"/>
  <c r="DF3" i="2"/>
  <c r="DF4" i="2"/>
  <c r="DN3" i="2"/>
  <c r="DN4" i="2"/>
  <c r="B124" i="7"/>
  <c r="BU4" i="5"/>
  <c r="BU3" i="5"/>
  <c r="E3" i="4"/>
  <c r="E4" i="4"/>
  <c r="BY4" i="4"/>
  <c r="BY3" i="4"/>
  <c r="Q4" i="2"/>
  <c r="Q3" i="2"/>
  <c r="CC4" i="2"/>
  <c r="CC3" i="2"/>
  <c r="X3" i="1"/>
  <c r="X4" i="1"/>
  <c r="BL3" i="1"/>
  <c r="BL4" i="1"/>
  <c r="CJ3" i="1"/>
  <c r="CJ4" i="1"/>
  <c r="CZ3" i="1"/>
  <c r="CZ4" i="1"/>
  <c r="DH3" i="5"/>
  <c r="DH4" i="5"/>
  <c r="DJ4" i="4"/>
  <c r="DJ3" i="4"/>
  <c r="R3" i="5"/>
  <c r="R4" i="5"/>
  <c r="AP3" i="5"/>
  <c r="AP4" i="5"/>
  <c r="CL3" i="5"/>
  <c r="CL4" i="5"/>
  <c r="AD3" i="4"/>
  <c r="AD4" i="4"/>
  <c r="BB3" i="4"/>
  <c r="BB4" i="4"/>
  <c r="BZ3" i="4"/>
  <c r="BZ4" i="4"/>
  <c r="CP4" i="4"/>
  <c r="CP3" i="4"/>
  <c r="D3" i="5"/>
  <c r="D4" i="5"/>
  <c r="L3" i="5"/>
  <c r="L4" i="5"/>
  <c r="T3" i="5"/>
  <c r="T4" i="5"/>
  <c r="AB3" i="5"/>
  <c r="AB4" i="5"/>
  <c r="AJ3" i="5"/>
  <c r="AJ4" i="5"/>
  <c r="AR3" i="5"/>
  <c r="AR4" i="5"/>
  <c r="AZ3" i="5"/>
  <c r="AZ4" i="5"/>
  <c r="BH3" i="5"/>
  <c r="BH4" i="5"/>
  <c r="BP3" i="5"/>
  <c r="BP4" i="5"/>
  <c r="BX3" i="5"/>
  <c r="BX4" i="5"/>
  <c r="CF3" i="5"/>
  <c r="CF4" i="5"/>
  <c r="CN3" i="5"/>
  <c r="CN4" i="5"/>
  <c r="CV3" i="5"/>
  <c r="CV4" i="5"/>
  <c r="DD3" i="5"/>
  <c r="DD4" i="5"/>
  <c r="H3" i="4"/>
  <c r="H4" i="4"/>
  <c r="P3" i="4"/>
  <c r="P4" i="4"/>
  <c r="X3" i="4"/>
  <c r="X4" i="4"/>
  <c r="AF3" i="4"/>
  <c r="AF4" i="4"/>
  <c r="AN3" i="4"/>
  <c r="AN4" i="4"/>
  <c r="AV3" i="4"/>
  <c r="AV4" i="4"/>
  <c r="BD3" i="4"/>
  <c r="BD4" i="4"/>
  <c r="BL3" i="4"/>
  <c r="BL4" i="4"/>
  <c r="BT3" i="4"/>
  <c r="BT4" i="4"/>
  <c r="CB4" i="4"/>
  <c r="CB3" i="4"/>
  <c r="CJ3" i="4"/>
  <c r="CJ4" i="4"/>
  <c r="CR3" i="4"/>
  <c r="CR4" i="4"/>
  <c r="CZ3" i="4"/>
  <c r="CZ4" i="4"/>
  <c r="D3" i="2"/>
  <c r="D4" i="2"/>
  <c r="L3" i="2"/>
  <c r="L4" i="2"/>
  <c r="T3" i="2"/>
  <c r="T4" i="2"/>
  <c r="AB3" i="2"/>
  <c r="AB4" i="2"/>
  <c r="AJ3" i="2"/>
  <c r="AJ4" i="2"/>
  <c r="AR3" i="2"/>
  <c r="AR4" i="2"/>
  <c r="AZ3" i="2"/>
  <c r="AZ4" i="2"/>
  <c r="BH3" i="2"/>
  <c r="BH4" i="2"/>
  <c r="BP3" i="2"/>
  <c r="BP4" i="2"/>
  <c r="BX3" i="2"/>
  <c r="BX4" i="2"/>
  <c r="CF3" i="2"/>
  <c r="CF4" i="2"/>
  <c r="CN3" i="2"/>
  <c r="CN4" i="2"/>
  <c r="CV3" i="2"/>
  <c r="CV4" i="2"/>
  <c r="DD3" i="2"/>
  <c r="DD4" i="2"/>
  <c r="C3" i="1"/>
  <c r="C4" i="1"/>
  <c r="K3" i="1"/>
  <c r="K4" i="1"/>
  <c r="S3" i="1"/>
  <c r="S4" i="1"/>
  <c r="AA3" i="1"/>
  <c r="AA4" i="1"/>
  <c r="AI3" i="1"/>
  <c r="AI4" i="1"/>
  <c r="AQ3" i="1"/>
  <c r="AQ4" i="1"/>
  <c r="AY3" i="1"/>
  <c r="AY4" i="1"/>
  <c r="BG3" i="1"/>
  <c r="BG4" i="1"/>
  <c r="BO3" i="1"/>
  <c r="BO4" i="1"/>
  <c r="BW3" i="1"/>
  <c r="BW4" i="1"/>
  <c r="CE3" i="1"/>
  <c r="CE4" i="1"/>
  <c r="CM3" i="1"/>
  <c r="CM4" i="1"/>
  <c r="CU3" i="1"/>
  <c r="CU4" i="1"/>
  <c r="DC3" i="1"/>
  <c r="DC4" i="1"/>
  <c r="DI3" i="1"/>
  <c r="DI4" i="1"/>
  <c r="DQ3" i="1"/>
  <c r="DQ1" i="6" s="1"/>
  <c r="DQ12" i="6" s="1"/>
  <c r="DQ4" i="1"/>
  <c r="DQ2" i="6" s="1"/>
  <c r="DQ5" i="6" s="1"/>
  <c r="DQ14" i="6" s="1"/>
  <c r="DK3" i="5"/>
  <c r="DK4" i="5"/>
  <c r="DM4" i="4"/>
  <c r="DM3" i="4"/>
  <c r="DG3" i="2"/>
  <c r="DG4" i="2"/>
  <c r="DO3" i="2"/>
  <c r="DO4" i="2"/>
  <c r="FZ28" i="2"/>
  <c r="FZ8" i="1"/>
  <c r="FZ17" i="4"/>
  <c r="FZ18" i="2"/>
  <c r="FZ6" i="2"/>
  <c r="FZ32" i="2"/>
  <c r="FZ22" i="1"/>
  <c r="FZ23" i="4"/>
  <c r="FZ14" i="2"/>
  <c r="FZ11" i="4"/>
  <c r="FZ20" i="2"/>
  <c r="FZ25" i="4"/>
  <c r="FZ33" i="4"/>
  <c r="FZ7" i="4"/>
  <c r="FZ6" i="5"/>
  <c r="FZ8" i="5"/>
  <c r="FZ10" i="5"/>
  <c r="FZ12" i="5"/>
  <c r="FZ14" i="5"/>
  <c r="FZ16" i="5"/>
  <c r="FZ18" i="5"/>
  <c r="FZ20" i="5"/>
  <c r="FZ22" i="5"/>
  <c r="FZ24" i="5"/>
  <c r="FZ26" i="5"/>
  <c r="FZ28" i="5"/>
  <c r="FZ30" i="5"/>
  <c r="FZ32" i="5"/>
  <c r="FZ21" i="4"/>
  <c r="FZ27" i="4"/>
  <c r="FZ31" i="4"/>
  <c r="FZ26" i="2"/>
  <c r="FZ14" i="1"/>
  <c r="FZ10" i="1"/>
  <c r="FZ6" i="4"/>
  <c r="FZ8" i="4"/>
  <c r="FZ10" i="4"/>
  <c r="FZ12" i="4"/>
  <c r="FZ14" i="4"/>
  <c r="FZ16" i="4"/>
  <c r="FZ18" i="4"/>
  <c r="FZ20" i="4"/>
  <c r="FZ22" i="4"/>
  <c r="FZ24" i="4"/>
  <c r="FZ26" i="4"/>
  <c r="FZ28" i="4"/>
  <c r="FZ30" i="4"/>
  <c r="FZ32" i="4"/>
  <c r="FZ7" i="2"/>
  <c r="FZ9" i="2"/>
  <c r="FZ11" i="2"/>
  <c r="FZ13" i="2"/>
  <c r="FZ15" i="2"/>
  <c r="FZ17" i="2"/>
  <c r="FZ19" i="2"/>
  <c r="FZ21" i="2"/>
  <c r="FZ23" i="2"/>
  <c r="FZ25" i="2"/>
  <c r="FZ27" i="2"/>
  <c r="FZ29" i="2"/>
  <c r="FZ31" i="2"/>
  <c r="FZ33" i="2"/>
  <c r="FZ7" i="1"/>
  <c r="FZ9" i="1"/>
  <c r="FZ11" i="1"/>
  <c r="FZ13" i="1"/>
  <c r="FZ15" i="1"/>
  <c r="FZ17" i="1"/>
  <c r="FZ19" i="1"/>
  <c r="FZ21" i="1"/>
  <c r="FZ23" i="1"/>
  <c r="FZ25" i="1"/>
  <c r="FZ27" i="1"/>
  <c r="FZ29" i="1"/>
  <c r="FZ31" i="1"/>
  <c r="FZ33" i="1"/>
  <c r="FZ6" i="1"/>
  <c r="FZ7" i="5"/>
  <c r="FZ9" i="5"/>
  <c r="FZ11" i="5"/>
  <c r="FZ13" i="5"/>
  <c r="FZ15" i="5"/>
  <c r="FZ17" i="5"/>
  <c r="FZ19" i="5"/>
  <c r="FZ21" i="5"/>
  <c r="FZ23" i="5"/>
  <c r="FZ25" i="5"/>
  <c r="FZ27" i="5"/>
  <c r="FZ29" i="5"/>
  <c r="FZ31" i="5"/>
  <c r="FZ33" i="5"/>
  <c r="FZ8" i="2"/>
  <c r="I66" i="6"/>
  <c r="C586" i="7" s="1"/>
  <c r="Q66" i="6"/>
  <c r="C594" i="7" s="1"/>
  <c r="Y66" i="6"/>
  <c r="C602" i="7" s="1"/>
  <c r="AG66" i="6"/>
  <c r="C610" i="7" s="1"/>
  <c r="AO66" i="6"/>
  <c r="C618" i="7" s="1"/>
  <c r="AW66" i="6"/>
  <c r="C626" i="7" s="1"/>
  <c r="BE66" i="6"/>
  <c r="C634" i="7" s="1"/>
  <c r="BM66" i="6"/>
  <c r="C642" i="7" s="1"/>
  <c r="CK66" i="6"/>
  <c r="C666" i="7" s="1"/>
  <c r="CS66" i="6"/>
  <c r="C674" i="7" s="1"/>
  <c r="DA66" i="6"/>
  <c r="C682" i="7" s="1"/>
  <c r="F46" i="6"/>
  <c r="C391" i="7" s="1"/>
  <c r="V46" i="6"/>
  <c r="C407" i="7" s="1"/>
  <c r="AD46" i="6"/>
  <c r="C415" i="7" s="1"/>
  <c r="AL46" i="6"/>
  <c r="C423" i="7" s="1"/>
  <c r="AT46" i="6"/>
  <c r="C431" i="7" s="1"/>
  <c r="BB46" i="6"/>
  <c r="C439" i="7" s="1"/>
  <c r="BJ46" i="6"/>
  <c r="C447" i="7" s="1"/>
  <c r="BR46" i="6"/>
  <c r="C455" i="7" s="1"/>
  <c r="BZ46" i="6"/>
  <c r="C463" i="7" s="1"/>
  <c r="CH46" i="6"/>
  <c r="C471" i="7" s="1"/>
  <c r="CP46" i="6"/>
  <c r="C479" i="7" s="1"/>
  <c r="CX46" i="6"/>
  <c r="C487" i="7" s="1"/>
  <c r="J26" i="6"/>
  <c r="C203" i="7" s="1"/>
  <c r="R26" i="6"/>
  <c r="C211" i="7" s="1"/>
  <c r="Z26" i="6"/>
  <c r="C219" i="7" s="1"/>
  <c r="AH26" i="6"/>
  <c r="C227" i="7" s="1"/>
  <c r="AP26" i="6"/>
  <c r="C235" i="7" s="1"/>
  <c r="AX26" i="6"/>
  <c r="C243" i="7" s="1"/>
  <c r="BF26" i="6"/>
  <c r="C251" i="7" s="1"/>
  <c r="BN26" i="6"/>
  <c r="C259" i="7" s="1"/>
  <c r="BV26" i="6"/>
  <c r="C267" i="7" s="1"/>
  <c r="CD26" i="6"/>
  <c r="C275" i="7" s="1"/>
  <c r="CL26" i="6"/>
  <c r="C283" i="7" s="1"/>
  <c r="CT26" i="6"/>
  <c r="C291" i="7" s="1"/>
  <c r="DB26" i="6"/>
  <c r="C299" i="7" s="1"/>
  <c r="J6" i="6"/>
  <c r="C11" i="7" s="1"/>
  <c r="R6" i="6"/>
  <c r="C19" i="7" s="1"/>
  <c r="Z6" i="6"/>
  <c r="C27" i="7" s="1"/>
  <c r="AH6" i="6"/>
  <c r="C35" i="7" s="1"/>
  <c r="AP6" i="6"/>
  <c r="C43" i="7" s="1"/>
  <c r="AX6" i="6"/>
  <c r="C51" i="7" s="1"/>
  <c r="BF6" i="6"/>
  <c r="C59" i="7" s="1"/>
  <c r="BN6" i="6"/>
  <c r="C67" i="7" s="1"/>
  <c r="BV6" i="6"/>
  <c r="C75" i="7" s="1"/>
  <c r="CD6" i="6"/>
  <c r="C83" i="7" s="1"/>
  <c r="CL6" i="6"/>
  <c r="C91" i="7" s="1"/>
  <c r="CT6" i="6"/>
  <c r="C99" i="7" s="1"/>
  <c r="DB6" i="6"/>
  <c r="C107" i="7" s="1"/>
  <c r="DJ6" i="6"/>
  <c r="C115" i="7" s="1"/>
  <c r="DF66" i="6"/>
  <c r="C687" i="7" s="1"/>
  <c r="DN66" i="6"/>
  <c r="C695" i="7" s="1"/>
  <c r="DK46" i="6"/>
  <c r="C500" i="7" s="1"/>
  <c r="DG26" i="6"/>
  <c r="C304" i="7" s="1"/>
  <c r="DO26" i="6"/>
  <c r="C312" i="7" s="1"/>
  <c r="DP66" i="6"/>
  <c r="C697" i="7" s="1"/>
  <c r="N46" i="6"/>
  <c r="C399" i="7" s="1"/>
  <c r="BU66" i="6"/>
  <c r="C650" i="7" s="1"/>
  <c r="CC66" i="6"/>
  <c r="C658" i="7" s="1"/>
  <c r="CY46" i="6"/>
  <c r="C488" i="7" s="1"/>
  <c r="B6" i="6"/>
  <c r="C3" i="7" s="1"/>
  <c r="B26" i="6"/>
  <c r="C195" i="7" s="1"/>
  <c r="DP6" i="6"/>
  <c r="C121" i="7" s="1"/>
  <c r="DM46" i="6"/>
  <c r="C502" i="7" s="1"/>
  <c r="DN6" i="6"/>
  <c r="C119" i="7" s="1"/>
  <c r="DO46" i="6"/>
  <c r="C504" i="7" s="1"/>
  <c r="DO6" i="6"/>
  <c r="C120" i="7" s="1"/>
  <c r="B66" i="6"/>
  <c r="C579" i="7" s="1"/>
  <c r="J66" i="6"/>
  <c r="C587" i="7" s="1"/>
  <c r="R66" i="6"/>
  <c r="C595" i="7" s="1"/>
  <c r="Z66" i="6"/>
  <c r="C603" i="7" s="1"/>
  <c r="AH66" i="6"/>
  <c r="C611" i="7" s="1"/>
  <c r="AP66" i="6"/>
  <c r="C619" i="7" s="1"/>
  <c r="AX66" i="6"/>
  <c r="C627" i="7" s="1"/>
  <c r="BF66" i="6"/>
  <c r="C635" i="7" s="1"/>
  <c r="BN66" i="6"/>
  <c r="C643" i="7" s="1"/>
  <c r="BV66" i="6"/>
  <c r="C651" i="7" s="1"/>
  <c r="CD66" i="6"/>
  <c r="C659" i="7" s="1"/>
  <c r="CL66" i="6"/>
  <c r="C667" i="7" s="1"/>
  <c r="CT66" i="6"/>
  <c r="C675" i="7" s="1"/>
  <c r="DB66" i="6"/>
  <c r="C683" i="7" s="1"/>
  <c r="G46" i="6"/>
  <c r="C392" i="7" s="1"/>
  <c r="O46" i="6"/>
  <c r="C400" i="7" s="1"/>
  <c r="W46" i="6"/>
  <c r="C408" i="7" s="1"/>
  <c r="AE46" i="6"/>
  <c r="C416" i="7" s="1"/>
  <c r="AM46" i="6"/>
  <c r="C424" i="7" s="1"/>
  <c r="AU46" i="6"/>
  <c r="C432" i="7" s="1"/>
  <c r="BC46" i="6"/>
  <c r="C440" i="7" s="1"/>
  <c r="BK46" i="6"/>
  <c r="C448" i="7" s="1"/>
  <c r="BS46" i="6"/>
  <c r="C456" i="7" s="1"/>
  <c r="CA46" i="6"/>
  <c r="C464" i="7" s="1"/>
  <c r="CI46" i="6"/>
  <c r="C472" i="7" s="1"/>
  <c r="CQ46" i="6"/>
  <c r="C480" i="7" s="1"/>
  <c r="C26" i="6"/>
  <c r="C196" i="7" s="1"/>
  <c r="K26" i="6"/>
  <c r="C204" i="7" s="1"/>
  <c r="S26" i="6"/>
  <c r="C212" i="7" s="1"/>
  <c r="AA26" i="6"/>
  <c r="C220" i="7" s="1"/>
  <c r="AI26" i="6"/>
  <c r="C228" i="7" s="1"/>
  <c r="AQ26" i="6"/>
  <c r="C236" i="7" s="1"/>
  <c r="AY26" i="6"/>
  <c r="C244" i="7" s="1"/>
  <c r="BG26" i="6"/>
  <c r="C252" i="7" s="1"/>
  <c r="BO26" i="6"/>
  <c r="C260" i="7" s="1"/>
  <c r="BW26" i="6"/>
  <c r="C268" i="7" s="1"/>
  <c r="CE26" i="6"/>
  <c r="C276" i="7" s="1"/>
  <c r="CM26" i="6"/>
  <c r="C284" i="7" s="1"/>
  <c r="CU26" i="6"/>
  <c r="C292" i="7" s="1"/>
  <c r="DC26" i="6"/>
  <c r="C300" i="7" s="1"/>
  <c r="C6" i="6"/>
  <c r="C4" i="7" s="1"/>
  <c r="K6" i="6"/>
  <c r="C12" i="7" s="1"/>
  <c r="S6" i="6"/>
  <c r="C20" i="7" s="1"/>
  <c r="AA6" i="6"/>
  <c r="C28" i="7" s="1"/>
  <c r="AI6" i="6"/>
  <c r="C36" i="7" s="1"/>
  <c r="AQ6" i="6"/>
  <c r="C44" i="7" s="1"/>
  <c r="AY6" i="6"/>
  <c r="C52" i="7" s="1"/>
  <c r="BG6" i="6"/>
  <c r="C60" i="7" s="1"/>
  <c r="BO6" i="6"/>
  <c r="C68" i="7" s="1"/>
  <c r="BW6" i="6"/>
  <c r="C76" i="7" s="1"/>
  <c r="CE6" i="6"/>
  <c r="C84" i="7" s="1"/>
  <c r="CM6" i="6"/>
  <c r="C92" i="7" s="1"/>
  <c r="CU6" i="6"/>
  <c r="C100" i="7" s="1"/>
  <c r="DC6" i="6"/>
  <c r="C108" i="7" s="1"/>
  <c r="DK6" i="6"/>
  <c r="C116" i="7" s="1"/>
  <c r="DG66" i="6"/>
  <c r="C688" i="7" s="1"/>
  <c r="DO66" i="6"/>
  <c r="C696" i="7" s="1"/>
  <c r="DL46" i="6"/>
  <c r="C501" i="7" s="1"/>
  <c r="DH26" i="6"/>
  <c r="C305" i="7" s="1"/>
  <c r="DP26" i="6"/>
  <c r="C313" i="7" s="1"/>
  <c r="C66" i="6"/>
  <c r="C580" i="7" s="1"/>
  <c r="K66" i="6"/>
  <c r="C588" i="7" s="1"/>
  <c r="S66" i="6"/>
  <c r="C596" i="7" s="1"/>
  <c r="AA66" i="6"/>
  <c r="C604" i="7" s="1"/>
  <c r="AI66" i="6"/>
  <c r="C612" i="7" s="1"/>
  <c r="AQ66" i="6"/>
  <c r="C620" i="7" s="1"/>
  <c r="AY66" i="6"/>
  <c r="C628" i="7" s="1"/>
  <c r="BG66" i="6"/>
  <c r="C636" i="7" s="1"/>
  <c r="BO66" i="6"/>
  <c r="C644" i="7" s="1"/>
  <c r="BW66" i="6"/>
  <c r="C652" i="7" s="1"/>
  <c r="CE66" i="6"/>
  <c r="C660" i="7" s="1"/>
  <c r="CM66" i="6"/>
  <c r="C668" i="7" s="1"/>
  <c r="CU66" i="6"/>
  <c r="C676" i="7" s="1"/>
  <c r="DC66" i="6"/>
  <c r="C684" i="7" s="1"/>
  <c r="H46" i="6"/>
  <c r="C393" i="7" s="1"/>
  <c r="P46" i="6"/>
  <c r="C401" i="7" s="1"/>
  <c r="X46" i="6"/>
  <c r="C409" i="7" s="1"/>
  <c r="AF46" i="6"/>
  <c r="C417" i="7" s="1"/>
  <c r="AN46" i="6"/>
  <c r="C425" i="7" s="1"/>
  <c r="AV46" i="6"/>
  <c r="C433" i="7" s="1"/>
  <c r="BD46" i="6"/>
  <c r="C441" i="7" s="1"/>
  <c r="BL46" i="6"/>
  <c r="C449" i="7" s="1"/>
  <c r="BT46" i="6"/>
  <c r="C457" i="7" s="1"/>
  <c r="CB46" i="6"/>
  <c r="C465" i="7" s="1"/>
  <c r="CJ46" i="6"/>
  <c r="C473" i="7" s="1"/>
  <c r="CR46" i="6"/>
  <c r="C481" i="7" s="1"/>
  <c r="CZ46" i="6"/>
  <c r="C489" i="7" s="1"/>
  <c r="D26" i="6"/>
  <c r="C197" i="7" s="1"/>
  <c r="L26" i="6"/>
  <c r="C205" i="7" s="1"/>
  <c r="T26" i="6"/>
  <c r="C213" i="7" s="1"/>
  <c r="AB26" i="6"/>
  <c r="C221" i="7" s="1"/>
  <c r="AJ26" i="6"/>
  <c r="C229" i="7" s="1"/>
  <c r="AR26" i="6"/>
  <c r="C237" i="7" s="1"/>
  <c r="AZ26" i="6"/>
  <c r="C245" i="7" s="1"/>
  <c r="BH26" i="6"/>
  <c r="C253" i="7" s="1"/>
  <c r="BP26" i="6"/>
  <c r="C261" i="7" s="1"/>
  <c r="BX26" i="6"/>
  <c r="C269" i="7" s="1"/>
  <c r="CF26" i="6"/>
  <c r="C277" i="7" s="1"/>
  <c r="CN26" i="6"/>
  <c r="C285" i="7" s="1"/>
  <c r="CV26" i="6"/>
  <c r="C293" i="7" s="1"/>
  <c r="DD26" i="6"/>
  <c r="C301" i="7" s="1"/>
  <c r="D6" i="6"/>
  <c r="C5" i="7" s="1"/>
  <c r="L6" i="6"/>
  <c r="C13" i="7" s="1"/>
  <c r="T6" i="6"/>
  <c r="C21" i="7" s="1"/>
  <c r="AB6" i="6"/>
  <c r="C29" i="7" s="1"/>
  <c r="AJ6" i="6"/>
  <c r="C37" i="7" s="1"/>
  <c r="AR6" i="6"/>
  <c r="C45" i="7" s="1"/>
  <c r="AZ6" i="6"/>
  <c r="C53" i="7" s="1"/>
  <c r="BH6" i="6"/>
  <c r="C61" i="7" s="1"/>
  <c r="BP6" i="6"/>
  <c r="C69" i="7" s="1"/>
  <c r="BX6" i="6"/>
  <c r="C77" i="7" s="1"/>
  <c r="CF6" i="6"/>
  <c r="C85" i="7" s="1"/>
  <c r="CN6" i="6"/>
  <c r="C93" i="7" s="1"/>
  <c r="CV6" i="6"/>
  <c r="C101" i="7" s="1"/>
  <c r="DD6" i="6"/>
  <c r="C109" i="7" s="1"/>
  <c r="DL6" i="6"/>
  <c r="C117" i="7" s="1"/>
  <c r="DH66" i="6"/>
  <c r="C689" i="7" s="1"/>
  <c r="DI26" i="6"/>
  <c r="C306" i="7" s="1"/>
  <c r="D66" i="6"/>
  <c r="C581" i="7" s="1"/>
  <c r="L66" i="6"/>
  <c r="C589" i="7" s="1"/>
  <c r="T66" i="6"/>
  <c r="C597" i="7" s="1"/>
  <c r="AB66" i="6"/>
  <c r="C605" i="7" s="1"/>
  <c r="AJ66" i="6"/>
  <c r="C613" i="7" s="1"/>
  <c r="AR66" i="6"/>
  <c r="C621" i="7" s="1"/>
  <c r="AZ66" i="6"/>
  <c r="C629" i="7" s="1"/>
  <c r="BH66" i="6"/>
  <c r="C637" i="7" s="1"/>
  <c r="BP66" i="6"/>
  <c r="C645" i="7" s="1"/>
  <c r="BX66" i="6"/>
  <c r="C653" i="7" s="1"/>
  <c r="CF66" i="6"/>
  <c r="C661" i="7" s="1"/>
  <c r="CN66" i="6"/>
  <c r="C669" i="7" s="1"/>
  <c r="CV66" i="6"/>
  <c r="C677" i="7" s="1"/>
  <c r="DD66" i="6"/>
  <c r="C685" i="7" s="1"/>
  <c r="I46" i="6"/>
  <c r="C394" i="7" s="1"/>
  <c r="Q46" i="6"/>
  <c r="C402" i="7" s="1"/>
  <c r="Y46" i="6"/>
  <c r="C410" i="7" s="1"/>
  <c r="AG46" i="6"/>
  <c r="C418" i="7" s="1"/>
  <c r="AO46" i="6"/>
  <c r="C426" i="7" s="1"/>
  <c r="AW46" i="6"/>
  <c r="C434" i="7" s="1"/>
  <c r="BE46" i="6"/>
  <c r="C442" i="7" s="1"/>
  <c r="BM46" i="6"/>
  <c r="C450" i="7" s="1"/>
  <c r="BU46" i="6"/>
  <c r="C458" i="7" s="1"/>
  <c r="CC46" i="6"/>
  <c r="C466" i="7" s="1"/>
  <c r="CK46" i="6"/>
  <c r="C474" i="7" s="1"/>
  <c r="CS46" i="6"/>
  <c r="C482" i="7" s="1"/>
  <c r="DA46" i="6"/>
  <c r="C490" i="7" s="1"/>
  <c r="E26" i="6"/>
  <c r="C198" i="7" s="1"/>
  <c r="M26" i="6"/>
  <c r="C206" i="7" s="1"/>
  <c r="U26" i="6"/>
  <c r="C214" i="7" s="1"/>
  <c r="AC26" i="6"/>
  <c r="C222" i="7" s="1"/>
  <c r="AK26" i="6"/>
  <c r="C230" i="7" s="1"/>
  <c r="AS26" i="6"/>
  <c r="C238" i="7" s="1"/>
  <c r="BA26" i="6"/>
  <c r="C246" i="7" s="1"/>
  <c r="BI26" i="6"/>
  <c r="C254" i="7" s="1"/>
  <c r="BQ26" i="6"/>
  <c r="C262" i="7" s="1"/>
  <c r="BY26" i="6"/>
  <c r="C270" i="7" s="1"/>
  <c r="CG26" i="6"/>
  <c r="C278" i="7" s="1"/>
  <c r="CO26" i="6"/>
  <c r="C286" i="7" s="1"/>
  <c r="CW26" i="6"/>
  <c r="C294" i="7" s="1"/>
  <c r="DE26" i="6"/>
  <c r="C302" i="7" s="1"/>
  <c r="E6" i="6"/>
  <c r="C6" i="7" s="1"/>
  <c r="M6" i="6"/>
  <c r="C14" i="7" s="1"/>
  <c r="U6" i="6"/>
  <c r="C22" i="7" s="1"/>
  <c r="AC6" i="6"/>
  <c r="C30" i="7" s="1"/>
  <c r="AK6" i="6"/>
  <c r="C38" i="7" s="1"/>
  <c r="AS6" i="6"/>
  <c r="C46" i="7" s="1"/>
  <c r="BA6" i="6"/>
  <c r="C54" i="7" s="1"/>
  <c r="BI6" i="6"/>
  <c r="C62" i="7" s="1"/>
  <c r="BQ6" i="6"/>
  <c r="C70" i="7" s="1"/>
  <c r="BY6" i="6"/>
  <c r="C78" i="7" s="1"/>
  <c r="CG6" i="6"/>
  <c r="C86" i="7" s="1"/>
  <c r="CO6" i="6"/>
  <c r="C94" i="7" s="1"/>
  <c r="CW6" i="6"/>
  <c r="C102" i="7" s="1"/>
  <c r="DE6" i="6"/>
  <c r="C110" i="7" s="1"/>
  <c r="DM6" i="6"/>
  <c r="C118" i="7" s="1"/>
  <c r="DI66" i="6"/>
  <c r="C690" i="7" s="1"/>
  <c r="DF46" i="6"/>
  <c r="C495" i="7" s="1"/>
  <c r="DN46" i="6"/>
  <c r="C503" i="7" s="1"/>
  <c r="DJ26" i="6"/>
  <c r="C307" i="7" s="1"/>
  <c r="E66" i="6"/>
  <c r="C582" i="7" s="1"/>
  <c r="M66" i="6"/>
  <c r="C590" i="7" s="1"/>
  <c r="U66" i="6"/>
  <c r="C598" i="7" s="1"/>
  <c r="AC66" i="6"/>
  <c r="C606" i="7" s="1"/>
  <c r="AK66" i="6"/>
  <c r="C614" i="7" s="1"/>
  <c r="AS66" i="6"/>
  <c r="C622" i="7" s="1"/>
  <c r="BA66" i="6"/>
  <c r="C630" i="7" s="1"/>
  <c r="BI66" i="6"/>
  <c r="C638" i="7" s="1"/>
  <c r="BQ66" i="6"/>
  <c r="C646" i="7" s="1"/>
  <c r="BY66" i="6"/>
  <c r="C654" i="7" s="1"/>
  <c r="CG66" i="6"/>
  <c r="C662" i="7" s="1"/>
  <c r="CO66" i="6"/>
  <c r="C670" i="7" s="1"/>
  <c r="CW66" i="6"/>
  <c r="C678" i="7" s="1"/>
  <c r="DE66" i="6"/>
  <c r="C686" i="7" s="1"/>
  <c r="B46" i="6"/>
  <c r="C387" i="7" s="1"/>
  <c r="J46" i="6"/>
  <c r="C395" i="7" s="1"/>
  <c r="R46" i="6"/>
  <c r="C403" i="7" s="1"/>
  <c r="Z46" i="6"/>
  <c r="C411" i="7" s="1"/>
  <c r="AH46" i="6"/>
  <c r="C419" i="7" s="1"/>
  <c r="AP46" i="6"/>
  <c r="C427" i="7" s="1"/>
  <c r="AX46" i="6"/>
  <c r="C435" i="7" s="1"/>
  <c r="BF46" i="6"/>
  <c r="C443" i="7" s="1"/>
  <c r="BN46" i="6"/>
  <c r="C451" i="7" s="1"/>
  <c r="BV46" i="6"/>
  <c r="C459" i="7" s="1"/>
  <c r="CD46" i="6"/>
  <c r="C467" i="7" s="1"/>
  <c r="CL46" i="6"/>
  <c r="C475" i="7" s="1"/>
  <c r="CT46" i="6"/>
  <c r="C483" i="7" s="1"/>
  <c r="DB46" i="6"/>
  <c r="C491" i="7" s="1"/>
  <c r="F26" i="6"/>
  <c r="C199" i="7" s="1"/>
  <c r="N26" i="6"/>
  <c r="C207" i="7" s="1"/>
  <c r="V26" i="6"/>
  <c r="C215" i="7" s="1"/>
  <c r="AD26" i="6"/>
  <c r="C223" i="7" s="1"/>
  <c r="AL26" i="6"/>
  <c r="C231" i="7" s="1"/>
  <c r="AT26" i="6"/>
  <c r="C239" i="7" s="1"/>
  <c r="BB26" i="6"/>
  <c r="C247" i="7" s="1"/>
  <c r="BJ26" i="6"/>
  <c r="C255" i="7" s="1"/>
  <c r="BR26" i="6"/>
  <c r="C263" i="7" s="1"/>
  <c r="BZ26" i="6"/>
  <c r="C271" i="7" s="1"/>
  <c r="CH26" i="6"/>
  <c r="C279" i="7" s="1"/>
  <c r="CP26" i="6"/>
  <c r="C287" i="7" s="1"/>
  <c r="CX26" i="6"/>
  <c r="C295" i="7" s="1"/>
  <c r="F6" i="6"/>
  <c r="C7" i="7" s="1"/>
  <c r="N6" i="6"/>
  <c r="C15" i="7" s="1"/>
  <c r="V6" i="6"/>
  <c r="C23" i="7" s="1"/>
  <c r="AD6" i="6"/>
  <c r="C31" i="7" s="1"/>
  <c r="AL6" i="6"/>
  <c r="C39" i="7" s="1"/>
  <c r="AT6" i="6"/>
  <c r="C47" i="7" s="1"/>
  <c r="BB6" i="6"/>
  <c r="C55" i="7" s="1"/>
  <c r="BJ6" i="6"/>
  <c r="C63" i="7" s="1"/>
  <c r="BR6" i="6"/>
  <c r="C71" i="7" s="1"/>
  <c r="BZ6" i="6"/>
  <c r="C79" i="7" s="1"/>
  <c r="CH6" i="6"/>
  <c r="C87" i="7" s="1"/>
  <c r="CP6" i="6"/>
  <c r="C95" i="7" s="1"/>
  <c r="CX6" i="6"/>
  <c r="C103" i="7" s="1"/>
  <c r="DF6" i="6"/>
  <c r="C111" i="7" s="1"/>
  <c r="DJ66" i="6"/>
  <c r="C691" i="7" s="1"/>
  <c r="DG46" i="6"/>
  <c r="C496" i="7" s="1"/>
  <c r="DK26" i="6"/>
  <c r="C308" i="7" s="1"/>
  <c r="F66" i="6"/>
  <c r="C583" i="7" s="1"/>
  <c r="N66" i="6"/>
  <c r="C591" i="7" s="1"/>
  <c r="V66" i="6"/>
  <c r="C599" i="7" s="1"/>
  <c r="AD66" i="6"/>
  <c r="C607" i="7" s="1"/>
  <c r="AL66" i="6"/>
  <c r="C615" i="7" s="1"/>
  <c r="AT66" i="6"/>
  <c r="C623" i="7" s="1"/>
  <c r="BB66" i="6"/>
  <c r="C631" i="7" s="1"/>
  <c r="BJ66" i="6"/>
  <c r="C639" i="7" s="1"/>
  <c r="BR66" i="6"/>
  <c r="C647" i="7" s="1"/>
  <c r="BZ66" i="6"/>
  <c r="C655" i="7" s="1"/>
  <c r="CH66" i="6"/>
  <c r="C663" i="7" s="1"/>
  <c r="CP66" i="6"/>
  <c r="C671" i="7" s="1"/>
  <c r="CX66" i="6"/>
  <c r="C679" i="7" s="1"/>
  <c r="C46" i="6"/>
  <c r="C388" i="7" s="1"/>
  <c r="K46" i="6"/>
  <c r="C396" i="7" s="1"/>
  <c r="S46" i="6"/>
  <c r="C404" i="7" s="1"/>
  <c r="AA46" i="6"/>
  <c r="C412" i="7" s="1"/>
  <c r="AI46" i="6"/>
  <c r="C420" i="7" s="1"/>
  <c r="AQ46" i="6"/>
  <c r="C428" i="7" s="1"/>
  <c r="AY46" i="6"/>
  <c r="C436" i="7" s="1"/>
  <c r="BG46" i="6"/>
  <c r="C444" i="7" s="1"/>
  <c r="BO46" i="6"/>
  <c r="C452" i="7" s="1"/>
  <c r="BW46" i="6"/>
  <c r="C460" i="7" s="1"/>
  <c r="CE46" i="6"/>
  <c r="C468" i="7" s="1"/>
  <c r="CM46" i="6"/>
  <c r="C476" i="7" s="1"/>
  <c r="CU46" i="6"/>
  <c r="C484" i="7" s="1"/>
  <c r="DC46" i="6"/>
  <c r="C492" i="7" s="1"/>
  <c r="G26" i="6"/>
  <c r="C200" i="7" s="1"/>
  <c r="O26" i="6"/>
  <c r="C208" i="7" s="1"/>
  <c r="W26" i="6"/>
  <c r="C216" i="7" s="1"/>
  <c r="AE26" i="6"/>
  <c r="C224" i="7" s="1"/>
  <c r="AM26" i="6"/>
  <c r="C232" i="7" s="1"/>
  <c r="AU26" i="6"/>
  <c r="C240" i="7" s="1"/>
  <c r="BC26" i="6"/>
  <c r="C248" i="7" s="1"/>
  <c r="BK26" i="6"/>
  <c r="C256" i="7" s="1"/>
  <c r="BS26" i="6"/>
  <c r="C264" i="7" s="1"/>
  <c r="CA26" i="6"/>
  <c r="C272" i="7" s="1"/>
  <c r="CI26" i="6"/>
  <c r="C280" i="7" s="1"/>
  <c r="CQ26" i="6"/>
  <c r="C288" i="7" s="1"/>
  <c r="CY26" i="6"/>
  <c r="C296" i="7" s="1"/>
  <c r="G6" i="6"/>
  <c r="C8" i="7" s="1"/>
  <c r="O6" i="6"/>
  <c r="C16" i="7" s="1"/>
  <c r="W6" i="6"/>
  <c r="C24" i="7" s="1"/>
  <c r="AE6" i="6"/>
  <c r="C32" i="7" s="1"/>
  <c r="AM6" i="6"/>
  <c r="C40" i="7" s="1"/>
  <c r="AU6" i="6"/>
  <c r="C48" i="7" s="1"/>
  <c r="BC6" i="6"/>
  <c r="C56" i="7" s="1"/>
  <c r="BK6" i="6"/>
  <c r="C64" i="7" s="1"/>
  <c r="BS6" i="6"/>
  <c r="C72" i="7" s="1"/>
  <c r="CA6" i="6"/>
  <c r="C80" i="7" s="1"/>
  <c r="CI6" i="6"/>
  <c r="C88" i="7" s="1"/>
  <c r="CQ6" i="6"/>
  <c r="C96" i="7" s="1"/>
  <c r="CY6" i="6"/>
  <c r="C104" i="7" s="1"/>
  <c r="DG6" i="6"/>
  <c r="C112" i="7" s="1"/>
  <c r="DK66" i="6"/>
  <c r="C692" i="7" s="1"/>
  <c r="DH46" i="6"/>
  <c r="C497" i="7" s="1"/>
  <c r="DP46" i="6"/>
  <c r="C505" i="7" s="1"/>
  <c r="DL26" i="6"/>
  <c r="C309" i="7" s="1"/>
  <c r="G66" i="6"/>
  <c r="C584" i="7" s="1"/>
  <c r="O66" i="6"/>
  <c r="C592" i="7" s="1"/>
  <c r="W66" i="6"/>
  <c r="C600" i="7" s="1"/>
  <c r="AE66" i="6"/>
  <c r="C608" i="7" s="1"/>
  <c r="AM66" i="6"/>
  <c r="C616" i="7" s="1"/>
  <c r="AU66" i="6"/>
  <c r="C624" i="7" s="1"/>
  <c r="BC66" i="6"/>
  <c r="C632" i="7" s="1"/>
  <c r="BK66" i="6"/>
  <c r="C640" i="7" s="1"/>
  <c r="BS66" i="6"/>
  <c r="C648" i="7" s="1"/>
  <c r="CA66" i="6"/>
  <c r="C656" i="7" s="1"/>
  <c r="CI66" i="6"/>
  <c r="C664" i="7" s="1"/>
  <c r="CQ66" i="6"/>
  <c r="C672" i="7" s="1"/>
  <c r="CY66" i="6"/>
  <c r="C680" i="7" s="1"/>
  <c r="D46" i="6"/>
  <c r="C389" i="7" s="1"/>
  <c r="L46" i="6"/>
  <c r="C397" i="7" s="1"/>
  <c r="T46" i="6"/>
  <c r="C405" i="7" s="1"/>
  <c r="AB46" i="6"/>
  <c r="C413" i="7" s="1"/>
  <c r="AJ46" i="6"/>
  <c r="C421" i="7" s="1"/>
  <c r="AR46" i="6"/>
  <c r="C429" i="7" s="1"/>
  <c r="AZ46" i="6"/>
  <c r="C437" i="7" s="1"/>
  <c r="BH46" i="6"/>
  <c r="C445" i="7" s="1"/>
  <c r="BP46" i="6"/>
  <c r="C453" i="7" s="1"/>
  <c r="BX46" i="6"/>
  <c r="C461" i="7" s="1"/>
  <c r="CF46" i="6"/>
  <c r="C469" i="7" s="1"/>
  <c r="CN46" i="6"/>
  <c r="C477" i="7" s="1"/>
  <c r="CV46" i="6"/>
  <c r="C485" i="7" s="1"/>
  <c r="DD46" i="6"/>
  <c r="C493" i="7" s="1"/>
  <c r="H26" i="6"/>
  <c r="C201" i="7" s="1"/>
  <c r="P26" i="6"/>
  <c r="C209" i="7" s="1"/>
  <c r="X26" i="6"/>
  <c r="C217" i="7" s="1"/>
  <c r="AF26" i="6"/>
  <c r="C225" i="7" s="1"/>
  <c r="AN26" i="6"/>
  <c r="C233" i="7" s="1"/>
  <c r="AV26" i="6"/>
  <c r="C241" i="7" s="1"/>
  <c r="BD26" i="6"/>
  <c r="C249" i="7" s="1"/>
  <c r="BL26" i="6"/>
  <c r="C257" i="7" s="1"/>
  <c r="BT26" i="6"/>
  <c r="C265" i="7" s="1"/>
  <c r="CB26" i="6"/>
  <c r="C273" i="7" s="1"/>
  <c r="CJ26" i="6"/>
  <c r="C281" i="7" s="1"/>
  <c r="CR26" i="6"/>
  <c r="C289" i="7" s="1"/>
  <c r="CZ26" i="6"/>
  <c r="C297" i="7" s="1"/>
  <c r="H6" i="6"/>
  <c r="C9" i="7" s="1"/>
  <c r="P6" i="6"/>
  <c r="C17" i="7" s="1"/>
  <c r="X6" i="6"/>
  <c r="C25" i="7" s="1"/>
  <c r="AF6" i="6"/>
  <c r="C33" i="7" s="1"/>
  <c r="AN6" i="6"/>
  <c r="C41" i="7" s="1"/>
  <c r="AV6" i="6"/>
  <c r="C49" i="7" s="1"/>
  <c r="BD6" i="6"/>
  <c r="C57" i="7" s="1"/>
  <c r="BL6" i="6"/>
  <c r="C65" i="7" s="1"/>
  <c r="BT6" i="6"/>
  <c r="C73" i="7" s="1"/>
  <c r="CB6" i="6"/>
  <c r="C81" i="7" s="1"/>
  <c r="CJ6" i="6"/>
  <c r="C89" i="7" s="1"/>
  <c r="CR6" i="6"/>
  <c r="C97" i="7" s="1"/>
  <c r="CZ6" i="6"/>
  <c r="C105" i="7" s="1"/>
  <c r="DH6" i="6"/>
  <c r="C113" i="7" s="1"/>
  <c r="DL66" i="6"/>
  <c r="C693" i="7" s="1"/>
  <c r="DI46" i="6"/>
  <c r="C498" i="7" s="1"/>
  <c r="DM26" i="6"/>
  <c r="C310" i="7" s="1"/>
  <c r="H66" i="6"/>
  <c r="C585" i="7" s="1"/>
  <c r="P66" i="6"/>
  <c r="C593" i="7" s="1"/>
  <c r="X66" i="6"/>
  <c r="C601" i="7" s="1"/>
  <c r="AF66" i="6"/>
  <c r="C609" i="7" s="1"/>
  <c r="AN66" i="6"/>
  <c r="C617" i="7" s="1"/>
  <c r="AV66" i="6"/>
  <c r="C625" i="7" s="1"/>
  <c r="BD66" i="6"/>
  <c r="C633" i="7" s="1"/>
  <c r="BL66" i="6"/>
  <c r="C641" i="7" s="1"/>
  <c r="BT66" i="6"/>
  <c r="C649" i="7" s="1"/>
  <c r="CB66" i="6"/>
  <c r="C657" i="7" s="1"/>
  <c r="CJ66" i="6"/>
  <c r="C665" i="7" s="1"/>
  <c r="CR66" i="6"/>
  <c r="C673" i="7" s="1"/>
  <c r="CZ66" i="6"/>
  <c r="C681" i="7" s="1"/>
  <c r="E46" i="6"/>
  <c r="C390" i="7" s="1"/>
  <c r="M46" i="6"/>
  <c r="C398" i="7" s="1"/>
  <c r="U46" i="6"/>
  <c r="C406" i="7" s="1"/>
  <c r="AC46" i="6"/>
  <c r="C414" i="7" s="1"/>
  <c r="AK46" i="6"/>
  <c r="C422" i="7" s="1"/>
  <c r="AS46" i="6"/>
  <c r="C430" i="7" s="1"/>
  <c r="BA46" i="6"/>
  <c r="C438" i="7" s="1"/>
  <c r="BI46" i="6"/>
  <c r="C446" i="7" s="1"/>
  <c r="BQ46" i="6"/>
  <c r="C454" i="7" s="1"/>
  <c r="BY46" i="6"/>
  <c r="C462" i="7" s="1"/>
  <c r="CG46" i="6"/>
  <c r="C470" i="7" s="1"/>
  <c r="CO46" i="6"/>
  <c r="C478" i="7" s="1"/>
  <c r="CW46" i="6"/>
  <c r="C486" i="7" s="1"/>
  <c r="DE46" i="6"/>
  <c r="C494" i="7" s="1"/>
  <c r="I26" i="6"/>
  <c r="C202" i="7" s="1"/>
  <c r="Q26" i="6"/>
  <c r="C210" i="7" s="1"/>
  <c r="Y26" i="6"/>
  <c r="C218" i="7" s="1"/>
  <c r="AG26" i="6"/>
  <c r="C226" i="7" s="1"/>
  <c r="AO26" i="6"/>
  <c r="C234" i="7" s="1"/>
  <c r="AW26" i="6"/>
  <c r="C242" i="7" s="1"/>
  <c r="BE26" i="6"/>
  <c r="C250" i="7" s="1"/>
  <c r="BM26" i="6"/>
  <c r="C258" i="7" s="1"/>
  <c r="BU26" i="6"/>
  <c r="C266" i="7" s="1"/>
  <c r="CC26" i="6"/>
  <c r="C274" i="7" s="1"/>
  <c r="CK26" i="6"/>
  <c r="C282" i="7" s="1"/>
  <c r="CS26" i="6"/>
  <c r="C290" i="7" s="1"/>
  <c r="DA26" i="6"/>
  <c r="C298" i="7" s="1"/>
  <c r="I6" i="6"/>
  <c r="C10" i="7" s="1"/>
  <c r="Q6" i="6"/>
  <c r="C18" i="7" s="1"/>
  <c r="Y6" i="6"/>
  <c r="C26" i="7" s="1"/>
  <c r="AG6" i="6"/>
  <c r="C34" i="7" s="1"/>
  <c r="AO6" i="6"/>
  <c r="C42" i="7" s="1"/>
  <c r="AW6" i="6"/>
  <c r="C50" i="7" s="1"/>
  <c r="BE6" i="6"/>
  <c r="C58" i="7" s="1"/>
  <c r="BM6" i="6"/>
  <c r="C66" i="7" s="1"/>
  <c r="BU6" i="6"/>
  <c r="C74" i="7" s="1"/>
  <c r="CC6" i="6"/>
  <c r="C82" i="7" s="1"/>
  <c r="CK6" i="6"/>
  <c r="C90" i="7" s="1"/>
  <c r="CS6" i="6"/>
  <c r="C98" i="7" s="1"/>
  <c r="DA6" i="6"/>
  <c r="C106" i="7" s="1"/>
  <c r="DI6" i="6"/>
  <c r="C114" i="7" s="1"/>
  <c r="DM66" i="6"/>
  <c r="C694" i="7" s="1"/>
  <c r="DJ46" i="6"/>
  <c r="C499" i="7" s="1"/>
  <c r="DF26" i="6"/>
  <c r="C303" i="7" s="1"/>
  <c r="DN26" i="6"/>
  <c r="C311" i="7" s="1"/>
  <c r="I133" i="7"/>
  <c r="EA19" i="6"/>
  <c r="I128" i="7"/>
  <c r="DP70" i="6"/>
  <c r="G697" i="7" s="1"/>
  <c r="DD51" i="6"/>
  <c r="H493" i="7" s="1"/>
  <c r="DD30" i="6"/>
  <c r="G301" i="7" s="1"/>
  <c r="DD70" i="6"/>
  <c r="G685" i="7" s="1"/>
  <c r="DE70" i="6"/>
  <c r="G686" i="7" s="1"/>
  <c r="F10" i="6"/>
  <c r="G7" i="7" s="1"/>
  <c r="N10" i="6"/>
  <c r="G15" i="7" s="1"/>
  <c r="V10" i="6"/>
  <c r="G23" i="7" s="1"/>
  <c r="AD10" i="6"/>
  <c r="G31" i="7" s="1"/>
  <c r="AL10" i="6"/>
  <c r="G39" i="7" s="1"/>
  <c r="AT10" i="6"/>
  <c r="G47" i="7" s="1"/>
  <c r="BB10" i="6"/>
  <c r="G55" i="7" s="1"/>
  <c r="BJ10" i="6"/>
  <c r="G63" i="7" s="1"/>
  <c r="BR10" i="6"/>
  <c r="G71" i="7" s="1"/>
  <c r="BZ10" i="6"/>
  <c r="G79" i="7" s="1"/>
  <c r="CH10" i="6"/>
  <c r="G87" i="7" s="1"/>
  <c r="CP10" i="6"/>
  <c r="G95" i="7" s="1"/>
  <c r="CX10" i="6"/>
  <c r="G103" i="7" s="1"/>
  <c r="J11" i="6"/>
  <c r="R11" i="6"/>
  <c r="Z11" i="6"/>
  <c r="AH11" i="6"/>
  <c r="AP11" i="6"/>
  <c r="AX11" i="6"/>
  <c r="BF11" i="6"/>
  <c r="BN11" i="6"/>
  <c r="BV11" i="6"/>
  <c r="CD11" i="6"/>
  <c r="CL11" i="6"/>
  <c r="CT11" i="6"/>
  <c r="DB11" i="6"/>
  <c r="H107" i="7" s="1"/>
  <c r="DN10" i="6"/>
  <c r="G119" i="7" s="1"/>
  <c r="DO50" i="6"/>
  <c r="G504" i="7" s="1"/>
  <c r="DP50" i="6"/>
  <c r="G505" i="7" s="1"/>
  <c r="DP31" i="6"/>
  <c r="H313" i="7" s="1"/>
  <c r="DP10" i="6"/>
  <c r="G121" i="7" s="1"/>
  <c r="DP71" i="6"/>
  <c r="H697" i="7" s="1"/>
  <c r="DP11" i="6"/>
  <c r="D70" i="6"/>
  <c r="G581" i="7" s="1"/>
  <c r="L70" i="6"/>
  <c r="G589" i="7" s="1"/>
  <c r="T70" i="6"/>
  <c r="G597" i="7" s="1"/>
  <c r="AB70" i="6"/>
  <c r="G605" i="7" s="1"/>
  <c r="AJ70" i="6"/>
  <c r="G613" i="7" s="1"/>
  <c r="AR70" i="6"/>
  <c r="G621" i="7" s="1"/>
  <c r="AZ70" i="6"/>
  <c r="G629" i="7" s="1"/>
  <c r="BH70" i="6"/>
  <c r="G637" i="7" s="1"/>
  <c r="BP70" i="6"/>
  <c r="G645" i="7" s="1"/>
  <c r="BX70" i="6"/>
  <c r="G653" i="7" s="1"/>
  <c r="CF70" i="6"/>
  <c r="G661" i="7" s="1"/>
  <c r="CN70" i="6"/>
  <c r="G669" i="7" s="1"/>
  <c r="CV70" i="6"/>
  <c r="G677" i="7" s="1"/>
  <c r="H71" i="6"/>
  <c r="P71" i="6"/>
  <c r="X71" i="6"/>
  <c r="AF71" i="6"/>
  <c r="AN71" i="6"/>
  <c r="AV71" i="6"/>
  <c r="BD71" i="6"/>
  <c r="BL71" i="6"/>
  <c r="BT71" i="6"/>
  <c r="CB71" i="6"/>
  <c r="CJ71" i="6"/>
  <c r="CR71" i="6"/>
  <c r="CZ71" i="6"/>
  <c r="H681" i="7" s="1"/>
  <c r="I50" i="6"/>
  <c r="G394" i="7" s="1"/>
  <c r="Q50" i="6"/>
  <c r="G402" i="7" s="1"/>
  <c r="Y50" i="6"/>
  <c r="G410" i="7" s="1"/>
  <c r="AG50" i="6"/>
  <c r="G418" i="7" s="1"/>
  <c r="AO50" i="6"/>
  <c r="G426" i="7" s="1"/>
  <c r="AW50" i="6"/>
  <c r="G434" i="7" s="1"/>
  <c r="BE50" i="6"/>
  <c r="G442" i="7" s="1"/>
  <c r="DA71" i="6"/>
  <c r="H682" i="7" s="1"/>
  <c r="AX50" i="6"/>
  <c r="G435" i="7" s="1"/>
  <c r="BF50" i="6"/>
  <c r="G443" i="7" s="1"/>
  <c r="BN50" i="6"/>
  <c r="G451" i="7" s="1"/>
  <c r="BV50" i="6"/>
  <c r="G459" i="7" s="1"/>
  <c r="CD50" i="6"/>
  <c r="G467" i="7" s="1"/>
  <c r="CT50" i="6"/>
  <c r="G483" i="7" s="1"/>
  <c r="DB50" i="6"/>
  <c r="G491" i="7" s="1"/>
  <c r="F51" i="6"/>
  <c r="N51" i="6"/>
  <c r="V51" i="6"/>
  <c r="AD51" i="6"/>
  <c r="AL51" i="6"/>
  <c r="AT51" i="6"/>
  <c r="BB51" i="6"/>
  <c r="BJ51" i="6"/>
  <c r="BR51" i="6"/>
  <c r="CH51" i="6"/>
  <c r="CP51" i="6"/>
  <c r="CX51" i="6"/>
  <c r="H487" i="7" s="1"/>
  <c r="F30" i="6"/>
  <c r="G199" i="7" s="1"/>
  <c r="N30" i="6"/>
  <c r="G207" i="7" s="1"/>
  <c r="V30" i="6"/>
  <c r="G215" i="7" s="1"/>
  <c r="AD30" i="6"/>
  <c r="G223" i="7" s="1"/>
  <c r="AL30" i="6"/>
  <c r="G231" i="7" s="1"/>
  <c r="AT30" i="6"/>
  <c r="G239" i="7" s="1"/>
  <c r="BB30" i="6"/>
  <c r="G247" i="7" s="1"/>
  <c r="BJ30" i="6"/>
  <c r="G255" i="7" s="1"/>
  <c r="BZ30" i="6"/>
  <c r="G271" i="7" s="1"/>
  <c r="CH30" i="6"/>
  <c r="G279" i="7" s="1"/>
  <c r="CP30" i="6"/>
  <c r="G287" i="7" s="1"/>
  <c r="CX30" i="6"/>
  <c r="G295" i="7" s="1"/>
  <c r="J31" i="6"/>
  <c r="R31" i="6"/>
  <c r="Z31" i="6"/>
  <c r="AH31" i="6"/>
  <c r="AP31" i="6"/>
  <c r="AX31" i="6"/>
  <c r="BF31" i="6"/>
  <c r="BN31" i="6"/>
  <c r="BV31" i="6"/>
  <c r="CD31" i="6"/>
  <c r="CL31" i="6"/>
  <c r="CT31" i="6"/>
  <c r="DB31" i="6"/>
  <c r="H299" i="7" s="1"/>
  <c r="DF10" i="6"/>
  <c r="G111" i="7" s="1"/>
  <c r="DJ11" i="6"/>
  <c r="DJ70" i="6"/>
  <c r="G691" i="7" s="1"/>
  <c r="DF71" i="6"/>
  <c r="H687" i="7" s="1"/>
  <c r="DN71" i="6"/>
  <c r="H695" i="7" s="1"/>
  <c r="DG50" i="6"/>
  <c r="G496" i="7" s="1"/>
  <c r="DK51" i="6"/>
  <c r="H500" i="7" s="1"/>
  <c r="DK30" i="6"/>
  <c r="G308" i="7" s="1"/>
  <c r="DG31" i="6"/>
  <c r="H304" i="7" s="1"/>
  <c r="DO31" i="6"/>
  <c r="H312" i="7" s="1"/>
  <c r="DO10" i="6"/>
  <c r="G120" i="7" s="1"/>
  <c r="DO71" i="6"/>
  <c r="H696" i="7" s="1"/>
  <c r="AC70" i="6"/>
  <c r="G606" i="7" s="1"/>
  <c r="BQ70" i="6"/>
  <c r="G646" i="7" s="1"/>
  <c r="CW70" i="6"/>
  <c r="G678" i="7" s="1"/>
  <c r="Y71" i="6"/>
  <c r="BM71" i="6"/>
  <c r="CK71" i="6"/>
  <c r="Z50" i="6"/>
  <c r="G411" i="7" s="1"/>
  <c r="CL50" i="6"/>
  <c r="G475" i="7" s="1"/>
  <c r="U70" i="6"/>
  <c r="G598" i="7" s="1"/>
  <c r="BI70" i="6"/>
  <c r="G638" i="7" s="1"/>
  <c r="CO70" i="6"/>
  <c r="G670" i="7" s="1"/>
  <c r="AO71" i="6"/>
  <c r="BU71" i="6"/>
  <c r="AH50" i="6"/>
  <c r="G419" i="7" s="1"/>
  <c r="AS70" i="6"/>
  <c r="G622" i="7" s="1"/>
  <c r="CG70" i="6"/>
  <c r="G662" i="7" s="1"/>
  <c r="AG71" i="6"/>
  <c r="CS71" i="6"/>
  <c r="B50" i="6"/>
  <c r="G387" i="7" s="1"/>
  <c r="BZ51" i="6"/>
  <c r="BR30" i="6"/>
  <c r="G263" i="7" s="1"/>
  <c r="M70" i="6"/>
  <c r="G590" i="7" s="1"/>
  <c r="AK70" i="6"/>
  <c r="G614" i="7" s="1"/>
  <c r="BY70" i="6"/>
  <c r="G654" i="7" s="1"/>
  <c r="I71" i="6"/>
  <c r="AW71" i="6"/>
  <c r="CC71" i="6"/>
  <c r="J50" i="6"/>
  <c r="G395" i="7" s="1"/>
  <c r="AP50" i="6"/>
  <c r="G427" i="7" s="1"/>
  <c r="E70" i="6"/>
  <c r="G582" i="7" s="1"/>
  <c r="BA70" i="6"/>
  <c r="G630" i="7" s="1"/>
  <c r="Q71" i="6"/>
  <c r="BE71" i="6"/>
  <c r="R50" i="6"/>
  <c r="G403" i="7" s="1"/>
  <c r="C70" i="6"/>
  <c r="G580" i="7" s="1"/>
  <c r="K70" i="6"/>
  <c r="G588" i="7" s="1"/>
  <c r="S70" i="6"/>
  <c r="G596" i="7" s="1"/>
  <c r="AA70" i="6"/>
  <c r="G604" i="7" s="1"/>
  <c r="AI70" i="6"/>
  <c r="G612" i="7" s="1"/>
  <c r="AQ70" i="6"/>
  <c r="G620" i="7" s="1"/>
  <c r="AY70" i="6"/>
  <c r="G628" i="7" s="1"/>
  <c r="BG70" i="6"/>
  <c r="G636" i="7" s="1"/>
  <c r="BO70" i="6"/>
  <c r="G644" i="7" s="1"/>
  <c r="BW70" i="6"/>
  <c r="G652" i="7" s="1"/>
  <c r="CE70" i="6"/>
  <c r="G660" i="7" s="1"/>
  <c r="CM70" i="6"/>
  <c r="G668" i="7" s="1"/>
  <c r="CU70" i="6"/>
  <c r="G676" i="7" s="1"/>
  <c r="DC70" i="6"/>
  <c r="G684" i="7" s="1"/>
  <c r="G71" i="6"/>
  <c r="O71" i="6"/>
  <c r="W71" i="6"/>
  <c r="AE71" i="6"/>
  <c r="AM71" i="6"/>
  <c r="AU71" i="6"/>
  <c r="BC71" i="6"/>
  <c r="BK71" i="6"/>
  <c r="BS71" i="6"/>
  <c r="CA71" i="6"/>
  <c r="CI71" i="6"/>
  <c r="CQ71" i="6"/>
  <c r="CY71" i="6"/>
  <c r="H680" i="7" s="1"/>
  <c r="H50" i="6"/>
  <c r="G393" i="7" s="1"/>
  <c r="P50" i="6"/>
  <c r="G401" i="7" s="1"/>
  <c r="X50" i="6"/>
  <c r="G409" i="7" s="1"/>
  <c r="B31" i="6"/>
  <c r="B11" i="6"/>
  <c r="DV19" i="6"/>
  <c r="I127" i="7"/>
  <c r="DX19" i="6"/>
  <c r="I129" i="7"/>
  <c r="F70" i="6"/>
  <c r="G583" i="7" s="1"/>
  <c r="N70" i="6"/>
  <c r="G591" i="7" s="1"/>
  <c r="V70" i="6"/>
  <c r="G599" i="7" s="1"/>
  <c r="AD70" i="6"/>
  <c r="G607" i="7" s="1"/>
  <c r="AL70" i="6"/>
  <c r="G615" i="7" s="1"/>
  <c r="AT70" i="6"/>
  <c r="G623" i="7" s="1"/>
  <c r="BB70" i="6"/>
  <c r="G631" i="7" s="1"/>
  <c r="BJ70" i="6"/>
  <c r="G639" i="7" s="1"/>
  <c r="BR70" i="6"/>
  <c r="G647" i="7" s="1"/>
  <c r="BZ70" i="6"/>
  <c r="G655" i="7" s="1"/>
  <c r="CH70" i="6"/>
  <c r="G663" i="7" s="1"/>
  <c r="CP70" i="6"/>
  <c r="G671" i="7" s="1"/>
  <c r="CX70" i="6"/>
  <c r="G679" i="7" s="1"/>
  <c r="B71" i="6"/>
  <c r="J71" i="6"/>
  <c r="R71" i="6"/>
  <c r="Z71" i="6"/>
  <c r="AH71" i="6"/>
  <c r="AP71" i="6"/>
  <c r="AX71" i="6"/>
  <c r="BF71" i="6"/>
  <c r="BN71" i="6"/>
  <c r="BV71" i="6"/>
  <c r="CD71" i="6"/>
  <c r="CL71" i="6"/>
  <c r="CT71" i="6"/>
  <c r="DB71" i="6"/>
  <c r="H683" i="7" s="1"/>
  <c r="C50" i="6"/>
  <c r="G388" i="7" s="1"/>
  <c r="K50" i="6"/>
  <c r="G396" i="7" s="1"/>
  <c r="S50" i="6"/>
  <c r="G404" i="7" s="1"/>
  <c r="AA50" i="6"/>
  <c r="G412" i="7" s="1"/>
  <c r="AI50" i="6"/>
  <c r="G420" i="7" s="1"/>
  <c r="AQ50" i="6"/>
  <c r="G428" i="7" s="1"/>
  <c r="AY50" i="6"/>
  <c r="G436" i="7" s="1"/>
  <c r="BG50" i="6"/>
  <c r="G444" i="7" s="1"/>
  <c r="BO50" i="6"/>
  <c r="G452" i="7" s="1"/>
  <c r="BW50" i="6"/>
  <c r="G460" i="7" s="1"/>
  <c r="CE50" i="6"/>
  <c r="G468" i="7" s="1"/>
  <c r="CM50" i="6"/>
  <c r="G476" i="7" s="1"/>
  <c r="CU50" i="6"/>
  <c r="G484" i="7" s="1"/>
  <c r="DC50" i="6"/>
  <c r="G492" i="7" s="1"/>
  <c r="G51" i="6"/>
  <c r="O51" i="6"/>
  <c r="W51" i="6"/>
  <c r="AE51" i="6"/>
  <c r="AM51" i="6"/>
  <c r="AU51" i="6"/>
  <c r="BC51" i="6"/>
  <c r="BK51" i="6"/>
  <c r="BS51" i="6"/>
  <c r="CA51" i="6"/>
  <c r="CI51" i="6"/>
  <c r="CQ51" i="6"/>
  <c r="CY51" i="6"/>
  <c r="H488" i="7" s="1"/>
  <c r="G70" i="6"/>
  <c r="G584" i="7" s="1"/>
  <c r="O70" i="6"/>
  <c r="G592" i="7" s="1"/>
  <c r="W70" i="6"/>
  <c r="G600" i="7" s="1"/>
  <c r="AE70" i="6"/>
  <c r="G608" i="7" s="1"/>
  <c r="AM70" i="6"/>
  <c r="G616" i="7" s="1"/>
  <c r="AU70" i="6"/>
  <c r="G624" i="7" s="1"/>
  <c r="BC70" i="6"/>
  <c r="G632" i="7" s="1"/>
  <c r="BK70" i="6"/>
  <c r="G640" i="7" s="1"/>
  <c r="BS70" i="6"/>
  <c r="G648" i="7" s="1"/>
  <c r="CA70" i="6"/>
  <c r="G656" i="7" s="1"/>
  <c r="CI70" i="6"/>
  <c r="G664" i="7" s="1"/>
  <c r="CQ70" i="6"/>
  <c r="G672" i="7" s="1"/>
  <c r="CY70" i="6"/>
  <c r="G680" i="7" s="1"/>
  <c r="C71" i="6"/>
  <c r="K71" i="6"/>
  <c r="S71" i="6"/>
  <c r="AA71" i="6"/>
  <c r="AI71" i="6"/>
  <c r="AQ71" i="6"/>
  <c r="AY71" i="6"/>
  <c r="BG71" i="6"/>
  <c r="BO71" i="6"/>
  <c r="BW71" i="6"/>
  <c r="CE71" i="6"/>
  <c r="CM71" i="6"/>
  <c r="CU71" i="6"/>
  <c r="H676" i="7" s="1"/>
  <c r="DC71" i="6"/>
  <c r="H684" i="7" s="1"/>
  <c r="D50" i="6"/>
  <c r="G389" i="7" s="1"/>
  <c r="L50" i="6"/>
  <c r="G397" i="7" s="1"/>
  <c r="T50" i="6"/>
  <c r="G405" i="7" s="1"/>
  <c r="AB50" i="6"/>
  <c r="G413" i="7" s="1"/>
  <c r="AJ50" i="6"/>
  <c r="G421" i="7" s="1"/>
  <c r="AR50" i="6"/>
  <c r="G429" i="7" s="1"/>
  <c r="AZ50" i="6"/>
  <c r="G437" i="7" s="1"/>
  <c r="BH50" i="6"/>
  <c r="G445" i="7" s="1"/>
  <c r="BP50" i="6"/>
  <c r="G453" i="7" s="1"/>
  <c r="H70" i="6"/>
  <c r="G585" i="7" s="1"/>
  <c r="P70" i="6"/>
  <c r="G593" i="7" s="1"/>
  <c r="X70" i="6"/>
  <c r="G601" i="7" s="1"/>
  <c r="AF70" i="6"/>
  <c r="G609" i="7" s="1"/>
  <c r="AN70" i="6"/>
  <c r="G617" i="7" s="1"/>
  <c r="AV70" i="6"/>
  <c r="G625" i="7" s="1"/>
  <c r="BD70" i="6"/>
  <c r="G633" i="7" s="1"/>
  <c r="BL70" i="6"/>
  <c r="G641" i="7" s="1"/>
  <c r="BT70" i="6"/>
  <c r="G649" i="7" s="1"/>
  <c r="CB70" i="6"/>
  <c r="G657" i="7" s="1"/>
  <c r="CJ70" i="6"/>
  <c r="G665" i="7" s="1"/>
  <c r="CR70" i="6"/>
  <c r="G673" i="7" s="1"/>
  <c r="CZ70" i="6"/>
  <c r="G681" i="7" s="1"/>
  <c r="D71" i="6"/>
  <c r="L71" i="6"/>
  <c r="T71" i="6"/>
  <c r="AB71" i="6"/>
  <c r="AJ71" i="6"/>
  <c r="AR71" i="6"/>
  <c r="AZ71" i="6"/>
  <c r="BH71" i="6"/>
  <c r="BP71" i="6"/>
  <c r="BX71" i="6"/>
  <c r="CF71" i="6"/>
  <c r="CN71" i="6"/>
  <c r="CV71" i="6"/>
  <c r="H677" i="7" s="1"/>
  <c r="DD71" i="6"/>
  <c r="H685" i="7" s="1"/>
  <c r="E50" i="6"/>
  <c r="G390" i="7" s="1"/>
  <c r="M50" i="6"/>
  <c r="G398" i="7" s="1"/>
  <c r="U50" i="6"/>
  <c r="G406" i="7" s="1"/>
  <c r="AC50" i="6"/>
  <c r="G414" i="7" s="1"/>
  <c r="AK50" i="6"/>
  <c r="G422" i="7" s="1"/>
  <c r="AS50" i="6"/>
  <c r="G430" i="7" s="1"/>
  <c r="BA50" i="6"/>
  <c r="G438" i="7" s="1"/>
  <c r="BI50" i="6"/>
  <c r="G446" i="7" s="1"/>
  <c r="BQ50" i="6"/>
  <c r="G454" i="7" s="1"/>
  <c r="BY50" i="6"/>
  <c r="G462" i="7" s="1"/>
  <c r="I70" i="6"/>
  <c r="G586" i="7" s="1"/>
  <c r="Q70" i="6"/>
  <c r="G594" i="7" s="1"/>
  <c r="Y70" i="6"/>
  <c r="G602" i="7" s="1"/>
  <c r="AG70" i="6"/>
  <c r="G610" i="7" s="1"/>
  <c r="AO70" i="6"/>
  <c r="G618" i="7" s="1"/>
  <c r="AW70" i="6"/>
  <c r="G626" i="7" s="1"/>
  <c r="BE70" i="6"/>
  <c r="G634" i="7" s="1"/>
  <c r="BM70" i="6"/>
  <c r="G642" i="7" s="1"/>
  <c r="BU70" i="6"/>
  <c r="G650" i="7" s="1"/>
  <c r="CC70" i="6"/>
  <c r="G658" i="7" s="1"/>
  <c r="CK70" i="6"/>
  <c r="G666" i="7" s="1"/>
  <c r="CS70" i="6"/>
  <c r="G674" i="7" s="1"/>
  <c r="DA70" i="6"/>
  <c r="G682" i="7" s="1"/>
  <c r="E71" i="6"/>
  <c r="M71" i="6"/>
  <c r="U71" i="6"/>
  <c r="AC71" i="6"/>
  <c r="AK71" i="6"/>
  <c r="AS71" i="6"/>
  <c r="BA71" i="6"/>
  <c r="BI71" i="6"/>
  <c r="BQ71" i="6"/>
  <c r="BY71" i="6"/>
  <c r="CG71" i="6"/>
  <c r="CO71" i="6"/>
  <c r="CW71" i="6"/>
  <c r="H678" i="7" s="1"/>
  <c r="DE71" i="6"/>
  <c r="H686" i="7" s="1"/>
  <c r="F50" i="6"/>
  <c r="G391" i="7" s="1"/>
  <c r="N50" i="6"/>
  <c r="G399" i="7" s="1"/>
  <c r="V50" i="6"/>
  <c r="G407" i="7" s="1"/>
  <c r="AD50" i="6"/>
  <c r="G415" i="7" s="1"/>
  <c r="AL50" i="6"/>
  <c r="G423" i="7" s="1"/>
  <c r="AT50" i="6"/>
  <c r="G431" i="7" s="1"/>
  <c r="BB50" i="6"/>
  <c r="G439" i="7" s="1"/>
  <c r="BJ50" i="6"/>
  <c r="G447" i="7" s="1"/>
  <c r="BR50" i="6"/>
  <c r="G455" i="7" s="1"/>
  <c r="BZ50" i="6"/>
  <c r="G463" i="7" s="1"/>
  <c r="B70" i="6"/>
  <c r="G579" i="7" s="1"/>
  <c r="J70" i="6"/>
  <c r="G587" i="7" s="1"/>
  <c r="R70" i="6"/>
  <c r="G595" i="7" s="1"/>
  <c r="Z70" i="6"/>
  <c r="G603" i="7" s="1"/>
  <c r="AH70" i="6"/>
  <c r="G611" i="7" s="1"/>
  <c r="AP70" i="6"/>
  <c r="G619" i="7" s="1"/>
  <c r="AX70" i="6"/>
  <c r="G627" i="7" s="1"/>
  <c r="BF70" i="6"/>
  <c r="G635" i="7" s="1"/>
  <c r="BN70" i="6"/>
  <c r="G643" i="7" s="1"/>
  <c r="BV70" i="6"/>
  <c r="G651" i="7" s="1"/>
  <c r="CD70" i="6"/>
  <c r="G659" i="7" s="1"/>
  <c r="CL70" i="6"/>
  <c r="G667" i="7" s="1"/>
  <c r="CT70" i="6"/>
  <c r="G675" i="7" s="1"/>
  <c r="DB70" i="6"/>
  <c r="G683" i="7" s="1"/>
  <c r="F71" i="6"/>
  <c r="N71" i="6"/>
  <c r="V71" i="6"/>
  <c r="AD71" i="6"/>
  <c r="AL71" i="6"/>
  <c r="AT71" i="6"/>
  <c r="BB71" i="6"/>
  <c r="BJ71" i="6"/>
  <c r="BR71" i="6"/>
  <c r="BZ71" i="6"/>
  <c r="CH71" i="6"/>
  <c r="CP71" i="6"/>
  <c r="CX71" i="6"/>
  <c r="H679" i="7" s="1"/>
  <c r="G50" i="6"/>
  <c r="G392" i="7" s="1"/>
  <c r="O50" i="6"/>
  <c r="G400" i="7" s="1"/>
  <c r="W50" i="6"/>
  <c r="G408" i="7" s="1"/>
  <c r="AE50" i="6"/>
  <c r="G416" i="7" s="1"/>
  <c r="AM50" i="6"/>
  <c r="G424" i="7" s="1"/>
  <c r="AU50" i="6"/>
  <c r="G432" i="7" s="1"/>
  <c r="BC50" i="6"/>
  <c r="G440" i="7" s="1"/>
  <c r="AF50" i="6"/>
  <c r="G417" i="7" s="1"/>
  <c r="AN50" i="6"/>
  <c r="G425" i="7" s="1"/>
  <c r="AV50" i="6"/>
  <c r="G433" i="7" s="1"/>
  <c r="BD50" i="6"/>
  <c r="G441" i="7" s="1"/>
  <c r="BL50" i="6"/>
  <c r="G449" i="7" s="1"/>
  <c r="BT50" i="6"/>
  <c r="G457" i="7" s="1"/>
  <c r="CB50" i="6"/>
  <c r="G465" i="7" s="1"/>
  <c r="CJ50" i="6"/>
  <c r="G473" i="7" s="1"/>
  <c r="CR50" i="6"/>
  <c r="G481" i="7" s="1"/>
  <c r="CZ50" i="6"/>
  <c r="G489" i="7" s="1"/>
  <c r="D51" i="6"/>
  <c r="L51" i="6"/>
  <c r="T51" i="6"/>
  <c r="AB51" i="6"/>
  <c r="AJ51" i="6"/>
  <c r="AR51" i="6"/>
  <c r="AZ51" i="6"/>
  <c r="BH51" i="6"/>
  <c r="BP51" i="6"/>
  <c r="BX51" i="6"/>
  <c r="CF51" i="6"/>
  <c r="CN51" i="6"/>
  <c r="CV51" i="6"/>
  <c r="H485" i="7" s="1"/>
  <c r="D30" i="6"/>
  <c r="G197" i="7" s="1"/>
  <c r="L30" i="6"/>
  <c r="G205" i="7" s="1"/>
  <c r="T30" i="6"/>
  <c r="G213" i="7" s="1"/>
  <c r="AB30" i="6"/>
  <c r="G221" i="7" s="1"/>
  <c r="AJ30" i="6"/>
  <c r="G229" i="7" s="1"/>
  <c r="AR30" i="6"/>
  <c r="G237" i="7" s="1"/>
  <c r="AZ30" i="6"/>
  <c r="G245" i="7" s="1"/>
  <c r="BH30" i="6"/>
  <c r="G253" i="7" s="1"/>
  <c r="BP30" i="6"/>
  <c r="G261" i="7" s="1"/>
  <c r="BX30" i="6"/>
  <c r="G269" i="7" s="1"/>
  <c r="CF30" i="6"/>
  <c r="G277" i="7" s="1"/>
  <c r="CN30" i="6"/>
  <c r="G285" i="7" s="1"/>
  <c r="CV30" i="6"/>
  <c r="G293" i="7" s="1"/>
  <c r="H31" i="6"/>
  <c r="P31" i="6"/>
  <c r="X31" i="6"/>
  <c r="AF31" i="6"/>
  <c r="AN31" i="6"/>
  <c r="AV31" i="6"/>
  <c r="BD31" i="6"/>
  <c r="BL31" i="6"/>
  <c r="BT31" i="6"/>
  <c r="CB31" i="6"/>
  <c r="CJ31" i="6"/>
  <c r="CR31" i="6"/>
  <c r="CZ31" i="6"/>
  <c r="H297" i="7" s="1"/>
  <c r="D10" i="6"/>
  <c r="G5" i="7" s="1"/>
  <c r="L10" i="6"/>
  <c r="G13" i="7" s="1"/>
  <c r="T10" i="6"/>
  <c r="G21" i="7" s="1"/>
  <c r="AB10" i="6"/>
  <c r="G29" i="7" s="1"/>
  <c r="AJ10" i="6"/>
  <c r="G37" i="7" s="1"/>
  <c r="AR10" i="6"/>
  <c r="G45" i="7" s="1"/>
  <c r="AZ10" i="6"/>
  <c r="G53" i="7" s="1"/>
  <c r="BH10" i="6"/>
  <c r="G61" i="7" s="1"/>
  <c r="BP10" i="6"/>
  <c r="G69" i="7" s="1"/>
  <c r="BX10" i="6"/>
  <c r="G77" i="7" s="1"/>
  <c r="CF10" i="6"/>
  <c r="G85" i="7" s="1"/>
  <c r="CN10" i="6"/>
  <c r="G93" i="7" s="1"/>
  <c r="CV10" i="6"/>
  <c r="G101" i="7" s="1"/>
  <c r="DD10" i="6"/>
  <c r="G109" i="7" s="1"/>
  <c r="H11" i="6"/>
  <c r="P11" i="6"/>
  <c r="X11" i="6"/>
  <c r="AF11" i="6"/>
  <c r="AN11" i="6"/>
  <c r="AV11" i="6"/>
  <c r="BD11" i="6"/>
  <c r="BL11" i="6"/>
  <c r="BT11" i="6"/>
  <c r="CB11" i="6"/>
  <c r="CJ11" i="6"/>
  <c r="CR11" i="6"/>
  <c r="CZ11" i="6"/>
  <c r="DL10" i="6"/>
  <c r="G117" i="7" s="1"/>
  <c r="DH11" i="6"/>
  <c r="DH70" i="6"/>
  <c r="G689" i="7" s="1"/>
  <c r="DL71" i="6"/>
  <c r="H693" i="7" s="1"/>
  <c r="DM50" i="6"/>
  <c r="G502" i="7" s="1"/>
  <c r="DI51" i="6"/>
  <c r="H498" i="7" s="1"/>
  <c r="DI30" i="6"/>
  <c r="G306" i="7" s="1"/>
  <c r="H314" i="7"/>
  <c r="DQ30" i="6"/>
  <c r="G314" i="7" s="1"/>
  <c r="DM31" i="6"/>
  <c r="H310" i="7" s="1"/>
  <c r="DY19" i="6"/>
  <c r="I130" i="7"/>
  <c r="BM50" i="6"/>
  <c r="G450" i="7" s="1"/>
  <c r="BU50" i="6"/>
  <c r="G458" i="7" s="1"/>
  <c r="CC50" i="6"/>
  <c r="G466" i="7" s="1"/>
  <c r="CK50" i="6"/>
  <c r="G474" i="7" s="1"/>
  <c r="CS50" i="6"/>
  <c r="G482" i="7" s="1"/>
  <c r="DA50" i="6"/>
  <c r="G490" i="7" s="1"/>
  <c r="E51" i="6"/>
  <c r="M51" i="6"/>
  <c r="U51" i="6"/>
  <c r="AC51" i="6"/>
  <c r="AK51" i="6"/>
  <c r="AS51" i="6"/>
  <c r="BA51" i="6"/>
  <c r="BI51" i="6"/>
  <c r="BQ51" i="6"/>
  <c r="BY51" i="6"/>
  <c r="CG51" i="6"/>
  <c r="CO51" i="6"/>
  <c r="CW51" i="6"/>
  <c r="H486" i="7" s="1"/>
  <c r="DE51" i="6"/>
  <c r="H494" i="7" s="1"/>
  <c r="E30" i="6"/>
  <c r="G198" i="7" s="1"/>
  <c r="M30" i="6"/>
  <c r="G206" i="7" s="1"/>
  <c r="U30" i="6"/>
  <c r="G214" i="7" s="1"/>
  <c r="AC30" i="6"/>
  <c r="G222" i="7" s="1"/>
  <c r="AK30" i="6"/>
  <c r="G230" i="7" s="1"/>
  <c r="AS30" i="6"/>
  <c r="G238" i="7" s="1"/>
  <c r="BA30" i="6"/>
  <c r="G246" i="7" s="1"/>
  <c r="BI30" i="6"/>
  <c r="G254" i="7" s="1"/>
  <c r="BQ30" i="6"/>
  <c r="G262" i="7" s="1"/>
  <c r="BY30" i="6"/>
  <c r="G270" i="7" s="1"/>
  <c r="CG30" i="6"/>
  <c r="G278" i="7" s="1"/>
  <c r="CO30" i="6"/>
  <c r="G286" i="7" s="1"/>
  <c r="CW30" i="6"/>
  <c r="G294" i="7" s="1"/>
  <c r="DE30" i="6"/>
  <c r="G302" i="7" s="1"/>
  <c r="I31" i="6"/>
  <c r="Q31" i="6"/>
  <c r="Y31" i="6"/>
  <c r="AG31" i="6"/>
  <c r="AO31" i="6"/>
  <c r="AW31" i="6"/>
  <c r="BE31" i="6"/>
  <c r="BM31" i="6"/>
  <c r="BU31" i="6"/>
  <c r="CC31" i="6"/>
  <c r="CK31" i="6"/>
  <c r="CS31" i="6"/>
  <c r="DA31" i="6"/>
  <c r="H298" i="7" s="1"/>
  <c r="E10" i="6"/>
  <c r="G6" i="7" s="1"/>
  <c r="M10" i="6"/>
  <c r="G14" i="7" s="1"/>
  <c r="U10" i="6"/>
  <c r="G22" i="7" s="1"/>
  <c r="AC10" i="6"/>
  <c r="G30" i="7" s="1"/>
  <c r="AK10" i="6"/>
  <c r="G38" i="7" s="1"/>
  <c r="AS10" i="6"/>
  <c r="G46" i="7" s="1"/>
  <c r="BA10" i="6"/>
  <c r="G54" i="7" s="1"/>
  <c r="BI10" i="6"/>
  <c r="G62" i="7" s="1"/>
  <c r="BQ10" i="6"/>
  <c r="G70" i="7" s="1"/>
  <c r="BY10" i="6"/>
  <c r="G78" i="7" s="1"/>
  <c r="CG10" i="6"/>
  <c r="G86" i="7" s="1"/>
  <c r="CO10" i="6"/>
  <c r="G94" i="7" s="1"/>
  <c r="CW10" i="6"/>
  <c r="G102" i="7" s="1"/>
  <c r="DE10" i="6"/>
  <c r="G110" i="7" s="1"/>
  <c r="I11" i="6"/>
  <c r="Q11" i="6"/>
  <c r="Y11" i="6"/>
  <c r="AG11" i="6"/>
  <c r="AO11" i="6"/>
  <c r="AW11" i="6"/>
  <c r="BE11" i="6"/>
  <c r="BM11" i="6"/>
  <c r="BU11" i="6"/>
  <c r="CC11" i="6"/>
  <c r="CK11" i="6"/>
  <c r="CS11" i="6"/>
  <c r="DA11" i="6"/>
  <c r="DM10" i="6"/>
  <c r="G118" i="7" s="1"/>
  <c r="DI11" i="6"/>
  <c r="DI18" i="6" s="1"/>
  <c r="DI70" i="6"/>
  <c r="G690" i="7" s="1"/>
  <c r="H698" i="7"/>
  <c r="DQ70" i="6"/>
  <c r="G698" i="7" s="1"/>
  <c r="DM71" i="6"/>
  <c r="H694" i="7" s="1"/>
  <c r="DF50" i="6"/>
  <c r="G495" i="7" s="1"/>
  <c r="DN50" i="6"/>
  <c r="G503" i="7" s="1"/>
  <c r="DJ51" i="6"/>
  <c r="H499" i="7" s="1"/>
  <c r="DJ30" i="6"/>
  <c r="G307" i="7" s="1"/>
  <c r="DF31" i="6"/>
  <c r="H303" i="7" s="1"/>
  <c r="DN31" i="6"/>
  <c r="H311" i="7" s="1"/>
  <c r="DT19" i="6"/>
  <c r="I125" i="7"/>
  <c r="DS19" i="6"/>
  <c r="I124" i="7"/>
  <c r="G30" i="6"/>
  <c r="G200" i="7" s="1"/>
  <c r="O30" i="6"/>
  <c r="G208" i="7" s="1"/>
  <c r="W30" i="6"/>
  <c r="G216" i="7" s="1"/>
  <c r="AE30" i="6"/>
  <c r="G224" i="7" s="1"/>
  <c r="AM30" i="6"/>
  <c r="G232" i="7" s="1"/>
  <c r="AU30" i="6"/>
  <c r="G240" i="7" s="1"/>
  <c r="BC30" i="6"/>
  <c r="G248" i="7" s="1"/>
  <c r="BK30" i="6"/>
  <c r="G256" i="7" s="1"/>
  <c r="BS30" i="6"/>
  <c r="G264" i="7" s="1"/>
  <c r="CA30" i="6"/>
  <c r="G272" i="7" s="1"/>
  <c r="CI30" i="6"/>
  <c r="G280" i="7" s="1"/>
  <c r="CQ30" i="6"/>
  <c r="G288" i="7" s="1"/>
  <c r="CY30" i="6"/>
  <c r="G296" i="7" s="1"/>
  <c r="C31" i="6"/>
  <c r="K31" i="6"/>
  <c r="S31" i="6"/>
  <c r="AA31" i="6"/>
  <c r="AI31" i="6"/>
  <c r="AQ31" i="6"/>
  <c r="AY31" i="6"/>
  <c r="BG31" i="6"/>
  <c r="BO31" i="6"/>
  <c r="BW31" i="6"/>
  <c r="CE31" i="6"/>
  <c r="CM31" i="6"/>
  <c r="CU31" i="6"/>
  <c r="H292" i="7" s="1"/>
  <c r="DC31" i="6"/>
  <c r="H300" i="7" s="1"/>
  <c r="G10" i="6"/>
  <c r="G8" i="7" s="1"/>
  <c r="O10" i="6"/>
  <c r="G16" i="7" s="1"/>
  <c r="W10" i="6"/>
  <c r="G24" i="7" s="1"/>
  <c r="AE10" i="6"/>
  <c r="G32" i="7" s="1"/>
  <c r="AM10" i="6"/>
  <c r="G40" i="7" s="1"/>
  <c r="AU10" i="6"/>
  <c r="G48" i="7" s="1"/>
  <c r="BC10" i="6"/>
  <c r="G56" i="7" s="1"/>
  <c r="BK10" i="6"/>
  <c r="G64" i="7" s="1"/>
  <c r="BS10" i="6"/>
  <c r="G72" i="7" s="1"/>
  <c r="CA10" i="6"/>
  <c r="G80" i="7" s="1"/>
  <c r="CI10" i="6"/>
  <c r="G88" i="7" s="1"/>
  <c r="CQ10" i="6"/>
  <c r="G96" i="7" s="1"/>
  <c r="CY10" i="6"/>
  <c r="G104" i="7" s="1"/>
  <c r="C11" i="6"/>
  <c r="K11" i="6"/>
  <c r="S11" i="6"/>
  <c r="AA11" i="6"/>
  <c r="AI11" i="6"/>
  <c r="AQ11" i="6"/>
  <c r="AY11" i="6"/>
  <c r="BG11" i="6"/>
  <c r="BO11" i="6"/>
  <c r="BW11" i="6"/>
  <c r="CE11" i="6"/>
  <c r="CM11" i="6"/>
  <c r="CU11" i="6"/>
  <c r="DC11" i="6"/>
  <c r="DG10" i="6"/>
  <c r="G112" i="7" s="1"/>
  <c r="DK11" i="6"/>
  <c r="DK70" i="6"/>
  <c r="G692" i="7" s="1"/>
  <c r="DG71" i="6"/>
  <c r="H688" i="7" s="1"/>
  <c r="DH50" i="6"/>
  <c r="G497" i="7" s="1"/>
  <c r="DL51" i="6"/>
  <c r="H501" i="7" s="1"/>
  <c r="DL30" i="6"/>
  <c r="G309" i="7" s="1"/>
  <c r="DH31" i="6"/>
  <c r="H305" i="7" s="1"/>
  <c r="BX50" i="6"/>
  <c r="G461" i="7" s="1"/>
  <c r="CF50" i="6"/>
  <c r="G469" i="7" s="1"/>
  <c r="CN50" i="6"/>
  <c r="G477" i="7" s="1"/>
  <c r="CV50" i="6"/>
  <c r="G485" i="7" s="1"/>
  <c r="DD50" i="6"/>
  <c r="G493" i="7" s="1"/>
  <c r="H51" i="6"/>
  <c r="P51" i="6"/>
  <c r="X51" i="6"/>
  <c r="AF51" i="6"/>
  <c r="AN51" i="6"/>
  <c r="AV51" i="6"/>
  <c r="BD51" i="6"/>
  <c r="BL51" i="6"/>
  <c r="BT51" i="6"/>
  <c r="CB51" i="6"/>
  <c r="CJ51" i="6"/>
  <c r="CR51" i="6"/>
  <c r="CZ51" i="6"/>
  <c r="H489" i="7" s="1"/>
  <c r="H30" i="6"/>
  <c r="G201" i="7" s="1"/>
  <c r="P30" i="6"/>
  <c r="G209" i="7" s="1"/>
  <c r="X30" i="6"/>
  <c r="G217" i="7" s="1"/>
  <c r="AF30" i="6"/>
  <c r="G225" i="7" s="1"/>
  <c r="AN30" i="6"/>
  <c r="G233" i="7" s="1"/>
  <c r="AV30" i="6"/>
  <c r="G241" i="7" s="1"/>
  <c r="BD30" i="6"/>
  <c r="G249" i="7" s="1"/>
  <c r="BL30" i="6"/>
  <c r="G257" i="7" s="1"/>
  <c r="BT30" i="6"/>
  <c r="G265" i="7" s="1"/>
  <c r="CB30" i="6"/>
  <c r="G273" i="7" s="1"/>
  <c r="CJ30" i="6"/>
  <c r="G281" i="7" s="1"/>
  <c r="CR30" i="6"/>
  <c r="G289" i="7" s="1"/>
  <c r="CZ30" i="6"/>
  <c r="G297" i="7" s="1"/>
  <c r="D31" i="6"/>
  <c r="L31" i="6"/>
  <c r="T31" i="6"/>
  <c r="AB31" i="6"/>
  <c r="AJ31" i="6"/>
  <c r="AR31" i="6"/>
  <c r="AZ31" i="6"/>
  <c r="BH31" i="6"/>
  <c r="BP31" i="6"/>
  <c r="BX31" i="6"/>
  <c r="CF31" i="6"/>
  <c r="CN31" i="6"/>
  <c r="CV31" i="6"/>
  <c r="H293" i="7" s="1"/>
  <c r="DD31" i="6"/>
  <c r="H301" i="7" s="1"/>
  <c r="H10" i="6"/>
  <c r="G9" i="7" s="1"/>
  <c r="P10" i="6"/>
  <c r="G17" i="7" s="1"/>
  <c r="X10" i="6"/>
  <c r="G25" i="7" s="1"/>
  <c r="AF10" i="6"/>
  <c r="G33" i="7" s="1"/>
  <c r="AN10" i="6"/>
  <c r="G41" i="7" s="1"/>
  <c r="AV10" i="6"/>
  <c r="G49" i="7" s="1"/>
  <c r="BD10" i="6"/>
  <c r="G57" i="7" s="1"/>
  <c r="BL10" i="6"/>
  <c r="G65" i="7" s="1"/>
  <c r="BT10" i="6"/>
  <c r="G73" i="7" s="1"/>
  <c r="CB10" i="6"/>
  <c r="G81" i="7" s="1"/>
  <c r="CJ10" i="6"/>
  <c r="G89" i="7" s="1"/>
  <c r="CR10" i="6"/>
  <c r="G97" i="7" s="1"/>
  <c r="CZ10" i="6"/>
  <c r="G105" i="7" s="1"/>
  <c r="D11" i="6"/>
  <c r="L11" i="6"/>
  <c r="T11" i="6"/>
  <c r="AB11" i="6"/>
  <c r="AJ11" i="6"/>
  <c r="AR11" i="6"/>
  <c r="AZ11" i="6"/>
  <c r="BH11" i="6"/>
  <c r="BP11" i="6"/>
  <c r="BX11" i="6"/>
  <c r="CF11" i="6"/>
  <c r="CN11" i="6"/>
  <c r="CV11" i="6"/>
  <c r="DD11" i="6"/>
  <c r="DH10" i="6"/>
  <c r="G113" i="7" s="1"/>
  <c r="DL11" i="6"/>
  <c r="DL70" i="6"/>
  <c r="G693" i="7" s="1"/>
  <c r="DH71" i="6"/>
  <c r="H689" i="7" s="1"/>
  <c r="DI50" i="6"/>
  <c r="G498" i="7" s="1"/>
  <c r="H506" i="7"/>
  <c r="DQ50" i="6"/>
  <c r="G506" i="7" s="1"/>
  <c r="DM51" i="6"/>
  <c r="H502" i="7" s="1"/>
  <c r="DM30" i="6"/>
  <c r="G310" i="7" s="1"/>
  <c r="DI31" i="6"/>
  <c r="H306" i="7" s="1"/>
  <c r="CG50" i="6"/>
  <c r="G470" i="7" s="1"/>
  <c r="CO50" i="6"/>
  <c r="G478" i="7" s="1"/>
  <c r="CW50" i="6"/>
  <c r="G486" i="7" s="1"/>
  <c r="DE50" i="6"/>
  <c r="G494" i="7" s="1"/>
  <c r="I51" i="6"/>
  <c r="Q51" i="6"/>
  <c r="Y51" i="6"/>
  <c r="AG51" i="6"/>
  <c r="AO51" i="6"/>
  <c r="AW51" i="6"/>
  <c r="BE51" i="6"/>
  <c r="BM51" i="6"/>
  <c r="BU51" i="6"/>
  <c r="CC51" i="6"/>
  <c r="CK51" i="6"/>
  <c r="CS51" i="6"/>
  <c r="H482" i="7" s="1"/>
  <c r="DA51" i="6"/>
  <c r="H490" i="7" s="1"/>
  <c r="I30" i="6"/>
  <c r="G202" i="7" s="1"/>
  <c r="Q30" i="6"/>
  <c r="G210" i="7" s="1"/>
  <c r="Y30" i="6"/>
  <c r="G218" i="7" s="1"/>
  <c r="AG30" i="6"/>
  <c r="G226" i="7" s="1"/>
  <c r="AO30" i="6"/>
  <c r="G234" i="7" s="1"/>
  <c r="AW30" i="6"/>
  <c r="G242" i="7" s="1"/>
  <c r="BE30" i="6"/>
  <c r="G250" i="7" s="1"/>
  <c r="BM30" i="6"/>
  <c r="G258" i="7" s="1"/>
  <c r="BU30" i="6"/>
  <c r="G266" i="7" s="1"/>
  <c r="CC30" i="6"/>
  <c r="G274" i="7" s="1"/>
  <c r="CK30" i="6"/>
  <c r="G282" i="7" s="1"/>
  <c r="CS30" i="6"/>
  <c r="G290" i="7" s="1"/>
  <c r="DA30" i="6"/>
  <c r="G298" i="7" s="1"/>
  <c r="E31" i="6"/>
  <c r="M31" i="6"/>
  <c r="U31" i="6"/>
  <c r="AC31" i="6"/>
  <c r="AK31" i="6"/>
  <c r="AS31" i="6"/>
  <c r="BA31" i="6"/>
  <c r="BI31" i="6"/>
  <c r="BQ31" i="6"/>
  <c r="BY31" i="6"/>
  <c r="CG31" i="6"/>
  <c r="CO31" i="6"/>
  <c r="CW31" i="6"/>
  <c r="H294" i="7" s="1"/>
  <c r="DE31" i="6"/>
  <c r="H302" i="7" s="1"/>
  <c r="I10" i="6"/>
  <c r="G10" i="7" s="1"/>
  <c r="Q10" i="6"/>
  <c r="G18" i="7" s="1"/>
  <c r="Y10" i="6"/>
  <c r="G26" i="7" s="1"/>
  <c r="AG10" i="6"/>
  <c r="G34" i="7" s="1"/>
  <c r="AO10" i="6"/>
  <c r="G42" i="7" s="1"/>
  <c r="AW10" i="6"/>
  <c r="G50" i="7" s="1"/>
  <c r="BE10" i="6"/>
  <c r="G58" i="7" s="1"/>
  <c r="BM10" i="6"/>
  <c r="G66" i="7" s="1"/>
  <c r="BU10" i="6"/>
  <c r="G74" i="7" s="1"/>
  <c r="CC10" i="6"/>
  <c r="G82" i="7" s="1"/>
  <c r="CK10" i="6"/>
  <c r="G90" i="7" s="1"/>
  <c r="CS10" i="6"/>
  <c r="G98" i="7" s="1"/>
  <c r="DA10" i="6"/>
  <c r="G106" i="7" s="1"/>
  <c r="E11" i="6"/>
  <c r="M11" i="6"/>
  <c r="U11" i="6"/>
  <c r="AC11" i="6"/>
  <c r="AK11" i="6"/>
  <c r="AS11" i="6"/>
  <c r="BA11" i="6"/>
  <c r="BI11" i="6"/>
  <c r="BQ11" i="6"/>
  <c r="BY11" i="6"/>
  <c r="CG11" i="6"/>
  <c r="CO11" i="6"/>
  <c r="CW11" i="6"/>
  <c r="DE11" i="6"/>
  <c r="DI10" i="6"/>
  <c r="G114" i="7" s="1"/>
  <c r="DM11" i="6"/>
  <c r="DM70" i="6"/>
  <c r="G694" i="7" s="1"/>
  <c r="DI71" i="6"/>
  <c r="H690" i="7" s="1"/>
  <c r="DJ50" i="6"/>
  <c r="G499" i="7" s="1"/>
  <c r="DF51" i="6"/>
  <c r="H495" i="7" s="1"/>
  <c r="DN51" i="6"/>
  <c r="H503" i="7" s="1"/>
  <c r="DF30" i="6"/>
  <c r="G303" i="7" s="1"/>
  <c r="DN30" i="6"/>
  <c r="G311" i="7" s="1"/>
  <c r="DJ31" i="6"/>
  <c r="H307" i="7" s="1"/>
  <c r="DZ19" i="6"/>
  <c r="I131" i="7"/>
  <c r="CH50" i="6"/>
  <c r="G471" i="7" s="1"/>
  <c r="CP50" i="6"/>
  <c r="G479" i="7" s="1"/>
  <c r="CX50" i="6"/>
  <c r="G487" i="7" s="1"/>
  <c r="B51" i="6"/>
  <c r="J51" i="6"/>
  <c r="R51" i="6"/>
  <c r="Z51" i="6"/>
  <c r="AH51" i="6"/>
  <c r="AP51" i="6"/>
  <c r="AX51" i="6"/>
  <c r="BF51" i="6"/>
  <c r="BN51" i="6"/>
  <c r="BV51" i="6"/>
  <c r="CD51" i="6"/>
  <c r="CL51" i="6"/>
  <c r="CT51" i="6"/>
  <c r="H483" i="7" s="1"/>
  <c r="DB51" i="6"/>
  <c r="H491" i="7" s="1"/>
  <c r="B30" i="6"/>
  <c r="G195" i="7" s="1"/>
  <c r="J30" i="6"/>
  <c r="G203" i="7" s="1"/>
  <c r="R30" i="6"/>
  <c r="G211" i="7" s="1"/>
  <c r="Z30" i="6"/>
  <c r="G219" i="7" s="1"/>
  <c r="AH30" i="6"/>
  <c r="G227" i="7" s="1"/>
  <c r="AP30" i="6"/>
  <c r="G235" i="7" s="1"/>
  <c r="AX30" i="6"/>
  <c r="G243" i="7" s="1"/>
  <c r="BF30" i="6"/>
  <c r="G251" i="7" s="1"/>
  <c r="BN30" i="6"/>
  <c r="G259" i="7" s="1"/>
  <c r="BV30" i="6"/>
  <c r="G267" i="7" s="1"/>
  <c r="CD30" i="6"/>
  <c r="G275" i="7" s="1"/>
  <c r="CL30" i="6"/>
  <c r="G283" i="7" s="1"/>
  <c r="CT30" i="6"/>
  <c r="G291" i="7" s="1"/>
  <c r="DB30" i="6"/>
  <c r="G299" i="7" s="1"/>
  <c r="F31" i="6"/>
  <c r="N31" i="6"/>
  <c r="V31" i="6"/>
  <c r="AD31" i="6"/>
  <c r="AL31" i="6"/>
  <c r="AT31" i="6"/>
  <c r="BB31" i="6"/>
  <c r="BJ31" i="6"/>
  <c r="BR31" i="6"/>
  <c r="BZ31" i="6"/>
  <c r="CH31" i="6"/>
  <c r="CP31" i="6"/>
  <c r="CX31" i="6"/>
  <c r="H295" i="7" s="1"/>
  <c r="B10" i="6"/>
  <c r="G3" i="7" s="1"/>
  <c r="J10" i="6"/>
  <c r="G11" i="7" s="1"/>
  <c r="R10" i="6"/>
  <c r="G19" i="7" s="1"/>
  <c r="Z10" i="6"/>
  <c r="G27" i="7" s="1"/>
  <c r="AH10" i="6"/>
  <c r="G35" i="7" s="1"/>
  <c r="AP10" i="6"/>
  <c r="G43" i="7" s="1"/>
  <c r="AX10" i="6"/>
  <c r="G51" i="7" s="1"/>
  <c r="BF10" i="6"/>
  <c r="G59" i="7" s="1"/>
  <c r="BN10" i="6"/>
  <c r="G67" i="7" s="1"/>
  <c r="BV10" i="6"/>
  <c r="G75" i="7" s="1"/>
  <c r="CD10" i="6"/>
  <c r="G83" i="7" s="1"/>
  <c r="CL10" i="6"/>
  <c r="G91" i="7" s="1"/>
  <c r="CT10" i="6"/>
  <c r="G99" i="7" s="1"/>
  <c r="DB10" i="6"/>
  <c r="G107" i="7" s="1"/>
  <c r="F11" i="6"/>
  <c r="N11" i="6"/>
  <c r="V11" i="6"/>
  <c r="AD11" i="6"/>
  <c r="AL11" i="6"/>
  <c r="AT11" i="6"/>
  <c r="BB11" i="6"/>
  <c r="BJ11" i="6"/>
  <c r="BR11" i="6"/>
  <c r="BZ11" i="6"/>
  <c r="CH11" i="6"/>
  <c r="CP11" i="6"/>
  <c r="CX11" i="6"/>
  <c r="DJ10" i="6"/>
  <c r="G115" i="7" s="1"/>
  <c r="DF11" i="6"/>
  <c r="DN11" i="6"/>
  <c r="DF70" i="6"/>
  <c r="G687" i="7" s="1"/>
  <c r="DN70" i="6"/>
  <c r="G695" i="7" s="1"/>
  <c r="DJ71" i="6"/>
  <c r="H691" i="7" s="1"/>
  <c r="DK50" i="6"/>
  <c r="G500" i="7" s="1"/>
  <c r="DG51" i="6"/>
  <c r="H496" i="7" s="1"/>
  <c r="DO51" i="6"/>
  <c r="H504" i="7" s="1"/>
  <c r="DG30" i="6"/>
  <c r="G304" i="7" s="1"/>
  <c r="DO30" i="6"/>
  <c r="G312" i="7" s="1"/>
  <c r="DK31" i="6"/>
  <c r="H308" i="7" s="1"/>
  <c r="I126" i="7"/>
  <c r="DU19" i="6"/>
  <c r="BK50" i="6"/>
  <c r="G448" i="7" s="1"/>
  <c r="BS50" i="6"/>
  <c r="G456" i="7" s="1"/>
  <c r="CA50" i="6"/>
  <c r="G464" i="7" s="1"/>
  <c r="CI50" i="6"/>
  <c r="G472" i="7" s="1"/>
  <c r="CQ50" i="6"/>
  <c r="G480" i="7" s="1"/>
  <c r="CY50" i="6"/>
  <c r="G488" i="7" s="1"/>
  <c r="C51" i="6"/>
  <c r="K51" i="6"/>
  <c r="S51" i="6"/>
  <c r="AA51" i="6"/>
  <c r="AI51" i="6"/>
  <c r="AQ51" i="6"/>
  <c r="AY51" i="6"/>
  <c r="BG51" i="6"/>
  <c r="BO51" i="6"/>
  <c r="BW51" i="6"/>
  <c r="CE51" i="6"/>
  <c r="CM51" i="6"/>
  <c r="CU51" i="6"/>
  <c r="H484" i="7" s="1"/>
  <c r="DC51" i="6"/>
  <c r="H492" i="7" s="1"/>
  <c r="C30" i="6"/>
  <c r="G196" i="7" s="1"/>
  <c r="K30" i="6"/>
  <c r="G204" i="7" s="1"/>
  <c r="S30" i="6"/>
  <c r="G212" i="7" s="1"/>
  <c r="AA30" i="6"/>
  <c r="G220" i="7" s="1"/>
  <c r="AI30" i="6"/>
  <c r="G228" i="7" s="1"/>
  <c r="AQ30" i="6"/>
  <c r="G236" i="7" s="1"/>
  <c r="AY30" i="6"/>
  <c r="G244" i="7" s="1"/>
  <c r="BG30" i="6"/>
  <c r="G252" i="7" s="1"/>
  <c r="BO30" i="6"/>
  <c r="G260" i="7" s="1"/>
  <c r="BW30" i="6"/>
  <c r="G268" i="7" s="1"/>
  <c r="CE30" i="6"/>
  <c r="G276" i="7" s="1"/>
  <c r="CM30" i="6"/>
  <c r="G284" i="7" s="1"/>
  <c r="CU30" i="6"/>
  <c r="G292" i="7" s="1"/>
  <c r="DC30" i="6"/>
  <c r="G300" i="7" s="1"/>
  <c r="G31" i="6"/>
  <c r="O31" i="6"/>
  <c r="W31" i="6"/>
  <c r="AE31" i="6"/>
  <c r="AM31" i="6"/>
  <c r="AU31" i="6"/>
  <c r="BC31" i="6"/>
  <c r="BK31" i="6"/>
  <c r="BS31" i="6"/>
  <c r="CA31" i="6"/>
  <c r="CI31" i="6"/>
  <c r="CQ31" i="6"/>
  <c r="CY31" i="6"/>
  <c r="H296" i="7" s="1"/>
  <c r="C10" i="6"/>
  <c r="G4" i="7" s="1"/>
  <c r="K10" i="6"/>
  <c r="G12" i="7" s="1"/>
  <c r="S10" i="6"/>
  <c r="G20" i="7" s="1"/>
  <c r="AA10" i="6"/>
  <c r="G28" i="7" s="1"/>
  <c r="AI10" i="6"/>
  <c r="G36" i="7" s="1"/>
  <c r="AQ10" i="6"/>
  <c r="G44" i="7" s="1"/>
  <c r="AY10" i="6"/>
  <c r="G52" i="7" s="1"/>
  <c r="BG10" i="6"/>
  <c r="G60" i="7" s="1"/>
  <c r="BO10" i="6"/>
  <c r="G68" i="7" s="1"/>
  <c r="BW10" i="6"/>
  <c r="G76" i="7" s="1"/>
  <c r="CE10" i="6"/>
  <c r="G84" i="7" s="1"/>
  <c r="CM10" i="6"/>
  <c r="G92" i="7" s="1"/>
  <c r="CU10" i="6"/>
  <c r="G100" i="7" s="1"/>
  <c r="DC10" i="6"/>
  <c r="G108" i="7" s="1"/>
  <c r="G11" i="6"/>
  <c r="O11" i="6"/>
  <c r="W11" i="6"/>
  <c r="AE11" i="6"/>
  <c r="AM11" i="6"/>
  <c r="AU11" i="6"/>
  <c r="BC11" i="6"/>
  <c r="BK11" i="6"/>
  <c r="BS11" i="6"/>
  <c r="CA11" i="6"/>
  <c r="CI11" i="6"/>
  <c r="CQ11" i="6"/>
  <c r="CY11" i="6"/>
  <c r="DK10" i="6"/>
  <c r="G116" i="7" s="1"/>
  <c r="DG11" i="6"/>
  <c r="DO11" i="6"/>
  <c r="DG70" i="6"/>
  <c r="G688" i="7" s="1"/>
  <c r="DO70" i="6"/>
  <c r="G696" i="7" s="1"/>
  <c r="DK71" i="6"/>
  <c r="H692" i="7" s="1"/>
  <c r="DL50" i="6"/>
  <c r="G501" i="7" s="1"/>
  <c r="DH51" i="6"/>
  <c r="H497" i="7" s="1"/>
  <c r="DP51" i="6"/>
  <c r="H505" i="7" s="1"/>
  <c r="DH30" i="6"/>
  <c r="G305" i="7" s="1"/>
  <c r="DP30" i="6"/>
  <c r="G313" i="7" s="1"/>
  <c r="DL31" i="6"/>
  <c r="H309" i="7" s="1"/>
  <c r="DP48" i="6"/>
  <c r="E505" i="7" s="1"/>
  <c r="DP27" i="6"/>
  <c r="D313" i="7" s="1"/>
  <c r="DP29" i="6"/>
  <c r="F313" i="7" s="1"/>
  <c r="DO8" i="6"/>
  <c r="DO16" i="6" s="1"/>
  <c r="DO67" i="6"/>
  <c r="D696" i="7" s="1"/>
  <c r="DO69" i="6"/>
  <c r="F696" i="7" s="1"/>
  <c r="DL47" i="6"/>
  <c r="D501" i="7" s="1"/>
  <c r="DL49" i="6"/>
  <c r="F501" i="7" s="1"/>
  <c r="DL28" i="6"/>
  <c r="E309" i="7" s="1"/>
  <c r="DP8" i="6"/>
  <c r="E121" i="7" s="1"/>
  <c r="DP67" i="6"/>
  <c r="D697" i="7" s="1"/>
  <c r="DP69" i="6"/>
  <c r="F697" i="7" s="1"/>
  <c r="DI7" i="6"/>
  <c r="DI15" i="6" s="1"/>
  <c r="DM8" i="6"/>
  <c r="DM16" i="6" s="1"/>
  <c r="DI9" i="6"/>
  <c r="F114" i="7" s="1"/>
  <c r="DM67" i="6"/>
  <c r="D694" i="7" s="1"/>
  <c r="DI68" i="6"/>
  <c r="E690" i="7" s="1"/>
  <c r="DM69" i="6"/>
  <c r="F694" i="7" s="1"/>
  <c r="DJ47" i="6"/>
  <c r="D499" i="7" s="1"/>
  <c r="DN48" i="6"/>
  <c r="E503" i="7" s="1"/>
  <c r="DJ49" i="6"/>
  <c r="F499" i="7" s="1"/>
  <c r="DN27" i="6"/>
  <c r="D311" i="7" s="1"/>
  <c r="DJ28" i="6"/>
  <c r="E307" i="7" s="1"/>
  <c r="DN29" i="6"/>
  <c r="F311" i="7" s="1"/>
  <c r="DM47" i="6"/>
  <c r="D502" i="7" s="1"/>
  <c r="DM49" i="6"/>
  <c r="F502" i="7" s="1"/>
  <c r="DM28" i="6"/>
  <c r="E310" i="7" s="1"/>
  <c r="DQ15" i="6"/>
  <c r="D122" i="7"/>
  <c r="DQ17" i="6"/>
  <c r="F122" i="7"/>
  <c r="DQ18" i="6"/>
  <c r="H122" i="7"/>
  <c r="DJ7" i="6"/>
  <c r="DN8" i="6"/>
  <c r="DJ9" i="6"/>
  <c r="DN67" i="6"/>
  <c r="D695" i="7" s="1"/>
  <c r="DJ68" i="6"/>
  <c r="E691" i="7" s="1"/>
  <c r="DN69" i="6"/>
  <c r="F695" i="7" s="1"/>
  <c r="DK47" i="6"/>
  <c r="D500" i="7" s="1"/>
  <c r="DG48" i="6"/>
  <c r="E496" i="7" s="1"/>
  <c r="DO48" i="6"/>
  <c r="E504" i="7" s="1"/>
  <c r="DK49" i="6"/>
  <c r="F500" i="7" s="1"/>
  <c r="DG27" i="6"/>
  <c r="D304" i="7" s="1"/>
  <c r="DO27" i="6"/>
  <c r="D312" i="7" s="1"/>
  <c r="DK28" i="6"/>
  <c r="E308" i="7" s="1"/>
  <c r="DG29" i="6"/>
  <c r="F304" i="7" s="1"/>
  <c r="DO29" i="6"/>
  <c r="F312" i="7" s="1"/>
  <c r="DK7" i="6"/>
  <c r="DG8" i="6"/>
  <c r="DK9" i="6"/>
  <c r="DG67" i="6"/>
  <c r="D688" i="7" s="1"/>
  <c r="DK68" i="6"/>
  <c r="E692" i="7" s="1"/>
  <c r="DG69" i="6"/>
  <c r="F688" i="7" s="1"/>
  <c r="DH48" i="6"/>
  <c r="E497" i="7" s="1"/>
  <c r="DH27" i="6"/>
  <c r="D305" i="7" s="1"/>
  <c r="DH29" i="6"/>
  <c r="F305" i="7" s="1"/>
  <c r="DR19" i="6"/>
  <c r="I123" i="7"/>
  <c r="DL7" i="6"/>
  <c r="DH8" i="6"/>
  <c r="DL9" i="6"/>
  <c r="DH67" i="6"/>
  <c r="D689" i="7" s="1"/>
  <c r="DL68" i="6"/>
  <c r="E693" i="7" s="1"/>
  <c r="DH69" i="6"/>
  <c r="F689" i="7" s="1"/>
  <c r="DI48" i="6"/>
  <c r="E498" i="7" s="1"/>
  <c r="DI27" i="6"/>
  <c r="D306" i="7" s="1"/>
  <c r="DI29" i="6"/>
  <c r="F306" i="7" s="1"/>
  <c r="DM7" i="6"/>
  <c r="DI8" i="6"/>
  <c r="DQ16" i="6"/>
  <c r="E122" i="7"/>
  <c r="DM9" i="6"/>
  <c r="DI67" i="6"/>
  <c r="D690" i="7" s="1"/>
  <c r="DM68" i="6"/>
  <c r="E694" i="7" s="1"/>
  <c r="DI69" i="6"/>
  <c r="F690" i="7" s="1"/>
  <c r="DN47" i="6"/>
  <c r="D503" i="7" s="1"/>
  <c r="DJ48" i="6"/>
  <c r="E499" i="7" s="1"/>
  <c r="DN49" i="6"/>
  <c r="F503" i="7" s="1"/>
  <c r="DJ27" i="6"/>
  <c r="D307" i="7" s="1"/>
  <c r="DN28" i="6"/>
  <c r="E311" i="7" s="1"/>
  <c r="DJ29" i="6"/>
  <c r="F307" i="7" s="1"/>
  <c r="DN7" i="6"/>
  <c r="DJ8" i="6"/>
  <c r="DN9" i="6"/>
  <c r="DJ67" i="6"/>
  <c r="D691" i="7" s="1"/>
  <c r="DN68" i="6"/>
  <c r="E695" i="7" s="1"/>
  <c r="DJ69" i="6"/>
  <c r="F691" i="7" s="1"/>
  <c r="DG47" i="6"/>
  <c r="D496" i="7" s="1"/>
  <c r="DO47" i="6"/>
  <c r="D504" i="7" s="1"/>
  <c r="DK48" i="6"/>
  <c r="E500" i="7" s="1"/>
  <c r="DG49" i="6"/>
  <c r="F496" i="7" s="1"/>
  <c r="DO49" i="6"/>
  <c r="F504" i="7" s="1"/>
  <c r="DK27" i="6"/>
  <c r="DG28" i="6"/>
  <c r="E304" i="7" s="1"/>
  <c r="DO28" i="6"/>
  <c r="E312" i="7" s="1"/>
  <c r="DK29" i="6"/>
  <c r="F308" i="7" s="1"/>
  <c r="DG7" i="6"/>
  <c r="DO7" i="6"/>
  <c r="DK8" i="6"/>
  <c r="DG9" i="6"/>
  <c r="DO9" i="6"/>
  <c r="DK67" i="6"/>
  <c r="D692" i="7" s="1"/>
  <c r="DG68" i="6"/>
  <c r="E688" i="7" s="1"/>
  <c r="DO68" i="6"/>
  <c r="E696" i="7" s="1"/>
  <c r="DK69" i="6"/>
  <c r="DH47" i="6"/>
  <c r="D497" i="7" s="1"/>
  <c r="DP47" i="6"/>
  <c r="D505" i="7" s="1"/>
  <c r="DL48" i="6"/>
  <c r="E501" i="7" s="1"/>
  <c r="DH49" i="6"/>
  <c r="F497" i="7" s="1"/>
  <c r="DP49" i="6"/>
  <c r="F505" i="7" s="1"/>
  <c r="DL27" i="6"/>
  <c r="D309" i="7" s="1"/>
  <c r="DH28" i="6"/>
  <c r="E305" i="7" s="1"/>
  <c r="DP28" i="6"/>
  <c r="E313" i="7" s="1"/>
  <c r="DL29" i="6"/>
  <c r="F309" i="7" s="1"/>
  <c r="DH7" i="6"/>
  <c r="DP7" i="6"/>
  <c r="DL8" i="6"/>
  <c r="DH9" i="6"/>
  <c r="DP9" i="6"/>
  <c r="DL67" i="6"/>
  <c r="D693" i="7" s="1"/>
  <c r="DH68" i="6"/>
  <c r="E689" i="7" s="1"/>
  <c r="DP68" i="6"/>
  <c r="E697" i="7" s="1"/>
  <c r="DL69" i="6"/>
  <c r="F693" i="7" s="1"/>
  <c r="DI47" i="6"/>
  <c r="D498" i="7" s="1"/>
  <c r="DM48" i="6"/>
  <c r="E502" i="7" s="1"/>
  <c r="DI49" i="6"/>
  <c r="F498" i="7" s="1"/>
  <c r="DM27" i="6"/>
  <c r="D310" i="7" s="1"/>
  <c r="DI28" i="6"/>
  <c r="E306" i="7" s="1"/>
  <c r="DM29" i="6"/>
  <c r="F310" i="7" s="1"/>
  <c r="DF47" i="6"/>
  <c r="D495" i="7" s="1"/>
  <c r="DF49" i="6"/>
  <c r="F495" i="7" s="1"/>
  <c r="DD68" i="6"/>
  <c r="E685" i="7" s="1"/>
  <c r="DE47" i="6"/>
  <c r="D494" i="7" s="1"/>
  <c r="DE49" i="6"/>
  <c r="F494" i="7" s="1"/>
  <c r="DE28" i="6"/>
  <c r="E302" i="7" s="1"/>
  <c r="DE67" i="6"/>
  <c r="D686" i="7" s="1"/>
  <c r="CX67" i="6"/>
  <c r="D679" i="7" s="1"/>
  <c r="DB68" i="6"/>
  <c r="E683" i="7" s="1"/>
  <c r="CX69" i="6"/>
  <c r="F679" i="7" s="1"/>
  <c r="CY48" i="6"/>
  <c r="E488" i="7" s="1"/>
  <c r="CY27" i="6"/>
  <c r="D296" i="7" s="1"/>
  <c r="CU28" i="6"/>
  <c r="E292" i="7" s="1"/>
  <c r="DC28" i="6"/>
  <c r="E300" i="7" s="1"/>
  <c r="CY29" i="6"/>
  <c r="F296" i="7" s="1"/>
  <c r="CY7" i="6"/>
  <c r="CY15" i="6" s="1"/>
  <c r="CU8" i="6"/>
  <c r="CU16" i="6" s="1"/>
  <c r="DC8" i="6"/>
  <c r="E108" i="7" s="1"/>
  <c r="CY9" i="6"/>
  <c r="CY17" i="6" s="1"/>
  <c r="DE69" i="6"/>
  <c r="F686" i="7" s="1"/>
  <c r="CY67" i="6"/>
  <c r="D680" i="7" s="1"/>
  <c r="DC68" i="6"/>
  <c r="E684" i="7" s="1"/>
  <c r="CY69" i="6"/>
  <c r="F680" i="7" s="1"/>
  <c r="CV47" i="6"/>
  <c r="D485" i="7" s="1"/>
  <c r="CZ48" i="6"/>
  <c r="E489" i="7" s="1"/>
  <c r="CV49" i="6"/>
  <c r="F485" i="7" s="1"/>
  <c r="CZ27" i="6"/>
  <c r="D297" i="7" s="1"/>
  <c r="CV28" i="6"/>
  <c r="E293" i="7" s="1"/>
  <c r="DD28" i="6"/>
  <c r="E301" i="7" s="1"/>
  <c r="CZ29" i="6"/>
  <c r="F297" i="7" s="1"/>
  <c r="CZ7" i="6"/>
  <c r="CZ15" i="6" s="1"/>
  <c r="CV8" i="6"/>
  <c r="E101" i="7" s="1"/>
  <c r="DD8" i="6"/>
  <c r="CZ9" i="6"/>
  <c r="F105" i="7" s="1"/>
  <c r="DF27" i="6"/>
  <c r="D303" i="7" s="1"/>
  <c r="DF29" i="6"/>
  <c r="F303" i="7" s="1"/>
  <c r="DF28" i="6"/>
  <c r="E303" i="7" s="1"/>
  <c r="DD7" i="6"/>
  <c r="D109" i="7" s="1"/>
  <c r="DD9" i="6"/>
  <c r="DD17" i="6" s="1"/>
  <c r="DB7" i="6"/>
  <c r="DB15" i="6" s="1"/>
  <c r="DB9" i="6"/>
  <c r="DB17" i="6" s="1"/>
  <c r="DF67" i="6"/>
  <c r="D687" i="7" s="1"/>
  <c r="DF69" i="6"/>
  <c r="F687" i="7" s="1"/>
  <c r="DF48" i="6"/>
  <c r="E495" i="7" s="1"/>
  <c r="CZ67" i="6"/>
  <c r="CV68" i="6"/>
  <c r="E677" i="7" s="1"/>
  <c r="CZ69" i="6"/>
  <c r="F681" i="7" s="1"/>
  <c r="DA48" i="6"/>
  <c r="E490" i="7" s="1"/>
  <c r="DA27" i="6"/>
  <c r="D298" i="7" s="1"/>
  <c r="CW28" i="6"/>
  <c r="E294" i="7" s="1"/>
  <c r="DA29" i="6"/>
  <c r="F298" i="7" s="1"/>
  <c r="DA7" i="6"/>
  <c r="CW8" i="6"/>
  <c r="DE8" i="6"/>
  <c r="DA9" i="6"/>
  <c r="DF7" i="6"/>
  <c r="DF9" i="6"/>
  <c r="CX8" i="6"/>
  <c r="DF68" i="6"/>
  <c r="E687" i="7" s="1"/>
  <c r="DC47" i="6"/>
  <c r="D492" i="7" s="1"/>
  <c r="DD47" i="6"/>
  <c r="D493" i="7" s="1"/>
  <c r="DB48" i="6"/>
  <c r="E491" i="7" s="1"/>
  <c r="DB67" i="6"/>
  <c r="D683" i="7" s="1"/>
  <c r="CX68" i="6"/>
  <c r="E679" i="7" s="1"/>
  <c r="DB69" i="6"/>
  <c r="F683" i="7" s="1"/>
  <c r="CY47" i="6"/>
  <c r="D488" i="7" s="1"/>
  <c r="CY49" i="6"/>
  <c r="F488" i="7" s="1"/>
  <c r="CU27" i="6"/>
  <c r="D292" i="7" s="1"/>
  <c r="DC27" i="6"/>
  <c r="D300" i="7" s="1"/>
  <c r="CY28" i="6"/>
  <c r="E296" i="7" s="1"/>
  <c r="CU29" i="6"/>
  <c r="F292" i="7" s="1"/>
  <c r="DC29" i="6"/>
  <c r="F300" i="7" s="1"/>
  <c r="DC49" i="6"/>
  <c r="F492" i="7" s="1"/>
  <c r="DD49" i="6"/>
  <c r="F493" i="7" s="1"/>
  <c r="CU67" i="6"/>
  <c r="D676" i="7" s="1"/>
  <c r="DC67" i="6"/>
  <c r="D684" i="7" s="1"/>
  <c r="CY68" i="6"/>
  <c r="E680" i="7" s="1"/>
  <c r="CU69" i="6"/>
  <c r="F676" i="7" s="1"/>
  <c r="DC69" i="6"/>
  <c r="F684" i="7" s="1"/>
  <c r="DD48" i="6"/>
  <c r="E493" i="7" s="1"/>
  <c r="CV27" i="6"/>
  <c r="D293" i="7" s="1"/>
  <c r="DD27" i="6"/>
  <c r="D301" i="7" s="1"/>
  <c r="CZ28" i="6"/>
  <c r="E297" i="7" s="1"/>
  <c r="CV29" i="6"/>
  <c r="F293" i="7" s="1"/>
  <c r="DD29" i="6"/>
  <c r="F301" i="7" s="1"/>
  <c r="CV7" i="6"/>
  <c r="CV15" i="6" s="1"/>
  <c r="CZ8" i="6"/>
  <c r="CV9" i="6"/>
  <c r="DE68" i="6"/>
  <c r="E686" i="7" s="1"/>
  <c r="CU68" i="6"/>
  <c r="E676" i="7" s="1"/>
  <c r="DD67" i="6"/>
  <c r="D685" i="7" s="1"/>
  <c r="DA67" i="6"/>
  <c r="D682" i="7" s="1"/>
  <c r="DD69" i="6"/>
  <c r="F685" i="7" s="1"/>
  <c r="DA69" i="6"/>
  <c r="F682" i="7" s="1"/>
  <c r="CS47" i="6"/>
  <c r="DA47" i="6"/>
  <c r="D490" i="7" s="1"/>
  <c r="CZ47" i="6"/>
  <c r="D489" i="7" s="1"/>
  <c r="CW48" i="6"/>
  <c r="E486" i="7" s="1"/>
  <c r="DE48" i="6"/>
  <c r="E494" i="7" s="1"/>
  <c r="DC48" i="6"/>
  <c r="E492" i="7" s="1"/>
  <c r="CS49" i="6"/>
  <c r="F482" i="7" s="1"/>
  <c r="DA49" i="6"/>
  <c r="F490" i="7" s="1"/>
  <c r="CZ49" i="6"/>
  <c r="F489" i="7" s="1"/>
  <c r="CW27" i="6"/>
  <c r="D294" i="7" s="1"/>
  <c r="DE27" i="6"/>
  <c r="D302" i="7" s="1"/>
  <c r="DB27" i="6"/>
  <c r="D299" i="7" s="1"/>
  <c r="DA28" i="6"/>
  <c r="E298" i="7" s="1"/>
  <c r="CX28" i="6"/>
  <c r="E295" i="7" s="1"/>
  <c r="CW29" i="6"/>
  <c r="F294" i="7" s="1"/>
  <c r="DE29" i="6"/>
  <c r="F302" i="7" s="1"/>
  <c r="DB29" i="6"/>
  <c r="F299" i="7" s="1"/>
  <c r="CU7" i="6"/>
  <c r="CW7" i="6"/>
  <c r="DE7" i="6"/>
  <c r="DC7" i="6"/>
  <c r="CY8" i="6"/>
  <c r="DA8" i="6"/>
  <c r="CW9" i="6"/>
  <c r="DC9" i="6"/>
  <c r="DF8" i="6"/>
  <c r="CV67" i="6"/>
  <c r="D677" i="7" s="1"/>
  <c r="CZ68" i="6"/>
  <c r="E681" i="7" s="1"/>
  <c r="CW68" i="6"/>
  <c r="E678" i="7" s="1"/>
  <c r="CV69" i="6"/>
  <c r="F677" i="7" s="1"/>
  <c r="CW67" i="6"/>
  <c r="D678" i="7" s="1"/>
  <c r="DA68" i="6"/>
  <c r="E682" i="7" s="1"/>
  <c r="CW69" i="6"/>
  <c r="F678" i="7" s="1"/>
  <c r="DB47" i="6"/>
  <c r="D491" i="7" s="1"/>
  <c r="DB49" i="6"/>
  <c r="F491" i="7" s="1"/>
  <c r="CX27" i="6"/>
  <c r="D295" i="7" s="1"/>
  <c r="DB28" i="6"/>
  <c r="E299" i="7" s="1"/>
  <c r="CX29" i="6"/>
  <c r="F295" i="7" s="1"/>
  <c r="CX7" i="6"/>
  <c r="DB8" i="6"/>
  <c r="CX9" i="6"/>
  <c r="CT47" i="6"/>
  <c r="D483" i="7" s="1"/>
  <c r="CX48" i="6"/>
  <c r="E487" i="7" s="1"/>
  <c r="CT49" i="6"/>
  <c r="F483" i="7" s="1"/>
  <c r="CU47" i="6"/>
  <c r="D484" i="7" s="1"/>
  <c r="CU49" i="6"/>
  <c r="F484" i="7" s="1"/>
  <c r="CW47" i="6"/>
  <c r="D486" i="7" s="1"/>
  <c r="CS48" i="6"/>
  <c r="E482" i="7" s="1"/>
  <c r="CW49" i="6"/>
  <c r="F486" i="7" s="1"/>
  <c r="CU9" i="6"/>
  <c r="CX47" i="6"/>
  <c r="D487" i="7" s="1"/>
  <c r="CT48" i="6"/>
  <c r="E483" i="7" s="1"/>
  <c r="CX49" i="6"/>
  <c r="F487" i="7" s="1"/>
  <c r="DE9" i="6"/>
  <c r="CU48" i="6"/>
  <c r="E484" i="7" s="1"/>
  <c r="CV48" i="6"/>
  <c r="E485" i="7" s="1"/>
  <c r="DE2" i="1"/>
  <c r="DD2" i="1"/>
  <c r="DC2" i="1"/>
  <c r="DB2" i="1"/>
  <c r="DA2" i="1"/>
  <c r="CZ2" i="1"/>
  <c r="CY2" i="1"/>
  <c r="CX2" i="1"/>
  <c r="CW2" i="1"/>
  <c r="CV2" i="1"/>
  <c r="CU2" i="1"/>
  <c r="CT2" i="1"/>
  <c r="CS2" i="1"/>
  <c r="CR2" i="1"/>
  <c r="CQ2" i="1"/>
  <c r="CP2" i="1"/>
  <c r="CO2" i="1"/>
  <c r="CN2" i="1"/>
  <c r="CM2" i="1"/>
  <c r="CL2" i="1"/>
  <c r="CK2" i="1"/>
  <c r="CJ2" i="1"/>
  <c r="CI2" i="1"/>
  <c r="CH2" i="1"/>
  <c r="CG2" i="1"/>
  <c r="CF2" i="1"/>
  <c r="CE2" i="1"/>
  <c r="CD2" i="1"/>
  <c r="CC2" i="1"/>
  <c r="CB2" i="1"/>
  <c r="CA2" i="1"/>
  <c r="BZ2" i="1"/>
  <c r="BY2" i="1"/>
  <c r="BX2" i="1"/>
  <c r="BW2" i="1"/>
  <c r="BV2" i="1"/>
  <c r="BU2" i="1"/>
  <c r="BT2" i="1"/>
  <c r="BS2" i="1"/>
  <c r="BR2" i="1"/>
  <c r="BQ2" i="1"/>
  <c r="BP2" i="1"/>
  <c r="BO2" i="1"/>
  <c r="BN2" i="1"/>
  <c r="BM2" i="1"/>
  <c r="BL2" i="1"/>
  <c r="BK2" i="1"/>
  <c r="BJ2" i="1"/>
  <c r="BI2" i="1"/>
  <c r="BH2" i="1"/>
  <c r="BG2" i="1"/>
  <c r="BF2" i="1"/>
  <c r="BE2" i="1"/>
  <c r="BD2" i="1"/>
  <c r="BC2" i="1"/>
  <c r="BB2" i="1"/>
  <c r="BA2" i="1"/>
  <c r="AZ2" i="1"/>
  <c r="AY2" i="1"/>
  <c r="AX2" i="1"/>
  <c r="AW2" i="1"/>
  <c r="AV2" i="1"/>
  <c r="AU2" i="1"/>
  <c r="AT2" i="1"/>
  <c r="AS2" i="1"/>
  <c r="AR2" i="1"/>
  <c r="AQ2" i="1"/>
  <c r="AP2" i="1"/>
  <c r="AO2" i="1"/>
  <c r="AN2" i="1"/>
  <c r="AM2" i="1"/>
  <c r="AL2" i="1"/>
  <c r="AK2" i="1"/>
  <c r="AJ2" i="1"/>
  <c r="AI2" i="1"/>
  <c r="AH2" i="1"/>
  <c r="AG2" i="1"/>
  <c r="AF2" i="1"/>
  <c r="AE2" i="1"/>
  <c r="AD2" i="1"/>
  <c r="AC2" i="1"/>
  <c r="AB2" i="1"/>
  <c r="AA2" i="1"/>
  <c r="Z2" i="1"/>
  <c r="Y2" i="1"/>
  <c r="X2" i="1"/>
  <c r="W2" i="1"/>
  <c r="V2" i="1"/>
  <c r="U2" i="1"/>
  <c r="T2" i="1"/>
  <c r="S2" i="1"/>
  <c r="R2" i="1"/>
  <c r="Q2" i="1"/>
  <c r="P2" i="1"/>
  <c r="O2" i="1"/>
  <c r="N2" i="1"/>
  <c r="M2" i="1"/>
  <c r="L2" i="1"/>
  <c r="K2" i="1"/>
  <c r="J2" i="1"/>
  <c r="I2" i="1"/>
  <c r="H2" i="1"/>
  <c r="G2" i="1"/>
  <c r="F2" i="1"/>
  <c r="E2" i="1"/>
  <c r="D2" i="1"/>
  <c r="C2" i="1"/>
  <c r="B2" i="1"/>
  <c r="DH21" i="6" l="1"/>
  <c r="DP21" i="6"/>
  <c r="DN1" i="6"/>
  <c r="CY61" i="6"/>
  <c r="CY72" i="6" s="1"/>
  <c r="I680" i="7" s="1"/>
  <c r="DM21" i="6"/>
  <c r="DM32" i="6" s="1"/>
  <c r="I310" i="7" s="1"/>
  <c r="DA22" i="6"/>
  <c r="DA25" i="6" s="1"/>
  <c r="B298" i="7" s="1"/>
  <c r="DA21" i="6"/>
  <c r="DA32" i="6" s="1"/>
  <c r="I298" i="7" s="1"/>
  <c r="CY1" i="6"/>
  <c r="CY12" i="6" s="1"/>
  <c r="CY19" i="6" s="1"/>
  <c r="DJ21" i="6"/>
  <c r="DJ32" i="6" s="1"/>
  <c r="I307" i="7" s="1"/>
  <c r="DE62" i="6"/>
  <c r="DE65" i="6" s="1"/>
  <c r="B686" i="7" s="1"/>
  <c r="DH42" i="6"/>
  <c r="DH45" i="6" s="1"/>
  <c r="B497" i="7" s="1"/>
  <c r="DL21" i="6"/>
  <c r="DL32" i="6" s="1"/>
  <c r="I309" i="7" s="1"/>
  <c r="DG21" i="6"/>
  <c r="DG32" i="6" s="1"/>
  <c r="I304" i="7" s="1"/>
  <c r="DI42" i="6"/>
  <c r="DI45" i="6" s="1"/>
  <c r="B498" i="7" s="1"/>
  <c r="DN42" i="6"/>
  <c r="DN45" i="6" s="1"/>
  <c r="B503" i="7" s="1"/>
  <c r="DM1" i="6"/>
  <c r="DM12" i="6" s="1"/>
  <c r="CY21" i="6"/>
  <c r="CY32" i="6" s="1"/>
  <c r="I296" i="7" s="1"/>
  <c r="DF42" i="6"/>
  <c r="DF45" i="6" s="1"/>
  <c r="B495" i="7" s="1"/>
  <c r="DE42" i="6"/>
  <c r="DE45" i="6" s="1"/>
  <c r="B494" i="7" s="1"/>
  <c r="DO61" i="6"/>
  <c r="DO72" i="6" s="1"/>
  <c r="I696" i="7" s="1"/>
  <c r="DO42" i="6"/>
  <c r="DO45" i="6" s="1"/>
  <c r="B504" i="7" s="1"/>
  <c r="DK21" i="6"/>
  <c r="DK32" i="6" s="1"/>
  <c r="I308" i="7" s="1"/>
  <c r="DP61" i="6"/>
  <c r="DP72" i="6" s="1"/>
  <c r="I697" i="7" s="1"/>
  <c r="DP1" i="6"/>
  <c r="DP12" i="6" s="1"/>
  <c r="CY22" i="6"/>
  <c r="CY25" i="6" s="1"/>
  <c r="B296" i="7" s="1"/>
  <c r="DF21" i="6"/>
  <c r="DF32" i="6" s="1"/>
  <c r="I303" i="7" s="1"/>
  <c r="DO1" i="6"/>
  <c r="DP42" i="6"/>
  <c r="DP45" i="6" s="1"/>
  <c r="B505" i="7" s="1"/>
  <c r="B122" i="7"/>
  <c r="DH61" i="6"/>
  <c r="DH72" i="6" s="1"/>
  <c r="I689" i="7" s="1"/>
  <c r="CW61" i="6"/>
  <c r="CW72" i="6" s="1"/>
  <c r="I678" i="7" s="1"/>
  <c r="DM22" i="6"/>
  <c r="DM25" i="6" s="1"/>
  <c r="B310" i="7" s="1"/>
  <c r="DP2" i="6"/>
  <c r="DP5" i="6" s="1"/>
  <c r="DP14" i="6" s="1"/>
  <c r="CZ22" i="6"/>
  <c r="CZ25" i="6" s="1"/>
  <c r="B297" i="7" s="1"/>
  <c r="CX2" i="6"/>
  <c r="CX5" i="6" s="1"/>
  <c r="DD41" i="6"/>
  <c r="DD52" i="6" s="1"/>
  <c r="I493" i="7" s="1"/>
  <c r="DP41" i="6"/>
  <c r="DP52" i="6" s="1"/>
  <c r="I505" i="7" s="1"/>
  <c r="DI1" i="6"/>
  <c r="DI12" i="6" s="1"/>
  <c r="DC42" i="6"/>
  <c r="DC45" i="6" s="1"/>
  <c r="B492" i="7" s="1"/>
  <c r="DL61" i="6"/>
  <c r="DL72" i="6" s="1"/>
  <c r="I693" i="7" s="1"/>
  <c r="CW21" i="6"/>
  <c r="CW32" i="6" s="1"/>
  <c r="I294" i="7" s="1"/>
  <c r="CU62" i="6"/>
  <c r="CU65" i="6" s="1"/>
  <c r="B676" i="7" s="1"/>
  <c r="CW22" i="6"/>
  <c r="CW25" i="6" s="1"/>
  <c r="B294" i="7" s="1"/>
  <c r="DA62" i="6"/>
  <c r="DA65" i="6" s="1"/>
  <c r="B682" i="7" s="1"/>
  <c r="FZ3" i="4"/>
  <c r="CY42" i="6"/>
  <c r="CY45" i="6" s="1"/>
  <c r="B488" i="7" s="1"/>
  <c r="DO22" i="6"/>
  <c r="DO25" i="6" s="1"/>
  <c r="B312" i="7" s="1"/>
  <c r="CW41" i="6"/>
  <c r="CW52" i="6" s="1"/>
  <c r="I486" i="7" s="1"/>
  <c r="CU22" i="6"/>
  <c r="CU25" i="6" s="1"/>
  <c r="B292" i="7" s="1"/>
  <c r="DG61" i="6"/>
  <c r="DG72" i="6" s="1"/>
  <c r="I688" i="7" s="1"/>
  <c r="DF22" i="6"/>
  <c r="DF25" i="6" s="1"/>
  <c r="B303" i="7" s="1"/>
  <c r="DP62" i="6"/>
  <c r="DP65" i="6" s="1"/>
  <c r="B697" i="7" s="1"/>
  <c r="DL22" i="6"/>
  <c r="DL25" i="6" s="1"/>
  <c r="B309" i="7" s="1"/>
  <c r="DJ2" i="6"/>
  <c r="DJ5" i="6" s="1"/>
  <c r="DJ14" i="6" s="1"/>
  <c r="CT41" i="6"/>
  <c r="CT52" i="6" s="1"/>
  <c r="DD2" i="6"/>
  <c r="DD5" i="6" s="1"/>
  <c r="DD14" i="6" s="1"/>
  <c r="DF41" i="6"/>
  <c r="DF52" i="6" s="1"/>
  <c r="I495" i="7" s="1"/>
  <c r="DK41" i="6"/>
  <c r="DK52" i="6" s="1"/>
  <c r="I500" i="7" s="1"/>
  <c r="CX41" i="6"/>
  <c r="DN22" i="6"/>
  <c r="DN25" i="6" s="1"/>
  <c r="B311" i="7" s="1"/>
  <c r="DK22" i="6"/>
  <c r="DK25" i="6" s="1"/>
  <c r="B308" i="7" s="1"/>
  <c r="FZ3" i="2"/>
  <c r="DH2" i="6"/>
  <c r="DH5" i="6" s="1"/>
  <c r="DH14" i="6" s="1"/>
  <c r="DB22" i="6"/>
  <c r="DB25" i="6" s="1"/>
  <c r="B299" i="7" s="1"/>
  <c r="DF61" i="6"/>
  <c r="DF72" i="6" s="1"/>
  <c r="I687" i="7" s="1"/>
  <c r="CT42" i="6"/>
  <c r="CT45" i="6" s="1"/>
  <c r="DE2" i="6"/>
  <c r="DE5" i="6" s="1"/>
  <c r="DE14" i="6" s="1"/>
  <c r="DF62" i="6"/>
  <c r="DF65" i="6" s="1"/>
  <c r="B687" i="7" s="1"/>
  <c r="DL41" i="6"/>
  <c r="DL52" i="6" s="1"/>
  <c r="I501" i="7" s="1"/>
  <c r="CW42" i="6"/>
  <c r="CW45" i="6" s="1"/>
  <c r="B486" i="7" s="1"/>
  <c r="CW2" i="6"/>
  <c r="CW5" i="6" s="1"/>
  <c r="CW14" i="6" s="1"/>
  <c r="DC62" i="6"/>
  <c r="DC65" i="6" s="1"/>
  <c r="B684" i="7" s="1"/>
  <c r="CV2" i="6"/>
  <c r="CV5" i="6" s="1"/>
  <c r="CV14" i="6" s="1"/>
  <c r="CZ42" i="6"/>
  <c r="CZ45" i="6" s="1"/>
  <c r="B489" i="7" s="1"/>
  <c r="DA2" i="6"/>
  <c r="DA5" i="6" s="1"/>
  <c r="B106" i="7" s="1"/>
  <c r="DB2" i="6"/>
  <c r="DB5" i="6" s="1"/>
  <c r="DB14" i="6" s="1"/>
  <c r="CY41" i="6"/>
  <c r="CY52" i="6" s="1"/>
  <c r="I488" i="7" s="1"/>
  <c r="DJ41" i="6"/>
  <c r="DJ52" i="6" s="1"/>
  <c r="I499" i="7" s="1"/>
  <c r="DJ1" i="6"/>
  <c r="DJ12" i="6" s="1"/>
  <c r="DL2" i="6"/>
  <c r="DL5" i="6" s="1"/>
  <c r="DL14" i="6" s="1"/>
  <c r="DN62" i="6"/>
  <c r="DN65" i="6" s="1"/>
  <c r="B695" i="7" s="1"/>
  <c r="CX22" i="6"/>
  <c r="CX25" i="6" s="1"/>
  <c r="B295" i="7" s="1"/>
  <c r="DA1" i="6"/>
  <c r="DA42" i="6"/>
  <c r="DA45" i="6" s="1"/>
  <c r="B490" i="7" s="1"/>
  <c r="DC41" i="6"/>
  <c r="DC52" i="6" s="1"/>
  <c r="I492" i="7" s="1"/>
  <c r="DE1" i="6"/>
  <c r="DE12" i="6" s="1"/>
  <c r="DE19" i="6" s="1"/>
  <c r="DO2" i="6"/>
  <c r="DO5" i="6" s="1"/>
  <c r="DO14" i="6" s="1"/>
  <c r="DH1" i="6"/>
  <c r="DH12" i="6" s="1"/>
  <c r="DI2" i="6"/>
  <c r="DI5" i="6" s="1"/>
  <c r="DI14" i="6" s="1"/>
  <c r="CV22" i="6"/>
  <c r="CV25" i="6" s="1"/>
  <c r="B293" i="7" s="1"/>
  <c r="CS42" i="6"/>
  <c r="CS45" i="6" s="1"/>
  <c r="CU41" i="6"/>
  <c r="CU52" i="6" s="1"/>
  <c r="I484" i="7" s="1"/>
  <c r="CU61" i="6"/>
  <c r="CU72" i="6" s="1"/>
  <c r="I676" i="7" s="1"/>
  <c r="DA41" i="6"/>
  <c r="DA52" i="6" s="1"/>
  <c r="I490" i="7" s="1"/>
  <c r="DG2" i="6"/>
  <c r="DG5" i="6" s="1"/>
  <c r="DG14" i="6" s="1"/>
  <c r="DM2" i="6"/>
  <c r="DM5" i="6" s="1"/>
  <c r="DM14" i="6" s="1"/>
  <c r="DG62" i="6"/>
  <c r="DG65" i="6" s="1"/>
  <c r="B688" i="7" s="1"/>
  <c r="DM41" i="6"/>
  <c r="DM52" i="6" s="1"/>
  <c r="I502" i="7" s="1"/>
  <c r="DP22" i="6"/>
  <c r="DP25" i="6" s="1"/>
  <c r="B313" i="7" s="1"/>
  <c r="DL1" i="6"/>
  <c r="DL12" i="6" s="1"/>
  <c r="DG1" i="6"/>
  <c r="DG12" i="6" s="1"/>
  <c r="CX42" i="6"/>
  <c r="CX45" i="6" s="1"/>
  <c r="B487" i="7" s="1"/>
  <c r="CU42" i="6"/>
  <c r="CU45" i="6" s="1"/>
  <c r="B484" i="7" s="1"/>
  <c r="CV62" i="6"/>
  <c r="CV65" i="6" s="1"/>
  <c r="B677" i="7" s="1"/>
  <c r="DC22" i="6"/>
  <c r="DC25" i="6" s="1"/>
  <c r="B300" i="7" s="1"/>
  <c r="DC2" i="6"/>
  <c r="DC5" i="6" s="1"/>
  <c r="DC14" i="6" s="1"/>
  <c r="DK1" i="6"/>
  <c r="DK12" i="6" s="1"/>
  <c r="DI62" i="6"/>
  <c r="DI65" i="6" s="1"/>
  <c r="B690" i="7" s="1"/>
  <c r="DH62" i="6"/>
  <c r="DH65" i="6" s="1"/>
  <c r="B689" i="7" s="1"/>
  <c r="DM42" i="6"/>
  <c r="DM45" i="6" s="1"/>
  <c r="B502" i="7" s="1"/>
  <c r="CZ1" i="6"/>
  <c r="CZ12" i="6" s="1"/>
  <c r="CZ19" i="6" s="1"/>
  <c r="CZ41" i="6"/>
  <c r="CZ52" i="6" s="1"/>
  <c r="I489" i="7" s="1"/>
  <c r="CU1" i="6"/>
  <c r="CU12" i="6" s="1"/>
  <c r="DJ62" i="6"/>
  <c r="DJ65" i="6" s="1"/>
  <c r="B691" i="7" s="1"/>
  <c r="CY62" i="6"/>
  <c r="CY65" i="6" s="1"/>
  <c r="B680" i="7" s="1"/>
  <c r="DG41" i="6"/>
  <c r="DG52" i="6" s="1"/>
  <c r="I496" i="7" s="1"/>
  <c r="CY2" i="6"/>
  <c r="CY5" i="6" s="1"/>
  <c r="B104" i="7" s="1"/>
  <c r="DN61" i="6"/>
  <c r="DN72" i="6" s="1"/>
  <c r="I695" i="7" s="1"/>
  <c r="DJ22" i="6"/>
  <c r="DJ25" i="6" s="1"/>
  <c r="B307" i="7" s="1"/>
  <c r="CU21" i="6"/>
  <c r="CU32" i="6" s="1"/>
  <c r="I292" i="7" s="1"/>
  <c r="DK2" i="6"/>
  <c r="DK5" i="6" s="1"/>
  <c r="DK14" i="6" s="1"/>
  <c r="DG22" i="6"/>
  <c r="DG25" i="6" s="1"/>
  <c r="B304" i="7" s="1"/>
  <c r="DF1" i="6"/>
  <c r="DF12" i="6" s="1"/>
  <c r="CV42" i="6"/>
  <c r="CV45" i="6" s="1"/>
  <c r="B485" i="7" s="1"/>
  <c r="DN2" i="6"/>
  <c r="DN5" i="6" s="1"/>
  <c r="DN14" i="6" s="1"/>
  <c r="DB1" i="6"/>
  <c r="DB12" i="6" s="1"/>
  <c r="I107" i="7" s="1"/>
  <c r="DD61" i="6"/>
  <c r="DD72" i="6" s="1"/>
  <c r="I685" i="7" s="1"/>
  <c r="DL62" i="6"/>
  <c r="DL65" i="6" s="1"/>
  <c r="B693" i="7" s="1"/>
  <c r="DM61" i="6"/>
  <c r="DM72" i="6" s="1"/>
  <c r="I694" i="7" s="1"/>
  <c r="DN41" i="6"/>
  <c r="DN52" i="6" s="1"/>
  <c r="I503" i="7" s="1"/>
  <c r="DO41" i="6"/>
  <c r="DO52" i="6" s="1"/>
  <c r="I504" i="7" s="1"/>
  <c r="DK62" i="6"/>
  <c r="DK65" i="6" s="1"/>
  <c r="B692" i="7" s="1"/>
  <c r="CU2" i="6"/>
  <c r="CU5" i="6" s="1"/>
  <c r="CU14" i="6" s="1"/>
  <c r="FZ4" i="1"/>
  <c r="DD62" i="6"/>
  <c r="DD65" i="6" s="1"/>
  <c r="B685" i="7" s="1"/>
  <c r="DI61" i="6"/>
  <c r="DI72" i="6" s="1"/>
  <c r="I690" i="7" s="1"/>
  <c r="CX61" i="6"/>
  <c r="CX72" i="6" s="1"/>
  <c r="I679" i="7" s="1"/>
  <c r="DJ42" i="6"/>
  <c r="DJ45" i="6" s="1"/>
  <c r="B499" i="7" s="1"/>
  <c r="CV1" i="6"/>
  <c r="CV12" i="6" s="1"/>
  <c r="CV41" i="6"/>
  <c r="CV52" i="6" s="1"/>
  <c r="I485" i="7" s="1"/>
  <c r="DO62" i="6"/>
  <c r="DO65" i="6" s="1"/>
  <c r="B696" i="7" s="1"/>
  <c r="CX21" i="6"/>
  <c r="CX32" i="6" s="1"/>
  <c r="I295" i="7" s="1"/>
  <c r="DI21" i="6"/>
  <c r="DI32" i="6" s="1"/>
  <c r="I306" i="7" s="1"/>
  <c r="DC61" i="6"/>
  <c r="DC72" i="6" s="1"/>
  <c r="I684" i="7" s="1"/>
  <c r="FZ4" i="4"/>
  <c r="DM62" i="6"/>
  <c r="DM65" i="6" s="1"/>
  <c r="B694" i="7" s="1"/>
  <c r="FZ4" i="2"/>
  <c r="DB41" i="6"/>
  <c r="DB52" i="6" s="1"/>
  <c r="I491" i="7" s="1"/>
  <c r="DB61" i="6"/>
  <c r="DB72" i="6" s="1"/>
  <c r="I683" i="7" s="1"/>
  <c r="DD1" i="6"/>
  <c r="DD12" i="6" s="1"/>
  <c r="DD19" i="6" s="1"/>
  <c r="DN21" i="6"/>
  <c r="DN32" i="6" s="1"/>
  <c r="I311" i="7" s="1"/>
  <c r="DK61" i="6"/>
  <c r="DK72" i="6" s="1"/>
  <c r="I692" i="7" s="1"/>
  <c r="DC21" i="6"/>
  <c r="DC32" i="6" s="1"/>
  <c r="I300" i="7" s="1"/>
  <c r="FZ3" i="5"/>
  <c r="FZ4" i="5"/>
  <c r="CW62" i="6"/>
  <c r="CW65" i="6" s="1"/>
  <c r="B678" i="7" s="1"/>
  <c r="CZ62" i="6"/>
  <c r="CZ65" i="6" s="1"/>
  <c r="B681" i="7" s="1"/>
  <c r="DB62" i="6"/>
  <c r="DB65" i="6" s="1"/>
  <c r="B683" i="7" s="1"/>
  <c r="CW1" i="6"/>
  <c r="CW12" i="6" s="1"/>
  <c r="DI41" i="6"/>
  <c r="DI52" i="6" s="1"/>
  <c r="I498" i="7" s="1"/>
  <c r="DI22" i="6"/>
  <c r="DI25" i="6" s="1"/>
  <c r="B306" i="7" s="1"/>
  <c r="DJ61" i="6"/>
  <c r="DJ72" i="6" s="1"/>
  <c r="I691" i="7" s="1"/>
  <c r="DL42" i="6"/>
  <c r="DL45" i="6" s="1"/>
  <c r="B501" i="7" s="1"/>
  <c r="FZ3" i="1"/>
  <c r="CV61" i="6"/>
  <c r="CV72" i="6" s="1"/>
  <c r="I677" i="7" s="1"/>
  <c r="DE61" i="6"/>
  <c r="DE72" i="6" s="1"/>
  <c r="I686" i="7" s="1"/>
  <c r="CZ2" i="6"/>
  <c r="CZ5" i="6" s="1"/>
  <c r="CZ14" i="6" s="1"/>
  <c r="DD21" i="6"/>
  <c r="DD32" i="6" s="1"/>
  <c r="I301" i="7" s="1"/>
  <c r="DE21" i="6"/>
  <c r="DE32" i="6" s="1"/>
  <c r="I302" i="7" s="1"/>
  <c r="DB21" i="6"/>
  <c r="DB32" i="6" s="1"/>
  <c r="I299" i="7" s="1"/>
  <c r="DA61" i="6"/>
  <c r="DA72" i="6" s="1"/>
  <c r="I682" i="7" s="1"/>
  <c r="CZ61" i="6"/>
  <c r="CZ72" i="6" s="1"/>
  <c r="I681" i="7" s="1"/>
  <c r="DE22" i="6"/>
  <c r="DE25" i="6" s="1"/>
  <c r="B302" i="7" s="1"/>
  <c r="DD22" i="6"/>
  <c r="DD25" i="6" s="1"/>
  <c r="B301" i="7" s="1"/>
  <c r="DF2" i="6"/>
  <c r="DF5" i="6" s="1"/>
  <c r="DF14" i="6" s="1"/>
  <c r="CV21" i="6"/>
  <c r="CV32" i="6" s="1"/>
  <c r="I293" i="7" s="1"/>
  <c r="CX62" i="6"/>
  <c r="CX65" i="6" s="1"/>
  <c r="B679" i="7" s="1"/>
  <c r="DH22" i="6"/>
  <c r="DH25" i="6" s="1"/>
  <c r="B305" i="7" s="1"/>
  <c r="DC1" i="6"/>
  <c r="DC12" i="6" s="1"/>
  <c r="DH41" i="6"/>
  <c r="DH52" i="6" s="1"/>
  <c r="I497" i="7" s="1"/>
  <c r="DK42" i="6"/>
  <c r="DK45" i="6" s="1"/>
  <c r="B500" i="7" s="1"/>
  <c r="CX1" i="6"/>
  <c r="CX12" i="6" s="1"/>
  <c r="DB42" i="6"/>
  <c r="DB45" i="6" s="1"/>
  <c r="B491" i="7" s="1"/>
  <c r="CS41" i="6"/>
  <c r="CS52" i="6" s="1"/>
  <c r="CZ21" i="6"/>
  <c r="CZ32" i="6" s="1"/>
  <c r="I297" i="7" s="1"/>
  <c r="DD42" i="6"/>
  <c r="DD45" i="6" s="1"/>
  <c r="B493" i="7" s="1"/>
  <c r="DE41" i="6"/>
  <c r="DE52" i="6" s="1"/>
  <c r="I494" i="7" s="1"/>
  <c r="DO21" i="6"/>
  <c r="DO32" i="6" s="1"/>
  <c r="I312" i="7" s="1"/>
  <c r="DG42" i="6"/>
  <c r="DG45" i="6" s="1"/>
  <c r="B496" i="7" s="1"/>
  <c r="DQ72" i="6"/>
  <c r="I698" i="7" s="1"/>
  <c r="DQ52" i="6"/>
  <c r="I506" i="7" s="1"/>
  <c r="DQ32" i="6"/>
  <c r="I314" i="7" s="1"/>
  <c r="DC16" i="6"/>
  <c r="D114" i="7"/>
  <c r="E120" i="7"/>
  <c r="E118" i="7"/>
  <c r="DI17" i="6"/>
  <c r="B110" i="7"/>
  <c r="DP16" i="6"/>
  <c r="E100" i="7"/>
  <c r="H114" i="7"/>
  <c r="DP32" i="6"/>
  <c r="I313" i="7" s="1"/>
  <c r="DO12" i="6"/>
  <c r="I120" i="7" s="1"/>
  <c r="DG15" i="6"/>
  <c r="D112" i="7"/>
  <c r="DJ16" i="6"/>
  <c r="E115" i="7"/>
  <c r="DH16" i="6"/>
  <c r="E113" i="7"/>
  <c r="DN16" i="6"/>
  <c r="E119" i="7"/>
  <c r="DP15" i="6"/>
  <c r="D121" i="7"/>
  <c r="DO18" i="6"/>
  <c r="H120" i="7"/>
  <c r="D308" i="7"/>
  <c r="DQ19" i="6"/>
  <c r="I122" i="7"/>
  <c r="DK15" i="6"/>
  <c r="D116" i="7"/>
  <c r="DJ15" i="6"/>
  <c r="D115" i="7"/>
  <c r="DH15" i="6"/>
  <c r="D113" i="7"/>
  <c r="F692" i="7"/>
  <c r="DG18" i="6"/>
  <c r="H112" i="7"/>
  <c r="DM18" i="6"/>
  <c r="H118" i="7"/>
  <c r="DN12" i="6"/>
  <c r="DM15" i="6"/>
  <c r="D118" i="7"/>
  <c r="DO17" i="6"/>
  <c r="F120" i="7"/>
  <c r="DM17" i="6"/>
  <c r="F118" i="7"/>
  <c r="DL18" i="6"/>
  <c r="H117" i="7"/>
  <c r="DH17" i="6"/>
  <c r="F113" i="7"/>
  <c r="DL15" i="6"/>
  <c r="D117" i="7"/>
  <c r="DG16" i="6"/>
  <c r="E112" i="7"/>
  <c r="DP18" i="6"/>
  <c r="H121" i="7"/>
  <c r="DG17" i="6"/>
  <c r="F112" i="7"/>
  <c r="DL17" i="6"/>
  <c r="F117" i="7"/>
  <c r="DK18" i="6"/>
  <c r="H116" i="7"/>
  <c r="DH18" i="6"/>
  <c r="H113" i="7"/>
  <c r="DK16" i="6"/>
  <c r="E116" i="7"/>
  <c r="DN18" i="6"/>
  <c r="H119" i="7"/>
  <c r="DK17" i="6"/>
  <c r="F116" i="7"/>
  <c r="DJ18" i="6"/>
  <c r="H115" i="7"/>
  <c r="DL16" i="6"/>
  <c r="E117" i="7"/>
  <c r="DN15" i="6"/>
  <c r="D119" i="7"/>
  <c r="DP17" i="6"/>
  <c r="F121" i="7"/>
  <c r="DH32" i="6"/>
  <c r="I305" i="7" s="1"/>
  <c r="DO15" i="6"/>
  <c r="D120" i="7"/>
  <c r="DN17" i="6"/>
  <c r="F119" i="7"/>
  <c r="DI16" i="6"/>
  <c r="E114" i="7"/>
  <c r="DJ17" i="6"/>
  <c r="F115" i="7"/>
  <c r="F104" i="7"/>
  <c r="DD15" i="6"/>
  <c r="CZ17" i="6"/>
  <c r="DB18" i="6"/>
  <c r="E109" i="7"/>
  <c r="DD16" i="6"/>
  <c r="F107" i="7"/>
  <c r="F109" i="7"/>
  <c r="D107" i="7"/>
  <c r="D105" i="7"/>
  <c r="CV16" i="6"/>
  <c r="D104" i="7"/>
  <c r="DA12" i="6"/>
  <c r="I106" i="7" s="1"/>
  <c r="DE17" i="6"/>
  <c r="F110" i="7"/>
  <c r="DB16" i="6"/>
  <c r="E107" i="7"/>
  <c r="CW18" i="6"/>
  <c r="H102" i="7"/>
  <c r="CU15" i="6"/>
  <c r="D100" i="7"/>
  <c r="DF17" i="6"/>
  <c r="F111" i="7"/>
  <c r="DA14" i="6"/>
  <c r="CX14" i="6"/>
  <c r="B103" i="7"/>
  <c r="CW17" i="6"/>
  <c r="F102" i="7"/>
  <c r="CZ16" i="6"/>
  <c r="E105" i="7"/>
  <c r="CX15" i="6"/>
  <c r="D103" i="7"/>
  <c r="CX16" i="6"/>
  <c r="E103" i="7"/>
  <c r="DF15" i="6"/>
  <c r="D111" i="7"/>
  <c r="DA16" i="6"/>
  <c r="E106" i="7"/>
  <c r="DA18" i="6"/>
  <c r="H106" i="7"/>
  <c r="DC17" i="6"/>
  <c r="F108" i="7"/>
  <c r="CV17" i="6"/>
  <c r="F101" i="7"/>
  <c r="DD18" i="6"/>
  <c r="H109" i="7"/>
  <c r="DF16" i="6"/>
  <c r="E111" i="7"/>
  <c r="CY16" i="6"/>
  <c r="E104" i="7"/>
  <c r="DA17" i="6"/>
  <c r="F106" i="7"/>
  <c r="D681" i="7"/>
  <c r="D482" i="7"/>
  <c r="CV18" i="6"/>
  <c r="H101" i="7"/>
  <c r="DC15" i="6"/>
  <c r="D108" i="7"/>
  <c r="D101" i="7"/>
  <c r="DC18" i="6"/>
  <c r="H108" i="7"/>
  <c r="DE16" i="6"/>
  <c r="E110" i="7"/>
  <c r="CZ18" i="6"/>
  <c r="H105" i="7"/>
  <c r="CX52" i="6"/>
  <c r="I487" i="7" s="1"/>
  <c r="CU17" i="6"/>
  <c r="F100" i="7"/>
  <c r="CX18" i="6"/>
  <c r="H103" i="7"/>
  <c r="DE15" i="6"/>
  <c r="D110" i="7"/>
  <c r="CU18" i="6"/>
  <c r="H100" i="7"/>
  <c r="CW16" i="6"/>
  <c r="E102" i="7"/>
  <c r="CY18" i="6"/>
  <c r="H104" i="7"/>
  <c r="CX17" i="6"/>
  <c r="F103" i="7"/>
  <c r="DE18" i="6"/>
  <c r="H110" i="7"/>
  <c r="CW15" i="6"/>
  <c r="D102" i="7"/>
  <c r="DF18" i="6"/>
  <c r="H111" i="7"/>
  <c r="DA15" i="6"/>
  <c r="D106" i="7"/>
  <c r="A675" i="7"/>
  <c r="A669" i="7"/>
  <c r="A483" i="7"/>
  <c r="A477" i="7"/>
  <c r="A291" i="7"/>
  <c r="A285" i="7"/>
  <c r="A99" i="7"/>
  <c r="A93" i="7"/>
  <c r="A657" i="7"/>
  <c r="A663" i="7"/>
  <c r="A465" i="7"/>
  <c r="A471" i="7"/>
  <c r="A273" i="7"/>
  <c r="A279" i="7"/>
  <c r="A81" i="7"/>
  <c r="A87" i="7"/>
  <c r="A651" i="7"/>
  <c r="A645" i="7"/>
  <c r="A639" i="7"/>
  <c r="A633" i="7"/>
  <c r="A627" i="7"/>
  <c r="A621" i="7"/>
  <c r="A615" i="7"/>
  <c r="A609" i="7"/>
  <c r="A603" i="7"/>
  <c r="A597" i="7"/>
  <c r="A591" i="7"/>
  <c r="A585" i="7"/>
  <c r="A579" i="7"/>
  <c r="I578" i="7"/>
  <c r="H578" i="7"/>
  <c r="A69" i="6"/>
  <c r="F578" i="7" s="1"/>
  <c r="A68" i="6"/>
  <c r="E578" i="7" s="1"/>
  <c r="A67" i="6"/>
  <c r="D578" i="7" s="1"/>
  <c r="B578" i="7"/>
  <c r="A459" i="7"/>
  <c r="A453" i="7"/>
  <c r="A447" i="7"/>
  <c r="A441" i="7"/>
  <c r="A435" i="7"/>
  <c r="A429" i="7"/>
  <c r="A423" i="7"/>
  <c r="A417" i="7"/>
  <c r="A411" i="7"/>
  <c r="A405" i="7"/>
  <c r="A399" i="7"/>
  <c r="A393" i="7"/>
  <c r="A387" i="7"/>
  <c r="I386" i="7"/>
  <c r="H386" i="7"/>
  <c r="A49" i="6"/>
  <c r="F386" i="7" s="1"/>
  <c r="A48" i="6"/>
  <c r="E386" i="7" s="1"/>
  <c r="A47" i="6"/>
  <c r="D386" i="7" s="1"/>
  <c r="B386" i="7"/>
  <c r="A267" i="7"/>
  <c r="A261" i="7"/>
  <c r="A255" i="7"/>
  <c r="A249" i="7"/>
  <c r="A243" i="7"/>
  <c r="A237" i="7"/>
  <c r="A231" i="7"/>
  <c r="A225" i="7"/>
  <c r="A219" i="7"/>
  <c r="A213" i="7"/>
  <c r="A207" i="7"/>
  <c r="A201" i="7"/>
  <c r="A195" i="7"/>
  <c r="I194" i="7"/>
  <c r="H194" i="7"/>
  <c r="A29" i="6"/>
  <c r="F194" i="7" s="1"/>
  <c r="A28" i="6"/>
  <c r="E194" i="7" s="1"/>
  <c r="A27" i="6"/>
  <c r="D194" i="7" s="1"/>
  <c r="B194" i="7"/>
  <c r="A75" i="7"/>
  <c r="A69" i="7"/>
  <c r="A63" i="7"/>
  <c r="A57" i="7"/>
  <c r="A51" i="7"/>
  <c r="A45" i="7"/>
  <c r="A39" i="7"/>
  <c r="A33" i="7"/>
  <c r="A27" i="7"/>
  <c r="A21" i="7"/>
  <c r="A15" i="7"/>
  <c r="A9" i="7"/>
  <c r="A3" i="7"/>
  <c r="I2" i="7"/>
  <c r="H2" i="7"/>
  <c r="A9" i="6"/>
  <c r="F2" i="7" s="1"/>
  <c r="A8" i="6"/>
  <c r="E2" i="7" s="1"/>
  <c r="A7" i="6"/>
  <c r="D2" i="7" s="1"/>
  <c r="B2" i="7"/>
  <c r="A62" i="6"/>
  <c r="A61" i="6"/>
  <c r="A42" i="6"/>
  <c r="A41" i="6"/>
  <c r="A22" i="6"/>
  <c r="A21" i="6"/>
  <c r="A1" i="6"/>
  <c r="A2" i="6"/>
  <c r="N1" i="5"/>
  <c r="Z1" i="5"/>
  <c r="AL1" i="5" s="1"/>
  <c r="AX1" i="5" s="1"/>
  <c r="BJ1" i="5" s="1"/>
  <c r="BV1" i="5" s="1"/>
  <c r="CH1" i="5" s="1"/>
  <c r="CT1" i="5" s="1"/>
  <c r="DF1" i="5" s="1"/>
  <c r="N1" i="4"/>
  <c r="Z1" i="4" s="1"/>
  <c r="AL1" i="4" s="1"/>
  <c r="AX1" i="4" s="1"/>
  <c r="BJ1" i="4" s="1"/>
  <c r="BV1" i="4" s="1"/>
  <c r="CH1" i="4" s="1"/>
  <c r="CT1" i="4" s="1"/>
  <c r="DF1" i="4" s="1"/>
  <c r="N1" i="2"/>
  <c r="Z1" i="2"/>
  <c r="AL1" i="2" s="1"/>
  <c r="AX1" i="2" s="1"/>
  <c r="BJ1" i="2" s="1"/>
  <c r="BV1" i="2" s="1"/>
  <c r="CH1" i="2" s="1"/>
  <c r="CT1" i="2" s="1"/>
  <c r="DF1" i="2" s="1"/>
  <c r="N1" i="1"/>
  <c r="Z1" i="1"/>
  <c r="AL1" i="1" s="1"/>
  <c r="AX1" i="1" s="1"/>
  <c r="BJ1" i="1" s="1"/>
  <c r="BV1" i="1" s="1"/>
  <c r="CH1" i="1" s="1"/>
  <c r="CT1" i="1" s="1"/>
  <c r="DF1" i="1" s="1"/>
  <c r="B102" i="7" l="1"/>
  <c r="B113" i="7"/>
  <c r="B118" i="7"/>
  <c r="B117" i="7"/>
  <c r="B109" i="7"/>
  <c r="B121" i="7"/>
  <c r="B101" i="7"/>
  <c r="B107" i="7"/>
  <c r="B116" i="7"/>
  <c r="B114" i="7"/>
  <c r="B108" i="7"/>
  <c r="B115" i="7"/>
  <c r="B119" i="7"/>
  <c r="B100" i="7"/>
  <c r="B105" i="7"/>
  <c r="B111" i="7"/>
  <c r="B120" i="7"/>
  <c r="B112" i="7"/>
  <c r="CY14" i="6"/>
  <c r="DO19" i="6"/>
  <c r="DN19" i="6"/>
  <c r="I119" i="7"/>
  <c r="DI19" i="6"/>
  <c r="I114" i="7"/>
  <c r="DG19" i="6"/>
  <c r="I112" i="7"/>
  <c r="DH19" i="6"/>
  <c r="I113" i="7"/>
  <c r="DJ19" i="6"/>
  <c r="I115" i="7"/>
  <c r="DM19" i="6"/>
  <c r="I118" i="7"/>
  <c r="DK19" i="6"/>
  <c r="I116" i="7"/>
  <c r="DL19" i="6"/>
  <c r="I117" i="7"/>
  <c r="DP19" i="6"/>
  <c r="I121" i="7"/>
  <c r="DA19" i="6"/>
  <c r="I110" i="7"/>
  <c r="I104" i="7"/>
  <c r="I109" i="7"/>
  <c r="I105" i="7"/>
  <c r="DB19" i="6"/>
  <c r="CU19" i="6"/>
  <c r="I100" i="7"/>
  <c r="DF19" i="6"/>
  <c r="I111" i="7"/>
  <c r="DC19" i="6"/>
  <c r="I108" i="7"/>
  <c r="CX19" i="6"/>
  <c r="I103" i="7"/>
  <c r="CV19" i="6"/>
  <c r="I101" i="7"/>
  <c r="CW19" i="6"/>
  <c r="I102" i="7"/>
  <c r="CH9" i="6"/>
  <c r="CH17" i="6" s="1"/>
  <c r="BJ7" i="6"/>
  <c r="D63" i="7" s="1"/>
  <c r="AF28" i="6"/>
  <c r="E225" i="7" s="1"/>
  <c r="BQ7" i="6"/>
  <c r="D70" i="7" s="1"/>
  <c r="AZ7" i="6"/>
  <c r="D53" i="7" s="1"/>
  <c r="H65" i="7"/>
  <c r="H52" i="7"/>
  <c r="AK28" i="6"/>
  <c r="E230" i="7" s="1"/>
  <c r="AX2" i="6"/>
  <c r="AX5" i="6" s="1"/>
  <c r="B51" i="7" s="1"/>
  <c r="BF7" i="6"/>
  <c r="BF15" i="6" s="1"/>
  <c r="BI8" i="6"/>
  <c r="BI16" i="6" s="1"/>
  <c r="AS29" i="6"/>
  <c r="F238" i="7" s="1"/>
  <c r="CF8" i="6"/>
  <c r="CF16" i="6" s="1"/>
  <c r="BN62" i="6"/>
  <c r="BN65" i="6" s="1"/>
  <c r="B643" i="7" s="1"/>
  <c r="AM9" i="6"/>
  <c r="F40" i="7" s="1"/>
  <c r="H48" i="7"/>
  <c r="AS9" i="6"/>
  <c r="F46" i="7" s="1"/>
  <c r="BC21" i="6"/>
  <c r="BR27" i="6"/>
  <c r="D263" i="7" s="1"/>
  <c r="H256" i="7"/>
  <c r="BG1" i="6"/>
  <c r="BU2" i="6"/>
  <c r="BU5" i="6" s="1"/>
  <c r="B74" i="7" s="1"/>
  <c r="AV8" i="6"/>
  <c r="E49" i="7" s="1"/>
  <c r="BB9" i="6"/>
  <c r="F55" i="7" s="1"/>
  <c r="CG9" i="6"/>
  <c r="CG17" i="6" s="1"/>
  <c r="AD9" i="6"/>
  <c r="AD17" i="6" s="1"/>
  <c r="B28" i="6"/>
  <c r="E195" i="7" s="1"/>
  <c r="J29" i="6"/>
  <c r="F203" i="7" s="1"/>
  <c r="H218" i="7"/>
  <c r="AF29" i="6"/>
  <c r="F225" i="7" s="1"/>
  <c r="AE9" i="6"/>
  <c r="CC9" i="6"/>
  <c r="CC17" i="6" s="1"/>
  <c r="BU27" i="6"/>
  <c r="D266" i="7" s="1"/>
  <c r="BR28" i="6"/>
  <c r="E263" i="7" s="1"/>
  <c r="BJ28" i="6"/>
  <c r="E255" i="7" s="1"/>
  <c r="AZ29" i="6"/>
  <c r="F245" i="7" s="1"/>
  <c r="H259" i="7"/>
  <c r="CD9" i="6"/>
  <c r="AR67" i="6"/>
  <c r="D621" i="7" s="1"/>
  <c r="AU2" i="6"/>
  <c r="AU5" i="6" s="1"/>
  <c r="B48" i="7" s="1"/>
  <c r="AW7" i="6"/>
  <c r="AW15" i="6" s="1"/>
  <c r="AT9" i="6"/>
  <c r="AT17" i="6" s="1"/>
  <c r="AV18" i="6"/>
  <c r="CE9" i="6"/>
  <c r="F84" i="7" s="1"/>
  <c r="CF9" i="6"/>
  <c r="CF68" i="6"/>
  <c r="E661" i="7" s="1"/>
  <c r="BP1" i="6"/>
  <c r="BK1" i="6"/>
  <c r="CB2" i="6"/>
  <c r="CB5" i="6" s="1"/>
  <c r="B81" i="7" s="1"/>
  <c r="BO2" i="6"/>
  <c r="BO5" i="6" s="1"/>
  <c r="B68" i="7" s="1"/>
  <c r="BE2" i="6"/>
  <c r="BE5" i="6" s="1"/>
  <c r="B58" i="7" s="1"/>
  <c r="AY2" i="6"/>
  <c r="AY5" i="6" s="1"/>
  <c r="AY14" i="6" s="1"/>
  <c r="BR7" i="6"/>
  <c r="BR15" i="6" s="1"/>
  <c r="BE7" i="6"/>
  <c r="CD8" i="6"/>
  <c r="E83" i="7" s="1"/>
  <c r="BH8" i="6"/>
  <c r="E61" i="7" s="1"/>
  <c r="AZ8" i="6"/>
  <c r="AZ16" i="6" s="1"/>
  <c r="BU9" i="6"/>
  <c r="F74" i="7" s="1"/>
  <c r="BO9" i="6"/>
  <c r="BC18" i="6"/>
  <c r="AF62" i="6"/>
  <c r="AF65" i="6" s="1"/>
  <c r="B609" i="7" s="1"/>
  <c r="AQ29" i="6"/>
  <c r="F236" i="7" s="1"/>
  <c r="H236" i="7"/>
  <c r="AR1" i="6"/>
  <c r="AL7" i="6"/>
  <c r="AL15" i="6" s="1"/>
  <c r="AL8" i="6"/>
  <c r="E39" i="7" s="1"/>
  <c r="AN9" i="6"/>
  <c r="F41" i="7" s="1"/>
  <c r="AO18" i="6"/>
  <c r="H87" i="7"/>
  <c r="CH8" i="6"/>
  <c r="E87" i="7" s="1"/>
  <c r="H97" i="7"/>
  <c r="CS8" i="6"/>
  <c r="E98" i="7" s="1"/>
  <c r="H663" i="7"/>
  <c r="E41" i="6"/>
  <c r="Z8" i="6"/>
  <c r="E27" i="7" s="1"/>
  <c r="H592" i="7"/>
  <c r="AB67" i="6"/>
  <c r="D605" i="7" s="1"/>
  <c r="CB67" i="6"/>
  <c r="D657" i="7" s="1"/>
  <c r="CF2" i="6"/>
  <c r="CF5" i="6" s="1"/>
  <c r="B85" i="7" s="1"/>
  <c r="BL41" i="6"/>
  <c r="P1" i="6"/>
  <c r="BU21" i="6"/>
  <c r="BQ21" i="6"/>
  <c r="AW21" i="6"/>
  <c r="BU22" i="6"/>
  <c r="BU25" i="6" s="1"/>
  <c r="B266" i="7" s="1"/>
  <c r="BQ27" i="6"/>
  <c r="D262" i="7" s="1"/>
  <c r="BE28" i="6"/>
  <c r="E250" i="7" s="1"/>
  <c r="AX28" i="6"/>
  <c r="E243" i="7" s="1"/>
  <c r="BS8" i="6"/>
  <c r="BS16" i="6" s="1"/>
  <c r="BJ9" i="6"/>
  <c r="F63" i="7" s="1"/>
  <c r="AZ9" i="6"/>
  <c r="AZ17" i="6" s="1"/>
  <c r="H68" i="7"/>
  <c r="AZ18" i="6"/>
  <c r="BI41" i="6"/>
  <c r="BG48" i="6"/>
  <c r="E444" i="7" s="1"/>
  <c r="Z7" i="6"/>
  <c r="D27" i="7" s="1"/>
  <c r="BR62" i="6"/>
  <c r="BR65" i="6" s="1"/>
  <c r="B647" i="7" s="1"/>
  <c r="BM67" i="6"/>
  <c r="D642" i="7" s="1"/>
  <c r="BC67" i="6"/>
  <c r="D632" i="7" s="1"/>
  <c r="BF68" i="6"/>
  <c r="E635" i="7" s="1"/>
  <c r="AZ68" i="6"/>
  <c r="E629" i="7" s="1"/>
  <c r="CQ49" i="6"/>
  <c r="F480" i="7" s="1"/>
  <c r="AG9" i="6"/>
  <c r="F34" i="7" s="1"/>
  <c r="CJ2" i="6"/>
  <c r="CJ5" i="6" s="1"/>
  <c r="B89" i="7" s="1"/>
  <c r="I8" i="6"/>
  <c r="E10" i="7" s="1"/>
  <c r="J1" i="6"/>
  <c r="H13" i="7"/>
  <c r="M8" i="6"/>
  <c r="E14" i="7" s="1"/>
  <c r="H40" i="7"/>
  <c r="AV9" i="6"/>
  <c r="AV17" i="6" s="1"/>
  <c r="BC7" i="6"/>
  <c r="BG7" i="6"/>
  <c r="BJ8" i="6"/>
  <c r="E63" i="7" s="1"/>
  <c r="BM8" i="6"/>
  <c r="BO8" i="6"/>
  <c r="BQ9" i="6"/>
  <c r="BT9" i="6"/>
  <c r="U21" i="6"/>
  <c r="H238" i="7"/>
  <c r="AW67" i="6"/>
  <c r="D626" i="7" s="1"/>
  <c r="CB9" i="6"/>
  <c r="CB17" i="6" s="1"/>
  <c r="BI9" i="6"/>
  <c r="BI17" i="6" s="1"/>
  <c r="BT18" i="6"/>
  <c r="H62" i="7"/>
  <c r="CH7" i="6"/>
  <c r="D87" i="7" s="1"/>
  <c r="BS29" i="6"/>
  <c r="F264" i="7" s="1"/>
  <c r="BM29" i="6"/>
  <c r="F258" i="7" s="1"/>
  <c r="BD29" i="6"/>
  <c r="F249" i="7" s="1"/>
  <c r="H239" i="7"/>
  <c r="BO1" i="6"/>
  <c r="BE1" i="6"/>
  <c r="AV1" i="6"/>
  <c r="BL2" i="6"/>
  <c r="BL5" i="6" s="1"/>
  <c r="BL14" i="6" s="1"/>
  <c r="BC2" i="6"/>
  <c r="BC5" i="6" s="1"/>
  <c r="BC14" i="6" s="1"/>
  <c r="BP7" i="6"/>
  <c r="AV7" i="6"/>
  <c r="D49" i="7" s="1"/>
  <c r="BF8" i="6"/>
  <c r="E59" i="7" s="1"/>
  <c r="AW8" i="6"/>
  <c r="AW16" i="6" s="1"/>
  <c r="T2" i="6"/>
  <c r="T5" i="6" s="1"/>
  <c r="B21" i="7" s="1"/>
  <c r="AN18" i="6"/>
  <c r="AR2" i="6"/>
  <c r="AR5" i="6" s="1"/>
  <c r="B45" i="7" s="1"/>
  <c r="AS8" i="6"/>
  <c r="E46" i="7" s="1"/>
  <c r="AU9" i="6"/>
  <c r="AY9" i="6"/>
  <c r="AY17" i="6" s="1"/>
  <c r="BB8" i="6"/>
  <c r="E55" i="7" s="1"/>
  <c r="BD2" i="6"/>
  <c r="BD5" i="6" s="1"/>
  <c r="H58" i="7"/>
  <c r="BF1" i="6"/>
  <c r="BH2" i="6"/>
  <c r="BH5" i="6" s="1"/>
  <c r="BH14" i="6" s="1"/>
  <c r="BI7" i="6"/>
  <c r="D62" i="7" s="1"/>
  <c r="BJ1" i="6"/>
  <c r="BL9" i="6"/>
  <c r="BL17" i="6" s="1"/>
  <c r="BQ1" i="6"/>
  <c r="AJ29" i="6"/>
  <c r="F229" i="7" s="1"/>
  <c r="AT29" i="6"/>
  <c r="F239" i="7" s="1"/>
  <c r="H257" i="7"/>
  <c r="BT21" i="6"/>
  <c r="K61" i="6"/>
  <c r="CG18" i="6"/>
  <c r="H658" i="7"/>
  <c r="BF27" i="6"/>
  <c r="AX27" i="6"/>
  <c r="D243" i="7" s="1"/>
  <c r="BV28" i="6"/>
  <c r="E267" i="7" s="1"/>
  <c r="BF28" i="6"/>
  <c r="E251" i="7" s="1"/>
  <c r="AY28" i="6"/>
  <c r="E244" i="7" s="1"/>
  <c r="BV29" i="6"/>
  <c r="F267" i="7" s="1"/>
  <c r="AY29" i="6"/>
  <c r="F244" i="7" s="1"/>
  <c r="H258" i="7"/>
  <c r="BZ1" i="6"/>
  <c r="CP67" i="6"/>
  <c r="D671" i="7" s="1"/>
  <c r="AD42" i="6"/>
  <c r="AD45" i="6" s="1"/>
  <c r="B415" i="7" s="1"/>
  <c r="X41" i="6"/>
  <c r="AN41" i="6"/>
  <c r="H20" i="7"/>
  <c r="AF7" i="6"/>
  <c r="AK7" i="6"/>
  <c r="D38" i="7" s="1"/>
  <c r="AS7" i="6"/>
  <c r="AU8" i="6"/>
  <c r="E48" i="7" s="1"/>
  <c r="AW2" i="6"/>
  <c r="AW5" i="6" s="1"/>
  <c r="AY8" i="6"/>
  <c r="BB7" i="6"/>
  <c r="BB15" i="6" s="1"/>
  <c r="BE9" i="6"/>
  <c r="F58" i="7" s="1"/>
  <c r="BG2" i="6"/>
  <c r="BG5" i="6" s="1"/>
  <c r="B60" i="7" s="1"/>
  <c r="BI1" i="6"/>
  <c r="BK2" i="6"/>
  <c r="BK5" i="6" s="1"/>
  <c r="B64" i="7" s="1"/>
  <c r="BL8" i="6"/>
  <c r="BN9" i="6"/>
  <c r="F67" i="7" s="1"/>
  <c r="BP2" i="6"/>
  <c r="BP5" i="6" s="1"/>
  <c r="BR8" i="6"/>
  <c r="BU8" i="6"/>
  <c r="E74" i="7" s="1"/>
  <c r="V27" i="6"/>
  <c r="D215" i="7" s="1"/>
  <c r="AG21" i="6"/>
  <c r="AV21" i="6"/>
  <c r="BD28" i="6"/>
  <c r="E249" i="7" s="1"/>
  <c r="R69" i="6"/>
  <c r="F595" i="7" s="1"/>
  <c r="BC68" i="6"/>
  <c r="E632" i="7" s="1"/>
  <c r="BX2" i="6"/>
  <c r="BX5" i="6" s="1"/>
  <c r="BX14" i="6" s="1"/>
  <c r="CA8" i="6"/>
  <c r="E80" i="7" s="1"/>
  <c r="H662" i="7"/>
  <c r="BP21" i="6"/>
  <c r="BI21" i="6"/>
  <c r="BB21" i="6"/>
  <c r="BP22" i="6"/>
  <c r="BP25" i="6" s="1"/>
  <c r="B261" i="7" s="1"/>
  <c r="BI22" i="6"/>
  <c r="BI25" i="6" s="1"/>
  <c r="B254" i="7" s="1"/>
  <c r="BC22" i="6"/>
  <c r="BC25" i="6" s="1"/>
  <c r="B248" i="7" s="1"/>
  <c r="AL48" i="6"/>
  <c r="E423" i="7" s="1"/>
  <c r="Y7" i="6"/>
  <c r="D26" i="7" s="1"/>
  <c r="AC9" i="6"/>
  <c r="F30" i="7" s="1"/>
  <c r="AE7" i="6"/>
  <c r="AE15" i="6" s="1"/>
  <c r="AI9" i="6"/>
  <c r="F36" i="7" s="1"/>
  <c r="AJ7" i="6"/>
  <c r="D37" i="7" s="1"/>
  <c r="AK1" i="6"/>
  <c r="AR9" i="6"/>
  <c r="AT2" i="6"/>
  <c r="AT5" i="6" s="1"/>
  <c r="AT14" i="6" s="1"/>
  <c r="AU7" i="6"/>
  <c r="AX9" i="6"/>
  <c r="AY7" i="6"/>
  <c r="BA9" i="6"/>
  <c r="BA17" i="6" s="1"/>
  <c r="BE8" i="6"/>
  <c r="H64" i="7"/>
  <c r="BL7" i="6"/>
  <c r="D65" i="7" s="1"/>
  <c r="BN8" i="6"/>
  <c r="E67" i="7" s="1"/>
  <c r="E27" i="6"/>
  <c r="D198" i="7" s="1"/>
  <c r="H213" i="7"/>
  <c r="BN29" i="6"/>
  <c r="F259" i="7" s="1"/>
  <c r="CA2" i="6"/>
  <c r="CA5" i="6" s="1"/>
  <c r="B80" i="7" s="1"/>
  <c r="CG8" i="6"/>
  <c r="BO68" i="6"/>
  <c r="E644" i="7" s="1"/>
  <c r="AW68" i="6"/>
  <c r="E626" i="7" s="1"/>
  <c r="AZ69" i="6"/>
  <c r="F629" i="7" s="1"/>
  <c r="H661" i="7"/>
  <c r="H641" i="7"/>
  <c r="CI8" i="6"/>
  <c r="CI16" i="6" s="1"/>
  <c r="CT28" i="6"/>
  <c r="E291" i="7" s="1"/>
  <c r="CS21" i="6"/>
  <c r="BD41" i="6"/>
  <c r="CJ41" i="6"/>
  <c r="CP49" i="6"/>
  <c r="F479" i="7" s="1"/>
  <c r="O8" i="6"/>
  <c r="E16" i="7" s="1"/>
  <c r="AD7" i="6"/>
  <c r="D31" i="7" s="1"/>
  <c r="AI8" i="6"/>
  <c r="AH7" i="6"/>
  <c r="D35" i="7" s="1"/>
  <c r="AR7" i="6"/>
  <c r="AR15" i="6" s="1"/>
  <c r="H47" i="7"/>
  <c r="AV2" i="6"/>
  <c r="AV5" i="6" s="1"/>
  <c r="AX8" i="6"/>
  <c r="AY1" i="6"/>
  <c r="BA8" i="6"/>
  <c r="BD9" i="6"/>
  <c r="BH7" i="6"/>
  <c r="BJ2" i="6"/>
  <c r="BJ5" i="6" s="1"/>
  <c r="BJ14" i="6" s="1"/>
  <c r="BK9" i="6"/>
  <c r="BL1" i="6"/>
  <c r="H69" i="7"/>
  <c r="BR1" i="6"/>
  <c r="Q28" i="6"/>
  <c r="E210" i="7" s="1"/>
  <c r="R21" i="6"/>
  <c r="V21" i="6"/>
  <c r="CE2" i="6"/>
  <c r="CE5" i="6" s="1"/>
  <c r="CE14" i="6" s="1"/>
  <c r="H91" i="7"/>
  <c r="CP18" i="6"/>
  <c r="CQ8" i="6"/>
  <c r="CQ16" i="6" s="1"/>
  <c r="AK49" i="6"/>
  <c r="F422" i="7" s="1"/>
  <c r="BT41" i="6"/>
  <c r="N9" i="6"/>
  <c r="F15" i="7" s="1"/>
  <c r="AC7" i="6"/>
  <c r="D30" i="7" s="1"/>
  <c r="AH9" i="6"/>
  <c r="AH17" i="6" s="1"/>
  <c r="AP18" i="6"/>
  <c r="AX7" i="6"/>
  <c r="D51" i="7" s="1"/>
  <c r="BA7" i="6"/>
  <c r="BC9" i="6"/>
  <c r="BC17" i="6" s="1"/>
  <c r="BD8" i="6"/>
  <c r="E57" i="7" s="1"/>
  <c r="BF2" i="6"/>
  <c r="BF5" i="6" s="1"/>
  <c r="B59" i="7" s="1"/>
  <c r="BG9" i="6"/>
  <c r="BH1" i="6"/>
  <c r="BK8" i="6"/>
  <c r="BP8" i="6"/>
  <c r="BS9" i="6"/>
  <c r="H216" i="7"/>
  <c r="AN21" i="6"/>
  <c r="AR22" i="6"/>
  <c r="AR25" i="6" s="1"/>
  <c r="B237" i="7" s="1"/>
  <c r="AR29" i="6"/>
  <c r="F237" i="7" s="1"/>
  <c r="H237" i="7"/>
  <c r="CB61" i="6"/>
  <c r="CK2" i="6"/>
  <c r="CK5" i="6" s="1"/>
  <c r="B90" i="7" s="1"/>
  <c r="CN2" i="6"/>
  <c r="CN5" i="6" s="1"/>
  <c r="CN14" i="6" s="1"/>
  <c r="CQ22" i="6"/>
  <c r="CQ25" i="6" s="1"/>
  <c r="B288" i="7" s="1"/>
  <c r="BG42" i="6"/>
  <c r="BG45" i="6" s="1"/>
  <c r="B444" i="7" s="1"/>
  <c r="R49" i="6"/>
  <c r="F403" i="7" s="1"/>
  <c r="BR48" i="6"/>
  <c r="E455" i="7" s="1"/>
  <c r="AH8" i="6"/>
  <c r="AH16" i="6" s="1"/>
  <c r="AQ2" i="6"/>
  <c r="AQ5" i="6" s="1"/>
  <c r="B44" i="7" s="1"/>
  <c r="AW1" i="6"/>
  <c r="AX1" i="6"/>
  <c r="BC8" i="6"/>
  <c r="E56" i="7" s="1"/>
  <c r="BD7" i="6"/>
  <c r="BG8" i="6"/>
  <c r="BI2" i="6"/>
  <c r="BI5" i="6" s="1"/>
  <c r="B62" i="7" s="1"/>
  <c r="BK7" i="6"/>
  <c r="D64" i="7" s="1"/>
  <c r="BM9" i="6"/>
  <c r="F66" i="7" s="1"/>
  <c r="BQ2" i="6"/>
  <c r="BQ5" i="6" s="1"/>
  <c r="BQ14" i="6" s="1"/>
  <c r="AI21" i="6"/>
  <c r="H245" i="7"/>
  <c r="BJ29" i="6"/>
  <c r="F255" i="7" s="1"/>
  <c r="AU61" i="6"/>
  <c r="AQ62" i="6"/>
  <c r="AQ65" i="6" s="1"/>
  <c r="B620" i="7" s="1"/>
  <c r="AQ67" i="6"/>
  <c r="D620" i="7" s="1"/>
  <c r="AU68" i="6"/>
  <c r="E624" i="7" s="1"/>
  <c r="AN69" i="6"/>
  <c r="F617" i="7" s="1"/>
  <c r="H620" i="7"/>
  <c r="CE8" i="6"/>
  <c r="BN61" i="6"/>
  <c r="CR2" i="6"/>
  <c r="CR5" i="6" s="1"/>
  <c r="CR14" i="6" s="1"/>
  <c r="CF21" i="6"/>
  <c r="H280" i="7"/>
  <c r="CN28" i="6"/>
  <c r="E285" i="7" s="1"/>
  <c r="L42" i="6"/>
  <c r="L45" i="6" s="1"/>
  <c r="B397" i="7" s="1"/>
  <c r="CH29" i="6"/>
  <c r="F279" i="7" s="1"/>
  <c r="CF29" i="6"/>
  <c r="F277" i="7" s="1"/>
  <c r="CG29" i="6"/>
  <c r="F278" i="7" s="1"/>
  <c r="CI27" i="6"/>
  <c r="D280" i="7" s="1"/>
  <c r="CD22" i="6"/>
  <c r="CD25" i="6" s="1"/>
  <c r="B275" i="7" s="1"/>
  <c r="CC22" i="6"/>
  <c r="CC25" i="6" s="1"/>
  <c r="B274" i="7" s="1"/>
  <c r="CE22" i="6"/>
  <c r="CE25" i="6" s="1"/>
  <c r="B276" i="7" s="1"/>
  <c r="CG22" i="6"/>
  <c r="CG25" i="6" s="1"/>
  <c r="B278" i="7" s="1"/>
  <c r="R2" i="6"/>
  <c r="R5" i="6" s="1"/>
  <c r="S2" i="6"/>
  <c r="S5" i="6" s="1"/>
  <c r="P2" i="6"/>
  <c r="P5" i="6" s="1"/>
  <c r="L48" i="6"/>
  <c r="E397" i="7" s="1"/>
  <c r="K48" i="6"/>
  <c r="E396" i="7" s="1"/>
  <c r="AB48" i="6"/>
  <c r="E413" i="7" s="1"/>
  <c r="AA48" i="6"/>
  <c r="E412" i="7" s="1"/>
  <c r="C9" i="6"/>
  <c r="B9" i="6"/>
  <c r="F3" i="7" s="1"/>
  <c r="D9" i="6"/>
  <c r="P8" i="6"/>
  <c r="Q1" i="6"/>
  <c r="R1" i="6"/>
  <c r="Z9" i="6"/>
  <c r="AA9" i="6"/>
  <c r="BJ61" i="6"/>
  <c r="BA61" i="6"/>
  <c r="CA62" i="6"/>
  <c r="CA65" i="6" s="1"/>
  <c r="B656" i="7" s="1"/>
  <c r="BW62" i="6"/>
  <c r="BW65" i="6" s="1"/>
  <c r="B652" i="7" s="1"/>
  <c r="BS62" i="6"/>
  <c r="BS65" i="6" s="1"/>
  <c r="B648" i="7" s="1"/>
  <c r="BV62" i="6"/>
  <c r="BV65" i="6" s="1"/>
  <c r="B651" i="7" s="1"/>
  <c r="BT62" i="6"/>
  <c r="BT65" i="6" s="1"/>
  <c r="B649" i="7" s="1"/>
  <c r="BU62" i="6"/>
  <c r="BU65" i="6" s="1"/>
  <c r="B650" i="7" s="1"/>
  <c r="BO62" i="6"/>
  <c r="BO65" i="6" s="1"/>
  <c r="B644" i="7" s="1"/>
  <c r="BP62" i="6"/>
  <c r="BP65" i="6" s="1"/>
  <c r="B645" i="7" s="1"/>
  <c r="BJ62" i="6"/>
  <c r="BJ65" i="6" s="1"/>
  <c r="B639" i="7" s="1"/>
  <c r="BM62" i="6"/>
  <c r="BM65" i="6" s="1"/>
  <c r="B642" i="7" s="1"/>
  <c r="BK62" i="6"/>
  <c r="BK65" i="6" s="1"/>
  <c r="B640" i="7" s="1"/>
  <c r="BL62" i="6"/>
  <c r="BL65" i="6" s="1"/>
  <c r="B641" i="7" s="1"/>
  <c r="BG62" i="6"/>
  <c r="BG65" i="6" s="1"/>
  <c r="B636" i="7" s="1"/>
  <c r="BC62" i="6"/>
  <c r="BC65" i="6" s="1"/>
  <c r="B632" i="7" s="1"/>
  <c r="BD62" i="6"/>
  <c r="BD65" i="6" s="1"/>
  <c r="B633" i="7" s="1"/>
  <c r="BH62" i="6"/>
  <c r="BH65" i="6" s="1"/>
  <c r="B637" i="7" s="1"/>
  <c r="BE62" i="6"/>
  <c r="BE65" i="6" s="1"/>
  <c r="B634" i="7" s="1"/>
  <c r="BF62" i="6"/>
  <c r="BF65" i="6" s="1"/>
  <c r="B635" i="7" s="1"/>
  <c r="BB62" i="6"/>
  <c r="BB65" i="6" s="1"/>
  <c r="B631" i="7" s="1"/>
  <c r="AZ62" i="6"/>
  <c r="AZ65" i="6" s="1"/>
  <c r="B629" i="7" s="1"/>
  <c r="AW62" i="6"/>
  <c r="AW65" i="6" s="1"/>
  <c r="B626" i="7" s="1"/>
  <c r="AX62" i="6"/>
  <c r="AX65" i="6" s="1"/>
  <c r="B627" i="7" s="1"/>
  <c r="AU62" i="6"/>
  <c r="AU65" i="6" s="1"/>
  <c r="B624" i="7" s="1"/>
  <c r="AS62" i="6"/>
  <c r="AS65" i="6" s="1"/>
  <c r="B622" i="7" s="1"/>
  <c r="AT62" i="6"/>
  <c r="AT65" i="6" s="1"/>
  <c r="B623" i="7" s="1"/>
  <c r="AV62" i="6"/>
  <c r="AV65" i="6" s="1"/>
  <c r="B625" i="7" s="1"/>
  <c r="AY62" i="6"/>
  <c r="AY65" i="6" s="1"/>
  <c r="B628" i="7" s="1"/>
  <c r="AZ49" i="6"/>
  <c r="F437" i="7" s="1"/>
  <c r="I9" i="6"/>
  <c r="E7" i="6"/>
  <c r="D6" i="7" s="1"/>
  <c r="D7" i="6"/>
  <c r="L2" i="6"/>
  <c r="L5" i="6" s="1"/>
  <c r="M9" i="6"/>
  <c r="AE29" i="6"/>
  <c r="F224" i="7" s="1"/>
  <c r="B8" i="6"/>
  <c r="C7" i="6"/>
  <c r="G9" i="6"/>
  <c r="H9" i="6"/>
  <c r="N1" i="6"/>
  <c r="O1" i="6"/>
  <c r="Q2" i="6"/>
  <c r="Q5" i="6" s="1"/>
  <c r="D29" i="6"/>
  <c r="F197" i="7" s="1"/>
  <c r="I29" i="6"/>
  <c r="F202" i="7" s="1"/>
  <c r="H589" i="7"/>
  <c r="H590" i="7"/>
  <c r="T67" i="6"/>
  <c r="D597" i="7" s="1"/>
  <c r="AI68" i="6"/>
  <c r="E612" i="7" s="1"/>
  <c r="AM68" i="6"/>
  <c r="E616" i="7" s="1"/>
  <c r="AR21" i="6"/>
  <c r="AT21" i="6"/>
  <c r="AS21" i="6"/>
  <c r="AQ21" i="6"/>
  <c r="AP21" i="6"/>
  <c r="AO21" i="6"/>
  <c r="AU21" i="6"/>
  <c r="AL21" i="6"/>
  <c r="AG22" i="6"/>
  <c r="AG25" i="6" s="1"/>
  <c r="B226" i="7" s="1"/>
  <c r="AQ22" i="6"/>
  <c r="AQ25" i="6" s="1"/>
  <c r="B236" i="7" s="1"/>
  <c r="AP22" i="6"/>
  <c r="AP25" i="6" s="1"/>
  <c r="B235" i="7" s="1"/>
  <c r="AO22" i="6"/>
  <c r="AO25" i="6" s="1"/>
  <c r="B234" i="7" s="1"/>
  <c r="AN22" i="6"/>
  <c r="AN25" i="6" s="1"/>
  <c r="B233" i="7" s="1"/>
  <c r="AK22" i="6"/>
  <c r="AK25" i="6" s="1"/>
  <c r="B230" i="7" s="1"/>
  <c r="AM22" i="6"/>
  <c r="AM25" i="6" s="1"/>
  <c r="B232" i="7" s="1"/>
  <c r="AL22" i="6"/>
  <c r="AL25" i="6" s="1"/>
  <c r="B231" i="7" s="1"/>
  <c r="AQ27" i="6"/>
  <c r="D236" i="7" s="1"/>
  <c r="AP27" i="6"/>
  <c r="D235" i="7" s="1"/>
  <c r="AK27" i="6"/>
  <c r="AL27" i="6"/>
  <c r="D231" i="7" s="1"/>
  <c r="AO27" i="6"/>
  <c r="D234" i="7" s="1"/>
  <c r="AN27" i="6"/>
  <c r="D233" i="7" s="1"/>
  <c r="AJ27" i="6"/>
  <c r="D229" i="7" s="1"/>
  <c r="AU28" i="6"/>
  <c r="E240" i="7" s="1"/>
  <c r="AR28" i="6"/>
  <c r="E237" i="7" s="1"/>
  <c r="AT28" i="6"/>
  <c r="E239" i="7" s="1"/>
  <c r="AS28" i="6"/>
  <c r="E238" i="7" s="1"/>
  <c r="AQ28" i="6"/>
  <c r="E236" i="7" s="1"/>
  <c r="AO28" i="6"/>
  <c r="E234" i="7" s="1"/>
  <c r="AP28" i="6"/>
  <c r="E235" i="7" s="1"/>
  <c r="AL28" i="6"/>
  <c r="E231" i="7" s="1"/>
  <c r="AM28" i="6"/>
  <c r="E232" i="7" s="1"/>
  <c r="AN29" i="6"/>
  <c r="F233" i="7" s="1"/>
  <c r="AM29" i="6"/>
  <c r="F232" i="7" s="1"/>
  <c r="AL29" i="6"/>
  <c r="F231" i="7" s="1"/>
  <c r="AO29" i="6"/>
  <c r="F234" i="7" s="1"/>
  <c r="AP29" i="6"/>
  <c r="F235" i="7" s="1"/>
  <c r="H234" i="7"/>
  <c r="H233" i="7"/>
  <c r="H232" i="7"/>
  <c r="H230" i="7"/>
  <c r="H231" i="7"/>
  <c r="H235" i="7"/>
  <c r="H228" i="7"/>
  <c r="H226" i="7"/>
  <c r="AP1" i="6"/>
  <c r="AO1" i="6"/>
  <c r="AT1" i="6"/>
  <c r="AN1" i="6"/>
  <c r="AU1" i="6"/>
  <c r="AS1" i="6"/>
  <c r="AQ1" i="6"/>
  <c r="AM1" i="6"/>
  <c r="AL1" i="6"/>
  <c r="AP2" i="6"/>
  <c r="AP5" i="6" s="1"/>
  <c r="AO2" i="6"/>
  <c r="AO5" i="6" s="1"/>
  <c r="AN2" i="6"/>
  <c r="AN5" i="6" s="1"/>
  <c r="AM2" i="6"/>
  <c r="AM5" i="6" s="1"/>
  <c r="AL2" i="6"/>
  <c r="AL5" i="6" s="1"/>
  <c r="AQ7" i="6"/>
  <c r="AP7" i="6"/>
  <c r="AO7" i="6"/>
  <c r="AO15" i="6" s="1"/>
  <c r="AN7" i="6"/>
  <c r="AM7" i="6"/>
  <c r="AQ8" i="6"/>
  <c r="AP8" i="6"/>
  <c r="AO8" i="6"/>
  <c r="AT8" i="6"/>
  <c r="AN8" i="6"/>
  <c r="AR8" i="6"/>
  <c r="AM8" i="6"/>
  <c r="AK9" i="6"/>
  <c r="AQ9" i="6"/>
  <c r="AP9" i="6"/>
  <c r="AO9" i="6"/>
  <c r="AL9" i="6"/>
  <c r="F39" i="7" s="1"/>
  <c r="CS69" i="6"/>
  <c r="F674" i="7" s="1"/>
  <c r="CT69" i="6"/>
  <c r="F675" i="7" s="1"/>
  <c r="B7" i="6"/>
  <c r="F9" i="6"/>
  <c r="S9" i="6"/>
  <c r="W2" i="6"/>
  <c r="W5" i="6" s="1"/>
  <c r="W14" i="6" s="1"/>
  <c r="AJ28" i="6"/>
  <c r="E229" i="7" s="1"/>
  <c r="CF1" i="6"/>
  <c r="CL61" i="6"/>
  <c r="CC61" i="6"/>
  <c r="N2" i="6"/>
  <c r="N5" i="6" s="1"/>
  <c r="O2" i="6"/>
  <c r="O5" i="6" s="1"/>
  <c r="B16" i="7" s="1"/>
  <c r="Q9" i="6"/>
  <c r="R8" i="6"/>
  <c r="T8" i="6"/>
  <c r="S8" i="6"/>
  <c r="D69" i="6"/>
  <c r="F581" i="7" s="1"/>
  <c r="E67" i="6"/>
  <c r="D582" i="7" s="1"/>
  <c r="BC41" i="6"/>
  <c r="AV41" i="6"/>
  <c r="AS41" i="6"/>
  <c r="BD48" i="6"/>
  <c r="E441" i="7" s="1"/>
  <c r="BB48" i="6"/>
  <c r="E439" i="7" s="1"/>
  <c r="E9" i="6"/>
  <c r="G7" i="6"/>
  <c r="AB9" i="6"/>
  <c r="K29" i="6"/>
  <c r="F204" i="7" s="1"/>
  <c r="L29" i="6"/>
  <c r="F205" i="7" s="1"/>
  <c r="M29" i="6"/>
  <c r="F206" i="7" s="1"/>
  <c r="AG29" i="6"/>
  <c r="F226" i="7" s="1"/>
  <c r="AH29" i="6"/>
  <c r="F227" i="7" s="1"/>
  <c r="AM27" i="6"/>
  <c r="D232" i="7" s="1"/>
  <c r="F7" i="6"/>
  <c r="Q8" i="6"/>
  <c r="S1" i="6"/>
  <c r="T1" i="6"/>
  <c r="L27" i="6"/>
  <c r="D205" i="7" s="1"/>
  <c r="K27" i="6"/>
  <c r="D204" i="7" s="1"/>
  <c r="J27" i="6"/>
  <c r="D203" i="7" s="1"/>
  <c r="I27" i="6"/>
  <c r="D202" i="7" s="1"/>
  <c r="H27" i="6"/>
  <c r="D201" i="7" s="1"/>
  <c r="AH28" i="6"/>
  <c r="E227" i="7" s="1"/>
  <c r="AM21" i="6"/>
  <c r="BQ62" i="6"/>
  <c r="BQ65" i="6" s="1"/>
  <c r="B646" i="7" s="1"/>
  <c r="BI62" i="6"/>
  <c r="BI65" i="6" s="1"/>
  <c r="B638" i="7" s="1"/>
  <c r="BA62" i="6"/>
  <c r="BA65" i="6" s="1"/>
  <c r="B630" i="7" s="1"/>
  <c r="BV67" i="6"/>
  <c r="D651" i="7" s="1"/>
  <c r="BT67" i="6"/>
  <c r="D649" i="7" s="1"/>
  <c r="BU67" i="6"/>
  <c r="D650" i="7" s="1"/>
  <c r="BR67" i="6"/>
  <c r="D647" i="7" s="1"/>
  <c r="BS67" i="6"/>
  <c r="D648" i="7" s="1"/>
  <c r="BQ67" i="6"/>
  <c r="D646" i="7" s="1"/>
  <c r="BP67" i="6"/>
  <c r="D645" i="7" s="1"/>
  <c r="BO67" i="6"/>
  <c r="D644" i="7" s="1"/>
  <c r="BK67" i="6"/>
  <c r="D640" i="7" s="1"/>
  <c r="BN67" i="6"/>
  <c r="D643" i="7" s="1"/>
  <c r="BL67" i="6"/>
  <c r="D641" i="7" s="1"/>
  <c r="BI67" i="6"/>
  <c r="D638" i="7" s="1"/>
  <c r="BH67" i="6"/>
  <c r="D637" i="7" s="1"/>
  <c r="BJ67" i="6"/>
  <c r="D639" i="7" s="1"/>
  <c r="BG67" i="6"/>
  <c r="D636" i="7" s="1"/>
  <c r="BA67" i="6"/>
  <c r="D630" i="7" s="1"/>
  <c r="BE67" i="6"/>
  <c r="D634" i="7" s="1"/>
  <c r="BB67" i="6"/>
  <c r="D631" i="7" s="1"/>
  <c r="BF67" i="6"/>
  <c r="D635" i="7" s="1"/>
  <c r="AZ67" i="6"/>
  <c r="D629" i="7" s="1"/>
  <c r="BD67" i="6"/>
  <c r="D633" i="7" s="1"/>
  <c r="AX67" i="6"/>
  <c r="D627" i="7" s="1"/>
  <c r="AV67" i="6"/>
  <c r="D625" i="7" s="1"/>
  <c r="AS67" i="6"/>
  <c r="D622" i="7" s="1"/>
  <c r="AU67" i="6"/>
  <c r="D624" i="7" s="1"/>
  <c r="AT67" i="6"/>
  <c r="D623" i="7" s="1"/>
  <c r="J8" i="6"/>
  <c r="V7" i="6"/>
  <c r="D23" i="7" s="1"/>
  <c r="Y9" i="6"/>
  <c r="AJ8" i="6"/>
  <c r="AK8" i="6"/>
  <c r="M27" i="6"/>
  <c r="D206" i="7" s="1"/>
  <c r="H215" i="7"/>
  <c r="W28" i="6"/>
  <c r="E216" i="7" s="1"/>
  <c r="AK29" i="6"/>
  <c r="F230" i="7" s="1"/>
  <c r="S69" i="6"/>
  <c r="F596" i="7" s="1"/>
  <c r="O68" i="6"/>
  <c r="E592" i="7" s="1"/>
  <c r="U61" i="6"/>
  <c r="O61" i="6"/>
  <c r="M61" i="6"/>
  <c r="R61" i="6"/>
  <c r="H600" i="7"/>
  <c r="Y67" i="6"/>
  <c r="D602" i="7" s="1"/>
  <c r="AG68" i="6"/>
  <c r="E610" i="7" s="1"/>
  <c r="AV68" i="6"/>
  <c r="E625" i="7" s="1"/>
  <c r="AR69" i="6"/>
  <c r="F621" i="7" s="1"/>
  <c r="H621" i="7"/>
  <c r="AR27" i="6"/>
  <c r="AV28" i="6"/>
  <c r="E241" i="7" s="1"/>
  <c r="AN28" i="6"/>
  <c r="E233" i="7" s="1"/>
  <c r="CC8" i="6"/>
  <c r="AY67" i="6"/>
  <c r="D628" i="7" s="1"/>
  <c r="BX68" i="6"/>
  <c r="E653" i="7" s="1"/>
  <c r="BV68" i="6"/>
  <c r="E651" i="7" s="1"/>
  <c r="CB68" i="6"/>
  <c r="BS68" i="6"/>
  <c r="E648" i="7" s="1"/>
  <c r="BQ68" i="6"/>
  <c r="E646" i="7" s="1"/>
  <c r="BT68" i="6"/>
  <c r="E649" i="7" s="1"/>
  <c r="BN68" i="6"/>
  <c r="E643" i="7" s="1"/>
  <c r="BR68" i="6"/>
  <c r="E647" i="7" s="1"/>
  <c r="BP68" i="6"/>
  <c r="E645" i="7" s="1"/>
  <c r="BH68" i="6"/>
  <c r="E637" i="7" s="1"/>
  <c r="BK68" i="6"/>
  <c r="E640" i="7" s="1"/>
  <c r="BL68" i="6"/>
  <c r="E641" i="7" s="1"/>
  <c r="BI68" i="6"/>
  <c r="E638" i="7" s="1"/>
  <c r="BJ68" i="6"/>
  <c r="E639" i="7" s="1"/>
  <c r="BG68" i="6"/>
  <c r="E636" i="7" s="1"/>
  <c r="BA68" i="6"/>
  <c r="E630" i="7" s="1"/>
  <c r="AX68" i="6"/>
  <c r="E627" i="7" s="1"/>
  <c r="AY68" i="6"/>
  <c r="E628" i="7" s="1"/>
  <c r="BB68" i="6"/>
  <c r="E631" i="7" s="1"/>
  <c r="BD68" i="6"/>
  <c r="E633" i="7" s="1"/>
  <c r="CE69" i="6"/>
  <c r="F660" i="7" s="1"/>
  <c r="BV69" i="6"/>
  <c r="F651" i="7" s="1"/>
  <c r="BU69" i="6"/>
  <c r="F650" i="7" s="1"/>
  <c r="BM69" i="6"/>
  <c r="F642" i="7" s="1"/>
  <c r="BQ69" i="6"/>
  <c r="F646" i="7" s="1"/>
  <c r="BD69" i="6"/>
  <c r="F633" i="7" s="1"/>
  <c r="BH69" i="6"/>
  <c r="F637" i="7" s="1"/>
  <c r="AU69" i="6"/>
  <c r="F624" i="7" s="1"/>
  <c r="CD21" i="6"/>
  <c r="CC21" i="6"/>
  <c r="BS21" i="6"/>
  <c r="BR21" i="6"/>
  <c r="BK21" i="6"/>
  <c r="BN21" i="6"/>
  <c r="BM21" i="6"/>
  <c r="BL21" i="6"/>
  <c r="BJ21" i="6"/>
  <c r="BH21" i="6"/>
  <c r="BA21" i="6"/>
  <c r="AZ21" i="6"/>
  <c r="BD21" i="6"/>
  <c r="BF21" i="6"/>
  <c r="BE21" i="6"/>
  <c r="AX21" i="6"/>
  <c r="BN22" i="6"/>
  <c r="BN25" i="6" s="1"/>
  <c r="B259" i="7" s="1"/>
  <c r="BO22" i="6"/>
  <c r="BO25" i="6" s="1"/>
  <c r="B260" i="7" s="1"/>
  <c r="BM22" i="6"/>
  <c r="BM25" i="6" s="1"/>
  <c r="B258" i="7" s="1"/>
  <c r="BS22" i="6"/>
  <c r="BS25" i="6" s="1"/>
  <c r="B264" i="7" s="1"/>
  <c r="BR22" i="6"/>
  <c r="BR25" i="6" s="1"/>
  <c r="B263" i="7" s="1"/>
  <c r="BQ22" i="6"/>
  <c r="BQ25" i="6" s="1"/>
  <c r="B262" i="7" s="1"/>
  <c r="BG22" i="6"/>
  <c r="BG25" i="6" s="1"/>
  <c r="B252" i="7" s="1"/>
  <c r="BK22" i="6"/>
  <c r="BK25" i="6" s="1"/>
  <c r="B256" i="7" s="1"/>
  <c r="BE22" i="6"/>
  <c r="BE25" i="6" s="1"/>
  <c r="B250" i="7" s="1"/>
  <c r="BJ22" i="6"/>
  <c r="BJ25" i="6" s="1"/>
  <c r="B255" i="7" s="1"/>
  <c r="BF22" i="6"/>
  <c r="BF25" i="6" s="1"/>
  <c r="B251" i="7" s="1"/>
  <c r="BH22" i="6"/>
  <c r="BH25" i="6" s="1"/>
  <c r="B253" i="7" s="1"/>
  <c r="BA22" i="6"/>
  <c r="BA25" i="6" s="1"/>
  <c r="B246" i="7" s="1"/>
  <c r="AS22" i="6"/>
  <c r="AS25" i="6" s="1"/>
  <c r="B238" i="7" s="1"/>
  <c r="AZ22" i="6"/>
  <c r="AZ25" i="6" s="1"/>
  <c r="B245" i="7" s="1"/>
  <c r="AT22" i="6"/>
  <c r="AT25" i="6" s="1"/>
  <c r="B239" i="7" s="1"/>
  <c r="AY22" i="6"/>
  <c r="AY25" i="6" s="1"/>
  <c r="B244" i="7" s="1"/>
  <c r="AX22" i="6"/>
  <c r="AX25" i="6" s="1"/>
  <c r="B243" i="7" s="1"/>
  <c r="AW22" i="6"/>
  <c r="AW25" i="6" s="1"/>
  <c r="B242" i="7" s="1"/>
  <c r="BB22" i="6"/>
  <c r="BB25" i="6" s="1"/>
  <c r="B247" i="7" s="1"/>
  <c r="AU22" i="6"/>
  <c r="AU25" i="6" s="1"/>
  <c r="B240" i="7" s="1"/>
  <c r="CI2" i="6"/>
  <c r="CI5" i="6" s="1"/>
  <c r="CI14" i="6" s="1"/>
  <c r="CH2" i="6"/>
  <c r="CH5" i="6" s="1"/>
  <c r="CH14" i="6" s="1"/>
  <c r="CG2" i="6"/>
  <c r="CG5" i="6" s="1"/>
  <c r="CC2" i="6"/>
  <c r="CC5" i="6" s="1"/>
  <c r="B82" i="7" s="1"/>
  <c r="CD2" i="6"/>
  <c r="CD5" i="6" s="1"/>
  <c r="CL7" i="6"/>
  <c r="D91" i="7" s="1"/>
  <c r="CI62" i="6"/>
  <c r="CI65" i="6" s="1"/>
  <c r="B664" i="7" s="1"/>
  <c r="CM61" i="6"/>
  <c r="H670" i="7"/>
  <c r="CP68" i="6"/>
  <c r="E671" i="7" s="1"/>
  <c r="CI68" i="6"/>
  <c r="E664" i="7" s="1"/>
  <c r="B42" i="6"/>
  <c r="B45" i="6" s="1"/>
  <c r="B387" i="7" s="1"/>
  <c r="BQ42" i="6"/>
  <c r="BQ45" i="6" s="1"/>
  <c r="B454" i="7" s="1"/>
  <c r="N41" i="6"/>
  <c r="M41" i="6"/>
  <c r="AD41" i="6"/>
  <c r="AC41" i="6"/>
  <c r="AJ49" i="6"/>
  <c r="F421" i="7" s="1"/>
  <c r="BA41" i="6"/>
  <c r="BP49" i="6"/>
  <c r="F453" i="7" s="1"/>
  <c r="BR41" i="6"/>
  <c r="BQ41" i="6"/>
  <c r="CK49" i="6"/>
  <c r="F474" i="7" s="1"/>
  <c r="CF49" i="6"/>
  <c r="F469" i="7" s="1"/>
  <c r="E8" i="6"/>
  <c r="N8" i="6"/>
  <c r="U1" i="6"/>
  <c r="AA7" i="6"/>
  <c r="AB7" i="6"/>
  <c r="AF9" i="6"/>
  <c r="AI7" i="6"/>
  <c r="AJ1" i="6"/>
  <c r="AZ1" i="6"/>
  <c r="BA1" i="6"/>
  <c r="BM7" i="6"/>
  <c r="BN7" i="6"/>
  <c r="B22" i="6"/>
  <c r="B25" i="6" s="1"/>
  <c r="B195" i="7" s="1"/>
  <c r="H208" i="7"/>
  <c r="P28" i="6"/>
  <c r="E209" i="7" s="1"/>
  <c r="S22" i="6"/>
  <c r="S25" i="6" s="1"/>
  <c r="B212" i="7" s="1"/>
  <c r="AK21" i="6"/>
  <c r="BE27" i="6"/>
  <c r="D250" i="7" s="1"/>
  <c r="BL29" i="6"/>
  <c r="F257" i="7" s="1"/>
  <c r="N67" i="6"/>
  <c r="D591" i="7" s="1"/>
  <c r="W67" i="6"/>
  <c r="D600" i="7" s="1"/>
  <c r="BX1" i="6"/>
  <c r="BW28" i="6"/>
  <c r="E268" i="7" s="1"/>
  <c r="CH67" i="6"/>
  <c r="D663" i="7" s="1"/>
  <c r="CF67" i="6"/>
  <c r="D661" i="7" s="1"/>
  <c r="CJ67" i="6"/>
  <c r="D665" i="7" s="1"/>
  <c r="CK61" i="6"/>
  <c r="CM62" i="6"/>
  <c r="CM65" i="6" s="1"/>
  <c r="B668" i="7" s="1"/>
  <c r="CJ62" i="6"/>
  <c r="CJ65" i="6" s="1"/>
  <c r="B665" i="7" s="1"/>
  <c r="D41" i="6"/>
  <c r="U41" i="6"/>
  <c r="V48" i="6"/>
  <c r="E407" i="7" s="1"/>
  <c r="BA48" i="6"/>
  <c r="E438" i="7" s="1"/>
  <c r="BY41" i="6"/>
  <c r="BK18" i="6"/>
  <c r="M1" i="6"/>
  <c r="X7" i="6"/>
  <c r="AG8" i="6"/>
  <c r="AI1" i="6"/>
  <c r="AK2" i="6"/>
  <c r="AK5" i="6" s="1"/>
  <c r="AS2" i="6"/>
  <c r="AS5" i="6" s="1"/>
  <c r="AT7" i="6"/>
  <c r="AW9" i="6"/>
  <c r="AZ2" i="6"/>
  <c r="AZ5" i="6" s="1"/>
  <c r="BA2" i="6"/>
  <c r="BA5" i="6" s="1"/>
  <c r="B54" i="7" s="1"/>
  <c r="BB2" i="6"/>
  <c r="BB5" i="6" s="1"/>
  <c r="BB1" i="6"/>
  <c r="BC1" i="6"/>
  <c r="BD1" i="6"/>
  <c r="BF9" i="6"/>
  <c r="BH9" i="6"/>
  <c r="BM1" i="6"/>
  <c r="BN1" i="6"/>
  <c r="BO7" i="6"/>
  <c r="BO15" i="6" s="1"/>
  <c r="BT2" i="6"/>
  <c r="BT5" i="6" s="1"/>
  <c r="H29" i="6"/>
  <c r="F201" i="7" s="1"/>
  <c r="U29" i="6"/>
  <c r="F214" i="7" s="1"/>
  <c r="T27" i="6"/>
  <c r="D213" i="7" s="1"/>
  <c r="AD29" i="6"/>
  <c r="F223" i="7" s="1"/>
  <c r="AG27" i="6"/>
  <c r="D226" i="7" s="1"/>
  <c r="AI27" i="6"/>
  <c r="D228" i="7" s="1"/>
  <c r="AH27" i="6"/>
  <c r="D227" i="7" s="1"/>
  <c r="AF27" i="6"/>
  <c r="BS28" i="6"/>
  <c r="E264" i="7" s="1"/>
  <c r="P62" i="6"/>
  <c r="P65" i="6" s="1"/>
  <c r="B593" i="7" s="1"/>
  <c r="P69" i="6"/>
  <c r="F593" i="7" s="1"/>
  <c r="H603" i="7"/>
  <c r="Z67" i="6"/>
  <c r="D603" i="7" s="1"/>
  <c r="BW21" i="6"/>
  <c r="CG1" i="6"/>
  <c r="CH1" i="6"/>
  <c r="CJ1" i="6"/>
  <c r="CJ61" i="6"/>
  <c r="CT62" i="6"/>
  <c r="CT65" i="6" s="1"/>
  <c r="B675" i="7" s="1"/>
  <c r="B483" i="7"/>
  <c r="BW48" i="6"/>
  <c r="E460" i="7" s="1"/>
  <c r="D1" i="6"/>
  <c r="H7" i="6"/>
  <c r="K9" i="6"/>
  <c r="Z2" i="6"/>
  <c r="Z5" i="6" s="1"/>
  <c r="AG7" i="6"/>
  <c r="AJ2" i="6"/>
  <c r="AJ5" i="6" s="1"/>
  <c r="BM2" i="6"/>
  <c r="BM5" i="6" s="1"/>
  <c r="BN2" i="6"/>
  <c r="BN5" i="6" s="1"/>
  <c r="H71" i="7"/>
  <c r="C28" i="6"/>
  <c r="E196" i="7" s="1"/>
  <c r="D21" i="6"/>
  <c r="G28" i="6"/>
  <c r="E200" i="7" s="1"/>
  <c r="Z28" i="6"/>
  <c r="E219" i="7" s="1"/>
  <c r="Y21" i="6"/>
  <c r="AV22" i="6"/>
  <c r="AV25" i="6" s="1"/>
  <c r="B241" i="7" s="1"/>
  <c r="CO8" i="6"/>
  <c r="CM8" i="6"/>
  <c r="CM16" i="6" s="1"/>
  <c r="CK8" i="6"/>
  <c r="H286" i="7"/>
  <c r="CI61" i="6"/>
  <c r="CG61" i="6"/>
  <c r="CE61" i="6"/>
  <c r="CH61" i="6"/>
  <c r="CF61" i="6"/>
  <c r="CD61" i="6"/>
  <c r="CM69" i="6"/>
  <c r="F668" i="7" s="1"/>
  <c r="CS61" i="6"/>
  <c r="D42" i="6"/>
  <c r="D45" i="6" s="1"/>
  <c r="B389" i="7" s="1"/>
  <c r="T49" i="6"/>
  <c r="F405" i="7" s="1"/>
  <c r="AQ48" i="6"/>
  <c r="E428" i="7" s="1"/>
  <c r="CJ47" i="6"/>
  <c r="D473" i="7" s="1"/>
  <c r="D2" i="6"/>
  <c r="D5" i="6" s="1"/>
  <c r="K8" i="6"/>
  <c r="L1" i="6"/>
  <c r="U2" i="6"/>
  <c r="U5" i="6" s="1"/>
  <c r="V9" i="6"/>
  <c r="W7" i="6"/>
  <c r="AC1" i="6"/>
  <c r="AI2" i="6"/>
  <c r="AI5" i="6" s="1"/>
  <c r="F29" i="6"/>
  <c r="F199" i="7" s="1"/>
  <c r="G27" i="6"/>
  <c r="D200" i="7" s="1"/>
  <c r="AI22" i="6"/>
  <c r="AI25" i="6" s="1"/>
  <c r="B228" i="7" s="1"/>
  <c r="Y69" i="6"/>
  <c r="F602" i="7" s="1"/>
  <c r="V69" i="6"/>
  <c r="F599" i="7" s="1"/>
  <c r="H646" i="7"/>
  <c r="BS27" i="6"/>
  <c r="D264" i="7" s="1"/>
  <c r="BK27" i="6"/>
  <c r="D256" i="7" s="1"/>
  <c r="BC27" i="6"/>
  <c r="D248" i="7" s="1"/>
  <c r="BP28" i="6"/>
  <c r="E261" i="7" s="1"/>
  <c r="BH28" i="6"/>
  <c r="E253" i="7" s="1"/>
  <c r="AZ28" i="6"/>
  <c r="E245" i="7" s="1"/>
  <c r="CC29" i="6"/>
  <c r="F274" i="7" s="1"/>
  <c r="BU29" i="6"/>
  <c r="F266" i="7" s="1"/>
  <c r="BE29" i="6"/>
  <c r="F250" i="7" s="1"/>
  <c r="H279" i="7"/>
  <c r="H263" i="7"/>
  <c r="H255" i="7"/>
  <c r="H247" i="7"/>
  <c r="CE1" i="6"/>
  <c r="BW1" i="6"/>
  <c r="CG7" i="6"/>
  <c r="BY7" i="6"/>
  <c r="BV8" i="6"/>
  <c r="CO69" i="6"/>
  <c r="F670" i="7" s="1"/>
  <c r="CQ69" i="6"/>
  <c r="F672" i="7" s="1"/>
  <c r="CR67" i="6"/>
  <c r="D673" i="7" s="1"/>
  <c r="B41" i="6"/>
  <c r="H388" i="7"/>
  <c r="AM41" i="6"/>
  <c r="AK41" i="6"/>
  <c r="M2" i="6"/>
  <c r="M5" i="6" s="1"/>
  <c r="B14" i="7" s="1"/>
  <c r="V8" i="6"/>
  <c r="W1" i="6"/>
  <c r="AC2" i="6"/>
  <c r="AC5" i="6" s="1"/>
  <c r="B30" i="7" s="1"/>
  <c r="AH2" i="6"/>
  <c r="AH5" i="6" s="1"/>
  <c r="AJ9" i="6"/>
  <c r="X29" i="6"/>
  <c r="F217" i="7" s="1"/>
  <c r="W62" i="6"/>
  <c r="W65" i="6" s="1"/>
  <c r="B600" i="7" s="1"/>
  <c r="X69" i="6"/>
  <c r="F601" i="7" s="1"/>
  <c r="AH62" i="6"/>
  <c r="AH65" i="6" s="1"/>
  <c r="B611" i="7" s="1"/>
  <c r="AA69" i="6"/>
  <c r="F604" i="7" s="1"/>
  <c r="AC69" i="6"/>
  <c r="F606" i="7" s="1"/>
  <c r="AE69" i="6"/>
  <c r="F608" i="7" s="1"/>
  <c r="BU68" i="6"/>
  <c r="E650" i="7" s="1"/>
  <c r="BM68" i="6"/>
  <c r="E642" i="7" s="1"/>
  <c r="BE68" i="6"/>
  <c r="E634" i="7" s="1"/>
  <c r="H660" i="7"/>
  <c r="H659" i="7"/>
  <c r="H650" i="7"/>
  <c r="H633" i="7"/>
  <c r="H637" i="7"/>
  <c r="H632" i="7"/>
  <c r="H624" i="7"/>
  <c r="H628" i="7"/>
  <c r="H625" i="7"/>
  <c r="CE21" i="6"/>
  <c r="BO21" i="6"/>
  <c r="BG21" i="6"/>
  <c r="AY21" i="6"/>
  <c r="CB22" i="6"/>
  <c r="CB25" i="6" s="1"/>
  <c r="B273" i="7" s="1"/>
  <c r="BT22" i="6"/>
  <c r="BT25" i="6" s="1"/>
  <c r="B265" i="7" s="1"/>
  <c r="BL22" i="6"/>
  <c r="BL25" i="6" s="1"/>
  <c r="B257" i="7" s="1"/>
  <c r="BD22" i="6"/>
  <c r="BD25" i="6" s="1"/>
  <c r="B249" i="7" s="1"/>
  <c r="CH27" i="6"/>
  <c r="D279" i="7" s="1"/>
  <c r="CD27" i="6"/>
  <c r="D275" i="7" s="1"/>
  <c r="BT27" i="6"/>
  <c r="D265" i="7" s="1"/>
  <c r="BO27" i="6"/>
  <c r="D260" i="7" s="1"/>
  <c r="BN27" i="6"/>
  <c r="D259" i="7" s="1"/>
  <c r="BM27" i="6"/>
  <c r="D258" i="7" s="1"/>
  <c r="BL27" i="6"/>
  <c r="D257" i="7" s="1"/>
  <c r="BP27" i="6"/>
  <c r="D261" i="7" s="1"/>
  <c r="BH27" i="6"/>
  <c r="D253" i="7" s="1"/>
  <c r="BG27" i="6"/>
  <c r="D252" i="7" s="1"/>
  <c r="BJ27" i="6"/>
  <c r="D255" i="7" s="1"/>
  <c r="BD27" i="6"/>
  <c r="D249" i="7" s="1"/>
  <c r="BI27" i="6"/>
  <c r="D254" i="7" s="1"/>
  <c r="BA27" i="6"/>
  <c r="AZ27" i="6"/>
  <c r="D245" i="7" s="1"/>
  <c r="AT27" i="6"/>
  <c r="D239" i="7" s="1"/>
  <c r="AS27" i="6"/>
  <c r="D238" i="7" s="1"/>
  <c r="AY27" i="6"/>
  <c r="D244" i="7" s="1"/>
  <c r="BB27" i="6"/>
  <c r="D247" i="7" s="1"/>
  <c r="AW27" i="6"/>
  <c r="D242" i="7" s="1"/>
  <c r="AV27" i="6"/>
  <c r="D241" i="7" s="1"/>
  <c r="AU27" i="6"/>
  <c r="D240" i="7" s="1"/>
  <c r="CD28" i="6"/>
  <c r="E275" i="7" s="1"/>
  <c r="BZ28" i="6"/>
  <c r="E271" i="7" s="1"/>
  <c r="CE28" i="6"/>
  <c r="E276" i="7" s="1"/>
  <c r="BT28" i="6"/>
  <c r="E265" i="7" s="1"/>
  <c r="BU28" i="6"/>
  <c r="E266" i="7" s="1"/>
  <c r="BQ28" i="6"/>
  <c r="E262" i="7" s="1"/>
  <c r="BI28" i="6"/>
  <c r="E254" i="7" s="1"/>
  <c r="BO28" i="6"/>
  <c r="E260" i="7" s="1"/>
  <c r="BK28" i="6"/>
  <c r="E256" i="7" s="1"/>
  <c r="BN28" i="6"/>
  <c r="E259" i="7" s="1"/>
  <c r="BM28" i="6"/>
  <c r="E258" i="7" s="1"/>
  <c r="BL28" i="6"/>
  <c r="E257" i="7" s="1"/>
  <c r="BC28" i="6"/>
  <c r="E248" i="7" s="1"/>
  <c r="BB28" i="6"/>
  <c r="E247" i="7" s="1"/>
  <c r="BG28" i="6"/>
  <c r="E252" i="7" s="1"/>
  <c r="BA28" i="6"/>
  <c r="E246" i="7" s="1"/>
  <c r="AW28" i="6"/>
  <c r="E242" i="7" s="1"/>
  <c r="CB29" i="6"/>
  <c r="F273" i="7" s="1"/>
  <c r="BY29" i="6"/>
  <c r="F270" i="7" s="1"/>
  <c r="CA29" i="6"/>
  <c r="F272" i="7" s="1"/>
  <c r="BQ29" i="6"/>
  <c r="F262" i="7" s="1"/>
  <c r="BT29" i="6"/>
  <c r="F265" i="7" s="1"/>
  <c r="BP29" i="6"/>
  <c r="F261" i="7" s="1"/>
  <c r="BO29" i="6"/>
  <c r="F260" i="7" s="1"/>
  <c r="BR29" i="6"/>
  <c r="F263" i="7" s="1"/>
  <c r="BI29" i="6"/>
  <c r="BH29" i="6"/>
  <c r="F253" i="7" s="1"/>
  <c r="BG29" i="6"/>
  <c r="F252" i="7" s="1"/>
  <c r="BK29" i="6"/>
  <c r="F256" i="7" s="1"/>
  <c r="BF29" i="6"/>
  <c r="F251" i="7" s="1"/>
  <c r="BC29" i="6"/>
  <c r="F248" i="7" s="1"/>
  <c r="BB29" i="6"/>
  <c r="F247" i="7" s="1"/>
  <c r="AW29" i="6"/>
  <c r="F242" i="7" s="1"/>
  <c r="AV29" i="6"/>
  <c r="F241" i="7" s="1"/>
  <c r="AU29" i="6"/>
  <c r="F240" i="7" s="1"/>
  <c r="BA29" i="6"/>
  <c r="F246" i="7" s="1"/>
  <c r="AX29" i="6"/>
  <c r="F243" i="7" s="1"/>
  <c r="H273" i="7"/>
  <c r="H266" i="7"/>
  <c r="H265" i="7"/>
  <c r="H267" i="7"/>
  <c r="H264" i="7"/>
  <c r="H262" i="7"/>
  <c r="H261" i="7"/>
  <c r="H260" i="7"/>
  <c r="H251" i="7"/>
  <c r="H250" i="7"/>
  <c r="H254" i="7"/>
  <c r="H248" i="7"/>
  <c r="H253" i="7"/>
  <c r="H252" i="7"/>
  <c r="H249" i="7"/>
  <c r="H243" i="7"/>
  <c r="H242" i="7"/>
  <c r="H241" i="7"/>
  <c r="H240" i="7"/>
  <c r="H246" i="7"/>
  <c r="H244" i="7"/>
  <c r="BY1" i="6"/>
  <c r="CC1" i="6"/>
  <c r="CA1" i="6"/>
  <c r="CD1" i="6"/>
  <c r="CB1" i="6"/>
  <c r="BV1" i="6"/>
  <c r="BT1" i="6"/>
  <c r="BU1" i="6"/>
  <c r="BS1" i="6"/>
  <c r="BZ2" i="6"/>
  <c r="BZ5" i="6" s="1"/>
  <c r="BY2" i="6"/>
  <c r="BY5" i="6" s="1"/>
  <c r="BV2" i="6"/>
  <c r="BV5" i="6" s="1"/>
  <c r="BW2" i="6"/>
  <c r="BW5" i="6" s="1"/>
  <c r="BW14" i="6" s="1"/>
  <c r="BS2" i="6"/>
  <c r="BS5" i="6" s="1"/>
  <c r="BR2" i="6"/>
  <c r="BR5" i="6" s="1"/>
  <c r="B71" i="7" s="1"/>
  <c r="CD7" i="6"/>
  <c r="CD15" i="6" s="1"/>
  <c r="CB7" i="6"/>
  <c r="CE7" i="6"/>
  <c r="CC7" i="6"/>
  <c r="CA7" i="6"/>
  <c r="CA15" i="6" s="1"/>
  <c r="CF7" i="6"/>
  <c r="BZ7" i="6"/>
  <c r="D79" i="7" s="1"/>
  <c r="BV7" i="6"/>
  <c r="BW7" i="6"/>
  <c r="BT7" i="6"/>
  <c r="BU7" i="6"/>
  <c r="BS7" i="6"/>
  <c r="BX7" i="6"/>
  <c r="BZ8" i="6"/>
  <c r="BZ16" i="6" s="1"/>
  <c r="BX8" i="6"/>
  <c r="CB8" i="6"/>
  <c r="BY8" i="6"/>
  <c r="BW8" i="6"/>
  <c r="BQ8" i="6"/>
  <c r="BT8" i="6"/>
  <c r="BZ9" i="6"/>
  <c r="F79" i="7" s="1"/>
  <c r="BR9" i="6"/>
  <c r="BP9" i="6"/>
  <c r="H85" i="7"/>
  <c r="H77" i="7"/>
  <c r="CO2" i="6"/>
  <c r="CO5" i="6" s="1"/>
  <c r="CO14" i="6" s="1"/>
  <c r="CL2" i="6"/>
  <c r="CL5" i="6" s="1"/>
  <c r="B91" i="7" s="1"/>
  <c r="CT27" i="6"/>
  <c r="D291" i="7" s="1"/>
  <c r="CQ68" i="6"/>
  <c r="E672" i="7" s="1"/>
  <c r="P41" i="6"/>
  <c r="AF41" i="6"/>
  <c r="H195" i="7"/>
  <c r="D27" i="6"/>
  <c r="D197" i="7" s="1"/>
  <c r="F22" i="6"/>
  <c r="F25" i="6" s="1"/>
  <c r="B199" i="7" s="1"/>
  <c r="G29" i="6"/>
  <c r="F200" i="7" s="1"/>
  <c r="H209" i="7"/>
  <c r="Q29" i="6"/>
  <c r="F210" i="7" s="1"/>
  <c r="R27" i="6"/>
  <c r="D211" i="7" s="1"/>
  <c r="H224" i="7"/>
  <c r="M62" i="6"/>
  <c r="M65" i="6" s="1"/>
  <c r="B590" i="7" s="1"/>
  <c r="AC68" i="6"/>
  <c r="E606" i="7" s="1"/>
  <c r="AR62" i="6"/>
  <c r="AR65" i="6" s="1"/>
  <c r="B621" i="7" s="1"/>
  <c r="CH62" i="6"/>
  <c r="CH65" i="6" s="1"/>
  <c r="B663" i="7" s="1"/>
  <c r="CI1" i="6"/>
  <c r="CK7" i="6"/>
  <c r="CL8" i="6"/>
  <c r="E91" i="7" s="1"/>
  <c r="CN7" i="6"/>
  <c r="CO7" i="6"/>
  <c r="D94" i="7" s="1"/>
  <c r="CP8" i="6"/>
  <c r="E95" i="7" s="1"/>
  <c r="CR8" i="6"/>
  <c r="H99" i="7"/>
  <c r="CI67" i="6"/>
  <c r="D664" i="7" s="1"/>
  <c r="CO62" i="6"/>
  <c r="CO65" i="6" s="1"/>
  <c r="B670" i="7" s="1"/>
  <c r="CR68" i="6"/>
  <c r="E673" i="7" s="1"/>
  <c r="CS68" i="6"/>
  <c r="E674" i="7" s="1"/>
  <c r="F42" i="6"/>
  <c r="F45" i="6" s="1"/>
  <c r="B391" i="7" s="1"/>
  <c r="AH49" i="6"/>
  <c r="F419" i="7" s="1"/>
  <c r="AR48" i="6"/>
  <c r="E429" i="7" s="1"/>
  <c r="AT41" i="6"/>
  <c r="BA49" i="6"/>
  <c r="F438" i="7" s="1"/>
  <c r="BG49" i="6"/>
  <c r="F444" i="7" s="1"/>
  <c r="BQ48" i="6"/>
  <c r="E454" i="7" s="1"/>
  <c r="BS41" i="6"/>
  <c r="CL47" i="6"/>
  <c r="D475" i="7" s="1"/>
  <c r="O29" i="6"/>
  <c r="F208" i="7" s="1"/>
  <c r="P27" i="6"/>
  <c r="D209" i="7" s="1"/>
  <c r="Q21" i="6"/>
  <c r="H212" i="7"/>
  <c r="AE27" i="6"/>
  <c r="D224" i="7" s="1"/>
  <c r="AE28" i="6"/>
  <c r="E224" i="7" s="1"/>
  <c r="AJ22" i="6"/>
  <c r="AJ25" i="6" s="1"/>
  <c r="B229" i="7" s="1"/>
  <c r="AJ21" i="6"/>
  <c r="H579" i="7"/>
  <c r="C68" i="6"/>
  <c r="E580" i="7" s="1"/>
  <c r="N69" i="6"/>
  <c r="F591" i="7" s="1"/>
  <c r="O69" i="6"/>
  <c r="F592" i="7" s="1"/>
  <c r="P67" i="6"/>
  <c r="D593" i="7" s="1"/>
  <c r="AC62" i="6"/>
  <c r="AC65" i="6" s="1"/>
  <c r="B606" i="7" s="1"/>
  <c r="AT61" i="6"/>
  <c r="CA68" i="6"/>
  <c r="E656" i="7" s="1"/>
  <c r="CI18" i="6"/>
  <c r="H89" i="7"/>
  <c r="CM2" i="6"/>
  <c r="CM5" i="6" s="1"/>
  <c r="B92" i="7" s="1"/>
  <c r="CP2" i="6"/>
  <c r="CP5" i="6" s="1"/>
  <c r="CP14" i="6" s="1"/>
  <c r="CQ2" i="6"/>
  <c r="CQ5" i="6" s="1"/>
  <c r="CQ14" i="6" s="1"/>
  <c r="CT2" i="6"/>
  <c r="CT5" i="6" s="1"/>
  <c r="B99" i="7" s="1"/>
  <c r="CS9" i="6"/>
  <c r="F98" i="7" s="1"/>
  <c r="H288" i="7"/>
  <c r="CL62" i="6"/>
  <c r="CL65" i="6" s="1"/>
  <c r="B667" i="7" s="1"/>
  <c r="H669" i="7"/>
  <c r="CO68" i="6"/>
  <c r="E670" i="7" s="1"/>
  <c r="CQ67" i="6"/>
  <c r="D672" i="7" s="1"/>
  <c r="CS62" i="6"/>
  <c r="CS65" i="6" s="1"/>
  <c r="B674" i="7" s="1"/>
  <c r="H387" i="7"/>
  <c r="W41" i="6"/>
  <c r="AN48" i="6"/>
  <c r="E425" i="7" s="1"/>
  <c r="H449" i="7"/>
  <c r="BO49" i="6"/>
  <c r="F452" i="7" s="1"/>
  <c r="BU41" i="6"/>
  <c r="CG49" i="6"/>
  <c r="F470" i="7" s="1"/>
  <c r="CO41" i="6"/>
  <c r="CR41" i="6"/>
  <c r="E29" i="6"/>
  <c r="F198" i="7" s="1"/>
  <c r="F27" i="6"/>
  <c r="D199" i="7" s="1"/>
  <c r="N29" i="6"/>
  <c r="F207" i="7" s="1"/>
  <c r="O28" i="6"/>
  <c r="E208" i="7" s="1"/>
  <c r="P21" i="6"/>
  <c r="AE21" i="6"/>
  <c r="AH22" i="6"/>
  <c r="AH25" i="6" s="1"/>
  <c r="B227" i="7" s="1"/>
  <c r="AI29" i="6"/>
  <c r="F228" i="7" s="1"/>
  <c r="AF61" i="6"/>
  <c r="H611" i="7"/>
  <c r="H92" i="7"/>
  <c r="CO18" i="6"/>
  <c r="CQ27" i="6"/>
  <c r="D288" i="7" s="1"/>
  <c r="H664" i="7"/>
  <c r="CK62" i="6"/>
  <c r="CK65" i="6" s="1"/>
  <c r="B666" i="7" s="1"/>
  <c r="H667" i="7"/>
  <c r="H668" i="7"/>
  <c r="CP61" i="6"/>
  <c r="CQ61" i="6"/>
  <c r="G42" i="6"/>
  <c r="G45" i="6" s="1"/>
  <c r="B392" i="7" s="1"/>
  <c r="F47" i="6"/>
  <c r="D391" i="7" s="1"/>
  <c r="AY49" i="6"/>
  <c r="F436" i="7" s="1"/>
  <c r="BE41" i="6"/>
  <c r="BN41" i="6"/>
  <c r="BO48" i="6"/>
  <c r="E452" i="7" s="1"/>
  <c r="CP48" i="6"/>
  <c r="E479" i="7" s="1"/>
  <c r="B21" i="6"/>
  <c r="F21" i="6"/>
  <c r="AB29" i="6"/>
  <c r="F221" i="7" s="1"/>
  <c r="AE22" i="6"/>
  <c r="AE25" i="6" s="1"/>
  <c r="B224" i="7" s="1"/>
  <c r="G68" i="6"/>
  <c r="E584" i="7" s="1"/>
  <c r="H588" i="7"/>
  <c r="M67" i="6"/>
  <c r="D590" i="7" s="1"/>
  <c r="H598" i="7"/>
  <c r="CK9" i="6"/>
  <c r="CK17" i="6" s="1"/>
  <c r="CO9" i="6"/>
  <c r="CQ18" i="6"/>
  <c r="CM21" i="6"/>
  <c r="CI69" i="6"/>
  <c r="F664" i="7" s="1"/>
  <c r="H666" i="7"/>
  <c r="CN68" i="6"/>
  <c r="E669" i="7" s="1"/>
  <c r="CO61" i="6"/>
  <c r="H674" i="7"/>
  <c r="B49" i="6"/>
  <c r="F387" i="7" s="1"/>
  <c r="BJ42" i="6"/>
  <c r="BJ45" i="6" s="1"/>
  <c r="B447" i="7" s="1"/>
  <c r="H48" i="6"/>
  <c r="E393" i="7" s="1"/>
  <c r="AI49" i="6"/>
  <c r="F420" i="7" s="1"/>
  <c r="AO41" i="6"/>
  <c r="AX41" i="6"/>
  <c r="AY48" i="6"/>
  <c r="E436" i="7" s="1"/>
  <c r="BC47" i="6"/>
  <c r="D440" i="7" s="1"/>
  <c r="BI48" i="6"/>
  <c r="E446" i="7" s="1"/>
  <c r="H448" i="7"/>
  <c r="BL48" i="6"/>
  <c r="E449" i="7" s="1"/>
  <c r="CR49" i="6"/>
  <c r="F481" i="7" s="1"/>
  <c r="CN49" i="6"/>
  <c r="F477" i="7" s="1"/>
  <c r="W21" i="6"/>
  <c r="AF22" i="6"/>
  <c r="AF25" i="6" s="1"/>
  <c r="B225" i="7" s="1"/>
  <c r="AF21" i="6"/>
  <c r="AG28" i="6"/>
  <c r="E226" i="7" s="1"/>
  <c r="AH21" i="6"/>
  <c r="AI28" i="6"/>
  <c r="B68" i="6"/>
  <c r="E579" i="7" s="1"/>
  <c r="D62" i="6"/>
  <c r="D65" i="6" s="1"/>
  <c r="B581" i="7" s="1"/>
  <c r="V68" i="6"/>
  <c r="E599" i="7" s="1"/>
  <c r="N61" i="6"/>
  <c r="AE68" i="6"/>
  <c r="E608" i="7" s="1"/>
  <c r="H657" i="7"/>
  <c r="CJ8" i="6"/>
  <c r="CQ9" i="6"/>
  <c r="CS22" i="6"/>
  <c r="CS25" i="6" s="1"/>
  <c r="B290" i="7" s="1"/>
  <c r="CL68" i="6"/>
  <c r="E667" i="7" s="1"/>
  <c r="CN67" i="6"/>
  <c r="D669" i="7" s="1"/>
  <c r="H673" i="7"/>
  <c r="B48" i="6"/>
  <c r="E387" i="7" s="1"/>
  <c r="H42" i="6"/>
  <c r="H45" i="6" s="1"/>
  <c r="B393" i="7" s="1"/>
  <c r="G49" i="6"/>
  <c r="F392" i="7" s="1"/>
  <c r="H401" i="7"/>
  <c r="S49" i="6"/>
  <c r="F404" i="7" s="1"/>
  <c r="AH41" i="6"/>
  <c r="AI48" i="6"/>
  <c r="E420" i="7" s="1"/>
  <c r="AS48" i="6"/>
  <c r="E430" i="7" s="1"/>
  <c r="AV48" i="6"/>
  <c r="E433" i="7" s="1"/>
  <c r="BN49" i="6"/>
  <c r="F451" i="7" s="1"/>
  <c r="BX48" i="6"/>
  <c r="E461" i="7" s="1"/>
  <c r="BZ41" i="6"/>
  <c r="N27" i="6"/>
  <c r="D207" i="7" s="1"/>
  <c r="H210" i="7"/>
  <c r="S21" i="6"/>
  <c r="AA29" i="6"/>
  <c r="F220" i="7" s="1"/>
  <c r="H225" i="7"/>
  <c r="H227" i="7"/>
  <c r="H581" i="7"/>
  <c r="E68" i="6"/>
  <c r="E582" i="7" s="1"/>
  <c r="G67" i="6"/>
  <c r="D584" i="7" s="1"/>
  <c r="H61" i="6"/>
  <c r="L61" i="6"/>
  <c r="CG67" i="6"/>
  <c r="D662" i="7" s="1"/>
  <c r="CC69" i="6"/>
  <c r="F658" i="7" s="1"/>
  <c r="CE29" i="6"/>
  <c r="F276" i="7" s="1"/>
  <c r="CJ7" i="6"/>
  <c r="D89" i="7" s="1"/>
  <c r="CL9" i="6"/>
  <c r="F91" i="7" s="1"/>
  <c r="CN8" i="6"/>
  <c r="E93" i="7" s="1"/>
  <c r="CP9" i="6"/>
  <c r="CP17" i="6" s="1"/>
  <c r="CR9" i="6"/>
  <c r="F97" i="7" s="1"/>
  <c r="CO27" i="6"/>
  <c r="D286" i="7" s="1"/>
  <c r="CK21" i="6"/>
  <c r="CJ68" i="6"/>
  <c r="E665" i="7" s="1"/>
  <c r="CL67" i="6"/>
  <c r="D667" i="7" s="1"/>
  <c r="CM68" i="6"/>
  <c r="E668" i="7" s="1"/>
  <c r="CN61" i="6"/>
  <c r="H671" i="7"/>
  <c r="CR69" i="6"/>
  <c r="F673" i="7" s="1"/>
  <c r="C42" i="6"/>
  <c r="C45" i="6" s="1"/>
  <c r="B388" i="7" s="1"/>
  <c r="AZ42" i="6"/>
  <c r="AZ45" i="6" s="1"/>
  <c r="B437" i="7" s="1"/>
  <c r="O41" i="6"/>
  <c r="S48" i="6"/>
  <c r="E404" i="7" s="1"/>
  <c r="AC48" i="6"/>
  <c r="E414" i="7" s="1"/>
  <c r="AX49" i="6"/>
  <c r="F435" i="7" s="1"/>
  <c r="BH48" i="6"/>
  <c r="E445" i="7" s="1"/>
  <c r="BJ41" i="6"/>
  <c r="BQ49" i="6"/>
  <c r="F454" i="7" s="1"/>
  <c r="BW49" i="6"/>
  <c r="F460" i="7" s="1"/>
  <c r="CK41" i="6"/>
  <c r="H481" i="7"/>
  <c r="CM48" i="6"/>
  <c r="E476" i="7" s="1"/>
  <c r="CK48" i="6"/>
  <c r="E474" i="7" s="1"/>
  <c r="CH48" i="6"/>
  <c r="E471" i="7" s="1"/>
  <c r="CR47" i="6"/>
  <c r="D481" i="7" s="1"/>
  <c r="CM47" i="6"/>
  <c r="D476" i="7" s="1"/>
  <c r="M7" i="6"/>
  <c r="K7" i="6"/>
  <c r="I7" i="6"/>
  <c r="T7" i="6"/>
  <c r="U7" i="6"/>
  <c r="H201" i="7"/>
  <c r="B29" i="6"/>
  <c r="F195" i="7" s="1"/>
  <c r="H198" i="7"/>
  <c r="H196" i="7"/>
  <c r="H207" i="7"/>
  <c r="B2" i="6"/>
  <c r="B5" i="6" s="1"/>
  <c r="B1" i="6"/>
  <c r="H2" i="6"/>
  <c r="H5" i="6" s="1"/>
  <c r="P7" i="6"/>
  <c r="Y1" i="6"/>
  <c r="Y8" i="6"/>
  <c r="W8" i="6"/>
  <c r="U8" i="6"/>
  <c r="AF8" i="6"/>
  <c r="H197" i="7"/>
  <c r="K28" i="6"/>
  <c r="E204" i="7" s="1"/>
  <c r="AB27" i="6"/>
  <c r="D221" i="7" s="1"/>
  <c r="X27" i="6"/>
  <c r="D217" i="7" s="1"/>
  <c r="J7" i="6"/>
  <c r="K1" i="6"/>
  <c r="O9" i="6"/>
  <c r="Y2" i="6"/>
  <c r="Y5" i="6" s="1"/>
  <c r="X1" i="6"/>
  <c r="V1" i="6"/>
  <c r="AG1" i="6"/>
  <c r="AH1" i="6"/>
  <c r="C29" i="6"/>
  <c r="F196" i="7" s="1"/>
  <c r="E28" i="6"/>
  <c r="E198" i="7" s="1"/>
  <c r="H28" i="6"/>
  <c r="E201" i="7" s="1"/>
  <c r="J22" i="6"/>
  <c r="J25" i="6" s="1"/>
  <c r="B203" i="7" s="1"/>
  <c r="J21" i="6"/>
  <c r="N7" i="6"/>
  <c r="Z1" i="6"/>
  <c r="AE1" i="6"/>
  <c r="R22" i="6"/>
  <c r="R25" i="6" s="1"/>
  <c r="B211" i="7" s="1"/>
  <c r="G8" i="6"/>
  <c r="K2" i="6"/>
  <c r="K5" i="6" s="1"/>
  <c r="AB8" i="6"/>
  <c r="AE2" i="6"/>
  <c r="AE5" i="6" s="1"/>
  <c r="X2" i="6"/>
  <c r="X5" i="6" s="1"/>
  <c r="V2" i="6"/>
  <c r="V5" i="6" s="1"/>
  <c r="AG2" i="6"/>
  <c r="AG5" i="6" s="1"/>
  <c r="B27" i="6"/>
  <c r="D195" i="7" s="1"/>
  <c r="C27" i="6"/>
  <c r="D196" i="7" s="1"/>
  <c r="H203" i="7"/>
  <c r="M28" i="6"/>
  <c r="E206" i="7" s="1"/>
  <c r="Q22" i="6"/>
  <c r="Q25" i="6" s="1"/>
  <c r="B210" i="7" s="1"/>
  <c r="I1" i="6"/>
  <c r="R7" i="6"/>
  <c r="I28" i="6"/>
  <c r="E202" i="7" s="1"/>
  <c r="L22" i="6"/>
  <c r="L25" i="6" s="1"/>
  <c r="B205" i="7" s="1"/>
  <c r="L21" i="6"/>
  <c r="O21" i="6"/>
  <c r="AA22" i="6"/>
  <c r="AA25" i="6" s="1"/>
  <c r="B220" i="7" s="1"/>
  <c r="Z22" i="6"/>
  <c r="Z25" i="6" s="1"/>
  <c r="B219" i="7" s="1"/>
  <c r="W22" i="6"/>
  <c r="W25" i="6" s="1"/>
  <c r="B216" i="7" s="1"/>
  <c r="T22" i="6"/>
  <c r="T25" i="6" s="1"/>
  <c r="B213" i="7" s="1"/>
  <c r="X22" i="6"/>
  <c r="X25" i="6" s="1"/>
  <c r="B217" i="7" s="1"/>
  <c r="U22" i="6"/>
  <c r="U25" i="6" s="1"/>
  <c r="B214" i="7" s="1"/>
  <c r="Y22" i="6"/>
  <c r="Y25" i="6" s="1"/>
  <c r="B218" i="7" s="1"/>
  <c r="V22" i="6"/>
  <c r="V25" i="6" s="1"/>
  <c r="B215" i="7" s="1"/>
  <c r="C8" i="6"/>
  <c r="F2" i="6"/>
  <c r="F5" i="6" s="1"/>
  <c r="F1" i="6"/>
  <c r="H1" i="6"/>
  <c r="J2" i="6"/>
  <c r="J5" i="6" s="1"/>
  <c r="L8" i="6"/>
  <c r="W9" i="6"/>
  <c r="X9" i="6"/>
  <c r="AA2" i="6"/>
  <c r="AA5" i="6" s="1"/>
  <c r="AA1" i="6"/>
  <c r="D22" i="6"/>
  <c r="D25" i="6" s="1"/>
  <c r="B197" i="7" s="1"/>
  <c r="E21" i="6"/>
  <c r="C21" i="6"/>
  <c r="N21" i="6"/>
  <c r="P22" i="6"/>
  <c r="P25" i="6" s="1"/>
  <c r="B209" i="7" s="1"/>
  <c r="I2" i="6"/>
  <c r="I5" i="6" s="1"/>
  <c r="L7" i="6"/>
  <c r="L9" i="6"/>
  <c r="J9" i="6"/>
  <c r="U9" i="6"/>
  <c r="X8" i="6"/>
  <c r="AD8" i="6"/>
  <c r="H199" i="7"/>
  <c r="H22" i="6"/>
  <c r="H25" i="6" s="1"/>
  <c r="B201" i="7" s="1"/>
  <c r="H21" i="6"/>
  <c r="H205" i="7"/>
  <c r="G22" i="6"/>
  <c r="G25" i="6" s="1"/>
  <c r="B200" i="7" s="1"/>
  <c r="E22" i="6"/>
  <c r="E25" i="6" s="1"/>
  <c r="B198" i="7" s="1"/>
  <c r="C22" i="6"/>
  <c r="C25" i="6" s="1"/>
  <c r="B196" i="7" s="1"/>
  <c r="N22" i="6"/>
  <c r="N25" i="6" s="1"/>
  <c r="B207" i="7" s="1"/>
  <c r="O22" i="6"/>
  <c r="O25" i="6" s="1"/>
  <c r="B208" i="7" s="1"/>
  <c r="T21" i="6"/>
  <c r="Y28" i="6"/>
  <c r="E218" i="7" s="1"/>
  <c r="AA21" i="6"/>
  <c r="Z21" i="6"/>
  <c r="AB28" i="6"/>
  <c r="E221" i="7" s="1"/>
  <c r="AA28" i="6"/>
  <c r="E220" i="7" s="1"/>
  <c r="AC29" i="6"/>
  <c r="F222" i="7" s="1"/>
  <c r="D28" i="6"/>
  <c r="E197" i="7" s="1"/>
  <c r="F28" i="6"/>
  <c r="E199" i="7" s="1"/>
  <c r="H200" i="7"/>
  <c r="G21" i="6"/>
  <c r="O27" i="6"/>
  <c r="D208" i="7" s="1"/>
  <c r="P29" i="6"/>
  <c r="F209" i="7" s="1"/>
  <c r="Q27" i="6"/>
  <c r="D210" i="7" s="1"/>
  <c r="R28" i="6"/>
  <c r="E211" i="7" s="1"/>
  <c r="U28" i="6"/>
  <c r="E214" i="7" s="1"/>
  <c r="X28" i="6"/>
  <c r="E217" i="7" s="1"/>
  <c r="Y27" i="6"/>
  <c r="D218" i="7" s="1"/>
  <c r="AC27" i="6"/>
  <c r="D222" i="7" s="1"/>
  <c r="C2" i="6"/>
  <c r="C5" i="6" s="1"/>
  <c r="C1" i="6"/>
  <c r="D8" i="6"/>
  <c r="E2" i="6"/>
  <c r="E5" i="6" s="1"/>
  <c r="E1" i="6"/>
  <c r="F8" i="6"/>
  <c r="G2" i="6"/>
  <c r="G5" i="6" s="1"/>
  <c r="G1" i="6"/>
  <c r="O7" i="6"/>
  <c r="P9" i="6"/>
  <c r="Q7" i="6"/>
  <c r="R9" i="6"/>
  <c r="S7" i="6"/>
  <c r="AA8" i="6"/>
  <c r="AB2" i="6"/>
  <c r="AB5" i="6" s="1"/>
  <c r="AB1" i="6"/>
  <c r="AC8" i="6"/>
  <c r="AD2" i="6"/>
  <c r="AD5" i="6" s="1"/>
  <c r="AD1" i="6"/>
  <c r="AE8" i="6"/>
  <c r="I22" i="6"/>
  <c r="I25" i="6" s="1"/>
  <c r="B202" i="7" s="1"/>
  <c r="H202" i="7"/>
  <c r="I21" i="6"/>
  <c r="J28" i="6"/>
  <c r="E203" i="7" s="1"/>
  <c r="K22" i="6"/>
  <c r="K25" i="6" s="1"/>
  <c r="B204" i="7" s="1"/>
  <c r="H204" i="7"/>
  <c r="K21" i="6"/>
  <c r="L28" i="6"/>
  <c r="E205" i="7" s="1"/>
  <c r="M22" i="6"/>
  <c r="M25" i="6" s="1"/>
  <c r="B206" i="7" s="1"/>
  <c r="H206" i="7"/>
  <c r="M21" i="6"/>
  <c r="T29" i="6"/>
  <c r="F213" i="7" s="1"/>
  <c r="W29" i="6"/>
  <c r="F216" i="7" s="1"/>
  <c r="AC21" i="6"/>
  <c r="AB21" i="6"/>
  <c r="AD28" i="6"/>
  <c r="E223" i="7" s="1"/>
  <c r="AC28" i="6"/>
  <c r="E222" i="7" s="1"/>
  <c r="D67" i="6"/>
  <c r="D581" i="7" s="1"/>
  <c r="C67" i="6"/>
  <c r="D580" i="7" s="1"/>
  <c r="CR1" i="6"/>
  <c r="CN1" i="6"/>
  <c r="H8" i="6"/>
  <c r="T9" i="6"/>
  <c r="AF2" i="6"/>
  <c r="AF5" i="6" s="1"/>
  <c r="AF1" i="6"/>
  <c r="N28" i="6"/>
  <c r="E207" i="7" s="1"/>
  <c r="T28" i="6"/>
  <c r="E213" i="7" s="1"/>
  <c r="U27" i="6"/>
  <c r="D214" i="7" s="1"/>
  <c r="Z29" i="6"/>
  <c r="F219" i="7" s="1"/>
  <c r="H220" i="7"/>
  <c r="H219" i="7"/>
  <c r="AC22" i="6"/>
  <c r="AC25" i="6" s="1"/>
  <c r="B222" i="7" s="1"/>
  <c r="AB22" i="6"/>
  <c r="AB25" i="6" s="1"/>
  <c r="B221" i="7" s="1"/>
  <c r="AD27" i="6"/>
  <c r="D223" i="7" s="1"/>
  <c r="G69" i="6"/>
  <c r="F584" i="7" s="1"/>
  <c r="B69" i="6"/>
  <c r="F579" i="7" s="1"/>
  <c r="F69" i="6"/>
  <c r="F583" i="7" s="1"/>
  <c r="S29" i="6"/>
  <c r="F212" i="7" s="1"/>
  <c r="R29" i="6"/>
  <c r="F211" i="7" s="1"/>
  <c r="H214" i="7"/>
  <c r="V29" i="6"/>
  <c r="F215" i="7" s="1"/>
  <c r="X21" i="6"/>
  <c r="Y29" i="6"/>
  <c r="F218" i="7" s="1"/>
  <c r="Z27" i="6"/>
  <c r="D219" i="7" s="1"/>
  <c r="H211" i="7"/>
  <c r="S28" i="6"/>
  <c r="E212" i="7" s="1"/>
  <c r="S27" i="6"/>
  <c r="D212" i="7" s="1"/>
  <c r="V28" i="6"/>
  <c r="E215" i="7" s="1"/>
  <c r="W27" i="6"/>
  <c r="D216" i="7" s="1"/>
  <c r="H217" i="7"/>
  <c r="AA27" i="6"/>
  <c r="D220" i="7" s="1"/>
  <c r="H222" i="7"/>
  <c r="H221" i="7"/>
  <c r="F67" i="6"/>
  <c r="D583" i="7" s="1"/>
  <c r="H583" i="7"/>
  <c r="H62" i="6"/>
  <c r="H65" i="6" s="1"/>
  <c r="B585" i="7" s="1"/>
  <c r="I69" i="6"/>
  <c r="F586" i="7" s="1"/>
  <c r="I61" i="6"/>
  <c r="J61" i="6"/>
  <c r="K68" i="6"/>
  <c r="E588" i="7" s="1"/>
  <c r="Z68" i="6"/>
  <c r="E603" i="7" s="1"/>
  <c r="AA68" i="6"/>
  <c r="E604" i="7" s="1"/>
  <c r="AK69" i="6"/>
  <c r="F614" i="7" s="1"/>
  <c r="AM69" i="6"/>
  <c r="F616" i="7" s="1"/>
  <c r="AQ69" i="6"/>
  <c r="F620" i="7" s="1"/>
  <c r="AD22" i="6"/>
  <c r="AD25" i="6" s="1"/>
  <c r="B223" i="7" s="1"/>
  <c r="H223" i="7"/>
  <c r="AD21" i="6"/>
  <c r="B67" i="6"/>
  <c r="D579" i="7" s="1"/>
  <c r="E69" i="6"/>
  <c r="F582" i="7" s="1"/>
  <c r="H68" i="6"/>
  <c r="E585" i="7" s="1"/>
  <c r="I68" i="6"/>
  <c r="E586" i="7" s="1"/>
  <c r="H586" i="7"/>
  <c r="H587" i="7"/>
  <c r="T62" i="6"/>
  <c r="T65" i="6" s="1"/>
  <c r="B597" i="7" s="1"/>
  <c r="S62" i="6"/>
  <c r="S65" i="6" s="1"/>
  <c r="B596" i="7" s="1"/>
  <c r="O62" i="6"/>
  <c r="O65" i="6" s="1"/>
  <c r="B592" i="7" s="1"/>
  <c r="Q62" i="6"/>
  <c r="Q65" i="6" s="1"/>
  <c r="B594" i="7" s="1"/>
  <c r="N62" i="6"/>
  <c r="N65" i="6" s="1"/>
  <c r="B591" i="7" s="1"/>
  <c r="L62" i="6"/>
  <c r="L65" i="6" s="1"/>
  <c r="B589" i="7" s="1"/>
  <c r="K62" i="6"/>
  <c r="K65" i="6" s="1"/>
  <c r="B588" i="7" s="1"/>
  <c r="R62" i="6"/>
  <c r="R65" i="6" s="1"/>
  <c r="B595" i="7" s="1"/>
  <c r="AD61" i="6"/>
  <c r="AF67" i="6"/>
  <c r="D609" i="7" s="1"/>
  <c r="AE67" i="6"/>
  <c r="D608" i="7" s="1"/>
  <c r="AC67" i="6"/>
  <c r="D606" i="7" s="1"/>
  <c r="AA67" i="6"/>
  <c r="D604" i="7" s="1"/>
  <c r="U67" i="6"/>
  <c r="D598" i="7" s="1"/>
  <c r="AD67" i="6"/>
  <c r="D607" i="7" s="1"/>
  <c r="AJ69" i="6"/>
  <c r="F613" i="7" s="1"/>
  <c r="BZ61" i="6"/>
  <c r="BW61" i="6"/>
  <c r="CA61" i="6"/>
  <c r="BX61" i="6"/>
  <c r="BT61" i="6"/>
  <c r="BU61" i="6"/>
  <c r="BV61" i="6"/>
  <c r="BY61" i="6"/>
  <c r="BO61" i="6"/>
  <c r="BP61" i="6"/>
  <c r="BL61" i="6"/>
  <c r="BQ61" i="6"/>
  <c r="BM61" i="6"/>
  <c r="BR61" i="6"/>
  <c r="BS61" i="6"/>
  <c r="BK61" i="6"/>
  <c r="BG61" i="6"/>
  <c r="BH61" i="6"/>
  <c r="BD61" i="6"/>
  <c r="BI61" i="6"/>
  <c r="BE61" i="6"/>
  <c r="BF61" i="6"/>
  <c r="BB61" i="6"/>
  <c r="AX61" i="6"/>
  <c r="BC61" i="6"/>
  <c r="AY61" i="6"/>
  <c r="AZ61" i="6"/>
  <c r="AV61" i="6"/>
  <c r="AW61" i="6"/>
  <c r="CA9" i="6"/>
  <c r="BV9" i="6"/>
  <c r="BW9" i="6"/>
  <c r="BX9" i="6"/>
  <c r="BY9" i="6"/>
  <c r="C69" i="6"/>
  <c r="F580" i="7" s="1"/>
  <c r="H585" i="7"/>
  <c r="I67" i="6"/>
  <c r="D586" i="7" s="1"/>
  <c r="J69" i="6"/>
  <c r="F587" i="7" s="1"/>
  <c r="L68" i="6"/>
  <c r="E589" i="7" s="1"/>
  <c r="J68" i="6"/>
  <c r="E587" i="7" s="1"/>
  <c r="H597" i="7"/>
  <c r="H596" i="7"/>
  <c r="H594" i="7"/>
  <c r="H591" i="7"/>
  <c r="H595" i="7"/>
  <c r="H593" i="7"/>
  <c r="U69" i="6"/>
  <c r="F598" i="7" s="1"/>
  <c r="T69" i="6"/>
  <c r="F597" i="7" s="1"/>
  <c r="Q69" i="6"/>
  <c r="F594" i="7" s="1"/>
  <c r="Z61" i="6"/>
  <c r="AB61" i="6"/>
  <c r="AJ68" i="6"/>
  <c r="E613" i="7" s="1"/>
  <c r="AK61" i="6"/>
  <c r="AJ61" i="6"/>
  <c r="AS68" i="6"/>
  <c r="E622" i="7" s="1"/>
  <c r="F62" i="6"/>
  <c r="F65" i="6" s="1"/>
  <c r="B583" i="7" s="1"/>
  <c r="H69" i="6"/>
  <c r="F585" i="7" s="1"/>
  <c r="Z62" i="6"/>
  <c r="Z65" i="6" s="1"/>
  <c r="B603" i="7" s="1"/>
  <c r="AB62" i="6"/>
  <c r="AB65" i="6" s="1"/>
  <c r="B605" i="7" s="1"/>
  <c r="AD62" i="6"/>
  <c r="AD65" i="6" s="1"/>
  <c r="B607" i="7" s="1"/>
  <c r="AH67" i="6"/>
  <c r="D611" i="7" s="1"/>
  <c r="F61" i="6"/>
  <c r="T68" i="6"/>
  <c r="E597" i="7" s="1"/>
  <c r="R68" i="6"/>
  <c r="E595" i="7" s="1"/>
  <c r="N68" i="6"/>
  <c r="E591" i="7" s="1"/>
  <c r="Q68" i="6"/>
  <c r="E594" i="7" s="1"/>
  <c r="P68" i="6"/>
  <c r="E593" i="7" s="1"/>
  <c r="M68" i="6"/>
  <c r="E590" i="7" s="1"/>
  <c r="S68" i="6"/>
  <c r="E596" i="7" s="1"/>
  <c r="AI61" i="6"/>
  <c r="AH61" i="6"/>
  <c r="AM61" i="6"/>
  <c r="B62" i="6"/>
  <c r="B65" i="6" s="1"/>
  <c r="B579" i="7" s="1"/>
  <c r="D61" i="6"/>
  <c r="J67" i="6"/>
  <c r="D587" i="7" s="1"/>
  <c r="Q67" i="6"/>
  <c r="D594" i="7" s="1"/>
  <c r="S67" i="6"/>
  <c r="D596" i="7" s="1"/>
  <c r="R67" i="6"/>
  <c r="D595" i="7" s="1"/>
  <c r="O67" i="6"/>
  <c r="D592" i="7" s="1"/>
  <c r="H604" i="7"/>
  <c r="H605" i="7"/>
  <c r="H607" i="7"/>
  <c r="AI62" i="6"/>
  <c r="AI65" i="6" s="1"/>
  <c r="B612" i="7" s="1"/>
  <c r="AK62" i="6"/>
  <c r="AK65" i="6" s="1"/>
  <c r="B614" i="7" s="1"/>
  <c r="AJ62" i="6"/>
  <c r="AJ65" i="6" s="1"/>
  <c r="B613" i="7" s="1"/>
  <c r="H619" i="7"/>
  <c r="AP61" i="6"/>
  <c r="AQ61" i="6"/>
  <c r="AR61" i="6"/>
  <c r="AS61" i="6"/>
  <c r="AN61" i="6"/>
  <c r="AL61" i="6"/>
  <c r="AO62" i="6"/>
  <c r="AO65" i="6" s="1"/>
  <c r="B618" i="7" s="1"/>
  <c r="AP62" i="6"/>
  <c r="AP65" i="6" s="1"/>
  <c r="B619" i="7" s="1"/>
  <c r="AL62" i="6"/>
  <c r="AL65" i="6" s="1"/>
  <c r="B615" i="7" s="1"/>
  <c r="AN62" i="6"/>
  <c r="AN65" i="6" s="1"/>
  <c r="B617" i="7" s="1"/>
  <c r="AP67" i="6"/>
  <c r="D619" i="7" s="1"/>
  <c r="AL67" i="6"/>
  <c r="D615" i="7" s="1"/>
  <c r="AM67" i="6"/>
  <c r="D616" i="7" s="1"/>
  <c r="AN67" i="6"/>
  <c r="D617" i="7" s="1"/>
  <c r="AO67" i="6"/>
  <c r="D618" i="7" s="1"/>
  <c r="AN68" i="6"/>
  <c r="E617" i="7" s="1"/>
  <c r="AO68" i="6"/>
  <c r="E618" i="7" s="1"/>
  <c r="AT68" i="6"/>
  <c r="E623" i="7" s="1"/>
  <c r="AP68" i="6"/>
  <c r="E619" i="7" s="1"/>
  <c r="AR68" i="6"/>
  <c r="E621" i="7" s="1"/>
  <c r="AQ68" i="6"/>
  <c r="E620" i="7" s="1"/>
  <c r="AL68" i="6"/>
  <c r="E615" i="7" s="1"/>
  <c r="AK68" i="6"/>
  <c r="E614" i="7" s="1"/>
  <c r="AO69" i="6"/>
  <c r="F618" i="7" s="1"/>
  <c r="AP69" i="6"/>
  <c r="F619" i="7" s="1"/>
  <c r="AL69" i="6"/>
  <c r="F615" i="7" s="1"/>
  <c r="B61" i="6"/>
  <c r="H67" i="6"/>
  <c r="D585" i="7" s="1"/>
  <c r="I62" i="6"/>
  <c r="I65" i="6" s="1"/>
  <c r="B586" i="7" s="1"/>
  <c r="J62" i="6"/>
  <c r="J65" i="6" s="1"/>
  <c r="B587" i="7" s="1"/>
  <c r="H614" i="7"/>
  <c r="H613" i="7"/>
  <c r="H609" i="7"/>
  <c r="AM62" i="6"/>
  <c r="AM65" i="6" s="1"/>
  <c r="B616" i="7" s="1"/>
  <c r="K67" i="6"/>
  <c r="D588" i="7" s="1"/>
  <c r="P61" i="6"/>
  <c r="V62" i="6"/>
  <c r="V65" i="6" s="1"/>
  <c r="B599" i="7" s="1"/>
  <c r="V61" i="6"/>
  <c r="W68" i="6"/>
  <c r="E600" i="7" s="1"/>
  <c r="H601" i="7"/>
  <c r="Y61" i="6"/>
  <c r="AF68" i="6"/>
  <c r="E609" i="7" s="1"/>
  <c r="AG69" i="6"/>
  <c r="F610" i="7" s="1"/>
  <c r="AB69" i="6"/>
  <c r="F605" i="7" s="1"/>
  <c r="Z69" i="6"/>
  <c r="F603" i="7" s="1"/>
  <c r="AI67" i="6"/>
  <c r="D612" i="7" s="1"/>
  <c r="BX21" i="6"/>
  <c r="BY21" i="6"/>
  <c r="BZ21" i="6"/>
  <c r="CA21" i="6"/>
  <c r="CB21" i="6"/>
  <c r="BZ22" i="6"/>
  <c r="BZ25" i="6" s="1"/>
  <c r="B271" i="7" s="1"/>
  <c r="BW22" i="6"/>
  <c r="BW25" i="6" s="1"/>
  <c r="B268" i="7" s="1"/>
  <c r="BX22" i="6"/>
  <c r="BX25" i="6" s="1"/>
  <c r="B269" i="7" s="1"/>
  <c r="BY22" i="6"/>
  <c r="BY25" i="6" s="1"/>
  <c r="B270" i="7" s="1"/>
  <c r="CA22" i="6"/>
  <c r="CA25" i="6" s="1"/>
  <c r="B272" i="7" s="1"/>
  <c r="BV22" i="6"/>
  <c r="BV25" i="6" s="1"/>
  <c r="B267" i="7" s="1"/>
  <c r="H616" i="7"/>
  <c r="H617" i="7"/>
  <c r="H618" i="7"/>
  <c r="C62" i="6"/>
  <c r="C65" i="6" s="1"/>
  <c r="B580" i="7" s="1"/>
  <c r="H580" i="7"/>
  <c r="C61" i="6"/>
  <c r="D68" i="6"/>
  <c r="E581" i="7" s="1"/>
  <c r="E62" i="6"/>
  <c r="E65" i="6" s="1"/>
  <c r="B582" i="7" s="1"/>
  <c r="H582" i="7"/>
  <c r="E61" i="6"/>
  <c r="F68" i="6"/>
  <c r="E583" i="7" s="1"/>
  <c r="G62" i="6"/>
  <c r="G65" i="6" s="1"/>
  <c r="B584" i="7" s="1"/>
  <c r="H584" i="7"/>
  <c r="G61" i="6"/>
  <c r="M69" i="6"/>
  <c r="F590" i="7" s="1"/>
  <c r="T61" i="6"/>
  <c r="S61" i="6"/>
  <c r="Q61" i="6"/>
  <c r="U68" i="6"/>
  <c r="E598" i="7" s="1"/>
  <c r="H599" i="7"/>
  <c r="W61" i="6"/>
  <c r="X68" i="6"/>
  <c r="E601" i="7" s="1"/>
  <c r="H602" i="7"/>
  <c r="AA62" i="6"/>
  <c r="AA65" i="6" s="1"/>
  <c r="B604" i="7" s="1"/>
  <c r="AC61" i="6"/>
  <c r="AG67" i="6"/>
  <c r="D610" i="7" s="1"/>
  <c r="AJ67" i="6"/>
  <c r="D613" i="7" s="1"/>
  <c r="L69" i="6"/>
  <c r="F589" i="7" s="1"/>
  <c r="X67" i="6"/>
  <c r="D601" i="7" s="1"/>
  <c r="AA61" i="6"/>
  <c r="AD68" i="6"/>
  <c r="E607" i="7" s="1"/>
  <c r="AG62" i="6"/>
  <c r="AG65" i="6" s="1"/>
  <c r="B610" i="7" s="1"/>
  <c r="AE62" i="6"/>
  <c r="AE65" i="6" s="1"/>
  <c r="B608" i="7" s="1"/>
  <c r="AG61" i="6"/>
  <c r="AE61" i="6"/>
  <c r="AH69" i="6"/>
  <c r="F611" i="7" s="1"/>
  <c r="H612" i="7"/>
  <c r="H615" i="7"/>
  <c r="H653" i="7"/>
  <c r="H654" i="7"/>
  <c r="H655" i="7"/>
  <c r="H651" i="7"/>
  <c r="H656" i="7"/>
  <c r="H652" i="7"/>
  <c r="H649" i="7"/>
  <c r="H642" i="7"/>
  <c r="H647" i="7"/>
  <c r="H643" i="7"/>
  <c r="H648" i="7"/>
  <c r="H644" i="7"/>
  <c r="H645" i="7"/>
  <c r="H638" i="7"/>
  <c r="H634" i="7"/>
  <c r="H639" i="7"/>
  <c r="H635" i="7"/>
  <c r="H640" i="7"/>
  <c r="H636" i="7"/>
  <c r="H629" i="7"/>
  <c r="H630" i="7"/>
  <c r="H626" i="7"/>
  <c r="H622" i="7"/>
  <c r="H631" i="7"/>
  <c r="H627" i="7"/>
  <c r="H623" i="7"/>
  <c r="H270" i="7"/>
  <c r="H275" i="7"/>
  <c r="H274" i="7"/>
  <c r="H272" i="7"/>
  <c r="CK28" i="6"/>
  <c r="E282" i="7" s="1"/>
  <c r="CJ28" i="6"/>
  <c r="E281" i="7" s="1"/>
  <c r="CF28" i="6"/>
  <c r="E277" i="7" s="1"/>
  <c r="CG28" i="6"/>
  <c r="E278" i="7" s="1"/>
  <c r="CL28" i="6"/>
  <c r="E283" i="7" s="1"/>
  <c r="CC28" i="6"/>
  <c r="E274" i="7" s="1"/>
  <c r="CA28" i="6"/>
  <c r="E272" i="7" s="1"/>
  <c r="CH28" i="6"/>
  <c r="E279" i="7" s="1"/>
  <c r="CB28" i="6"/>
  <c r="E273" i="7" s="1"/>
  <c r="K69" i="6"/>
  <c r="F588" i="7" s="1"/>
  <c r="U62" i="6"/>
  <c r="U65" i="6" s="1"/>
  <c r="B598" i="7" s="1"/>
  <c r="X62" i="6"/>
  <c r="X65" i="6" s="1"/>
  <c r="B601" i="7" s="1"/>
  <c r="X61" i="6"/>
  <c r="Y68" i="6"/>
  <c r="E602" i="7" s="1"/>
  <c r="AB68" i="6"/>
  <c r="E605" i="7" s="1"/>
  <c r="H606" i="7"/>
  <c r="AH68" i="6"/>
  <c r="E611" i="7" s="1"/>
  <c r="AI69" i="6"/>
  <c r="F612" i="7" s="1"/>
  <c r="AK67" i="6"/>
  <c r="D614" i="7" s="1"/>
  <c r="BX69" i="6"/>
  <c r="F653" i="7" s="1"/>
  <c r="CB69" i="6"/>
  <c r="F657" i="7" s="1"/>
  <c r="BY69" i="6"/>
  <c r="F654" i="7" s="1"/>
  <c r="BZ69" i="6"/>
  <c r="F655" i="7" s="1"/>
  <c r="CA69" i="6"/>
  <c r="F656" i="7" s="1"/>
  <c r="BW69" i="6"/>
  <c r="F652" i="7" s="1"/>
  <c r="BR69" i="6"/>
  <c r="F647" i="7" s="1"/>
  <c r="BN69" i="6"/>
  <c r="F643" i="7" s="1"/>
  <c r="BS69" i="6"/>
  <c r="F648" i="7" s="1"/>
  <c r="BO69" i="6"/>
  <c r="F644" i="7" s="1"/>
  <c r="BT69" i="6"/>
  <c r="F649" i="7" s="1"/>
  <c r="BP69" i="6"/>
  <c r="F645" i="7" s="1"/>
  <c r="BI69" i="6"/>
  <c r="F638" i="7" s="1"/>
  <c r="BE69" i="6"/>
  <c r="F634" i="7" s="1"/>
  <c r="BJ69" i="6"/>
  <c r="F639" i="7" s="1"/>
  <c r="BF69" i="6"/>
  <c r="F635" i="7" s="1"/>
  <c r="BK69" i="6"/>
  <c r="F640" i="7" s="1"/>
  <c r="BG69" i="6"/>
  <c r="F636" i="7" s="1"/>
  <c r="BL69" i="6"/>
  <c r="F641" i="7" s="1"/>
  <c r="AV69" i="6"/>
  <c r="F625" i="7" s="1"/>
  <c r="BA69" i="6"/>
  <c r="F630" i="7" s="1"/>
  <c r="AW69" i="6"/>
  <c r="F626" i="7" s="1"/>
  <c r="AS69" i="6"/>
  <c r="F622" i="7" s="1"/>
  <c r="BB69" i="6"/>
  <c r="F631" i="7" s="1"/>
  <c r="AX69" i="6"/>
  <c r="F627" i="7" s="1"/>
  <c r="AT69" i="6"/>
  <c r="F623" i="7" s="1"/>
  <c r="BC69" i="6"/>
  <c r="F632" i="7" s="1"/>
  <c r="AY69" i="6"/>
  <c r="F628" i="7" s="1"/>
  <c r="H285" i="7"/>
  <c r="H284" i="7"/>
  <c r="H282" i="7"/>
  <c r="H277" i="7"/>
  <c r="H276" i="7"/>
  <c r="H278" i="7"/>
  <c r="L67" i="6"/>
  <c r="D589" i="7" s="1"/>
  <c r="V67" i="6"/>
  <c r="D599" i="7" s="1"/>
  <c r="W69" i="6"/>
  <c r="F600" i="7" s="1"/>
  <c r="Y62" i="6"/>
  <c r="Y65" i="6" s="1"/>
  <c r="B602" i="7" s="1"/>
  <c r="AF69" i="6"/>
  <c r="F609" i="7" s="1"/>
  <c r="H610" i="7"/>
  <c r="H608" i="7"/>
  <c r="AO61" i="6"/>
  <c r="BV21" i="6"/>
  <c r="CA27" i="6"/>
  <c r="D272" i="7" s="1"/>
  <c r="BZ27" i="6"/>
  <c r="D271" i="7" s="1"/>
  <c r="BV27" i="6"/>
  <c r="D267" i="7" s="1"/>
  <c r="CP1" i="6"/>
  <c r="CL1" i="6"/>
  <c r="AD69" i="6"/>
  <c r="F607" i="7" s="1"/>
  <c r="CE27" i="6"/>
  <c r="D276" i="7" s="1"/>
  <c r="CF27" i="6"/>
  <c r="D277" i="7" s="1"/>
  <c r="CB27" i="6"/>
  <c r="D273" i="7" s="1"/>
  <c r="CG27" i="6"/>
  <c r="D278" i="7" s="1"/>
  <c r="CC27" i="6"/>
  <c r="D274" i="7" s="1"/>
  <c r="BW27" i="6"/>
  <c r="D268" i="7" s="1"/>
  <c r="BX27" i="6"/>
  <c r="D269" i="7" s="1"/>
  <c r="BY27" i="6"/>
  <c r="D270" i="7" s="1"/>
  <c r="H271" i="7"/>
  <c r="H268" i="7"/>
  <c r="H269" i="7"/>
  <c r="CI9" i="6"/>
  <c r="CK1" i="6"/>
  <c r="CM9" i="6"/>
  <c r="CO1" i="6"/>
  <c r="CS2" i="6"/>
  <c r="CS5" i="6" s="1"/>
  <c r="B98" i="7" s="1"/>
  <c r="CE62" i="6"/>
  <c r="CE65" i="6" s="1"/>
  <c r="B660" i="7" s="1"/>
  <c r="CG68" i="6"/>
  <c r="E662" i="7" s="1"/>
  <c r="CC68" i="6"/>
  <c r="E658" i="7" s="1"/>
  <c r="CH68" i="6"/>
  <c r="CD68" i="6"/>
  <c r="E659" i="7" s="1"/>
  <c r="CE68" i="6"/>
  <c r="E660" i="7" s="1"/>
  <c r="BY68" i="6"/>
  <c r="E654" i="7" s="1"/>
  <c r="BZ68" i="6"/>
  <c r="E655" i="7" s="1"/>
  <c r="BW68" i="6"/>
  <c r="E652" i="7" s="1"/>
  <c r="BW29" i="6"/>
  <c r="F268" i="7" s="1"/>
  <c r="CP7" i="6"/>
  <c r="BZ29" i="6"/>
  <c r="F271" i="7" s="1"/>
  <c r="CD29" i="6"/>
  <c r="F275" i="7" s="1"/>
  <c r="BX29" i="6"/>
  <c r="F269" i="7" s="1"/>
  <c r="CP21" i="6"/>
  <c r="CQ21" i="6"/>
  <c r="CI7" i="6"/>
  <c r="CJ9" i="6"/>
  <c r="CM7" i="6"/>
  <c r="CN9" i="6"/>
  <c r="CQ7" i="6"/>
  <c r="CK22" i="6"/>
  <c r="CK25" i="6" s="1"/>
  <c r="B282" i="7" s="1"/>
  <c r="CO21" i="6"/>
  <c r="CF69" i="6"/>
  <c r="F661" i="7" s="1"/>
  <c r="CG69" i="6"/>
  <c r="F662" i="7" s="1"/>
  <c r="CK69" i="6"/>
  <c r="F666" i="7" s="1"/>
  <c r="CH69" i="6"/>
  <c r="F663" i="7" s="1"/>
  <c r="CD69" i="6"/>
  <c r="F659" i="7" s="1"/>
  <c r="BZ62" i="6"/>
  <c r="BZ65" i="6" s="1"/>
  <c r="B655" i="7" s="1"/>
  <c r="BY67" i="6"/>
  <c r="D654" i="7" s="1"/>
  <c r="CM1" i="6"/>
  <c r="CQ1" i="6"/>
  <c r="CI21" i="6"/>
  <c r="CG21" i="6"/>
  <c r="CH21" i="6"/>
  <c r="CS28" i="6"/>
  <c r="E290" i="7" s="1"/>
  <c r="CR28" i="6"/>
  <c r="E289" i="7" s="1"/>
  <c r="CP28" i="6"/>
  <c r="E287" i="7" s="1"/>
  <c r="BX67" i="6"/>
  <c r="D653" i="7" s="1"/>
  <c r="CF62" i="6"/>
  <c r="CF65" i="6" s="1"/>
  <c r="B661" i="7" s="1"/>
  <c r="CB62" i="6"/>
  <c r="CB65" i="6" s="1"/>
  <c r="B657" i="7" s="1"/>
  <c r="CG62" i="6"/>
  <c r="CG65" i="6" s="1"/>
  <c r="B662" i="7" s="1"/>
  <c r="CC62" i="6"/>
  <c r="CC65" i="6" s="1"/>
  <c r="B658" i="7" s="1"/>
  <c r="CD62" i="6"/>
  <c r="CD65" i="6" s="1"/>
  <c r="B659" i="7" s="1"/>
  <c r="BX62" i="6"/>
  <c r="BX65" i="6" s="1"/>
  <c r="B653" i="7" s="1"/>
  <c r="BY62" i="6"/>
  <c r="BY65" i="6" s="1"/>
  <c r="B654" i="7" s="1"/>
  <c r="CC67" i="6"/>
  <c r="D658" i="7" s="1"/>
  <c r="BZ67" i="6"/>
  <c r="D655" i="7" s="1"/>
  <c r="CD67" i="6"/>
  <c r="CE67" i="6"/>
  <c r="D660" i="7" s="1"/>
  <c r="CA67" i="6"/>
  <c r="D656" i="7" s="1"/>
  <c r="BW67" i="6"/>
  <c r="D652" i="7" s="1"/>
  <c r="BX28" i="6"/>
  <c r="E269" i="7" s="1"/>
  <c r="BY28" i="6"/>
  <c r="E270" i="7" s="1"/>
  <c r="CR7" i="6"/>
  <c r="CP22" i="6"/>
  <c r="CP25" i="6" s="1"/>
  <c r="B287" i="7" s="1"/>
  <c r="CH22" i="6"/>
  <c r="CH25" i="6" s="1"/>
  <c r="B279" i="7" s="1"/>
  <c r="CO22" i="6"/>
  <c r="CO25" i="6" s="1"/>
  <c r="B286" i="7" s="1"/>
  <c r="CI22" i="6"/>
  <c r="CI25" i="6" s="1"/>
  <c r="B280" i="7" s="1"/>
  <c r="CM22" i="6"/>
  <c r="CM25" i="6" s="1"/>
  <c r="B284" i="7" s="1"/>
  <c r="CF22" i="6"/>
  <c r="CF25" i="6" s="1"/>
  <c r="B277" i="7" s="1"/>
  <c r="H290" i="7"/>
  <c r="H98" i="7"/>
  <c r="CS7" i="6"/>
  <c r="D98" i="7" s="1"/>
  <c r="CT1" i="6"/>
  <c r="CJ21" i="6"/>
  <c r="CR21" i="6"/>
  <c r="CJ69" i="6"/>
  <c r="H469" i="7"/>
  <c r="H467" i="7"/>
  <c r="H464" i="7"/>
  <c r="H459" i="7"/>
  <c r="H474" i="7"/>
  <c r="H473" i="7"/>
  <c r="H475" i="7"/>
  <c r="CT9" i="6"/>
  <c r="F99" i="7" s="1"/>
  <c r="CT8" i="6"/>
  <c r="E99" i="7" s="1"/>
  <c r="CJ22" i="6"/>
  <c r="CJ25" i="6" s="1"/>
  <c r="B281" i="7" s="1"/>
  <c r="CM28" i="6"/>
  <c r="E284" i="7" s="1"/>
  <c r="H287" i="7"/>
  <c r="CR22" i="6"/>
  <c r="CR25" i="6" s="1"/>
  <c r="B289" i="7" s="1"/>
  <c r="H291" i="7"/>
  <c r="CM67" i="6"/>
  <c r="D668" i="7" s="1"/>
  <c r="CN69" i="6"/>
  <c r="CP62" i="6"/>
  <c r="CP65" i="6" s="1"/>
  <c r="B671" i="7" s="1"/>
  <c r="CT67" i="6"/>
  <c r="D675" i="7" s="1"/>
  <c r="AW42" i="6"/>
  <c r="AW45" i="6" s="1"/>
  <c r="B434" i="7" s="1"/>
  <c r="AT42" i="6"/>
  <c r="AT45" i="6" s="1"/>
  <c r="B431" i="7" s="1"/>
  <c r="CD47" i="6"/>
  <c r="D467" i="7" s="1"/>
  <c r="CB47" i="6"/>
  <c r="D465" i="7" s="1"/>
  <c r="CL21" i="6"/>
  <c r="CP29" i="6"/>
  <c r="F287" i="7" s="1"/>
  <c r="CQ62" i="6"/>
  <c r="CQ65" i="6" s="1"/>
  <c r="B672" i="7" s="1"/>
  <c r="H675" i="7"/>
  <c r="H665" i="7"/>
  <c r="CT68" i="6"/>
  <c r="E675" i="7" s="1"/>
  <c r="CK68" i="6"/>
  <c r="E666" i="7" s="1"/>
  <c r="AQ42" i="6"/>
  <c r="AQ45" i="6" s="1"/>
  <c r="B428" i="7" s="1"/>
  <c r="AP42" i="6"/>
  <c r="AP45" i="6" s="1"/>
  <c r="B427" i="7" s="1"/>
  <c r="AL42" i="6"/>
  <c r="AL45" i="6" s="1"/>
  <c r="B423" i="7" s="1"/>
  <c r="AG42" i="6"/>
  <c r="AG45" i="6" s="1"/>
  <c r="B418" i="7" s="1"/>
  <c r="AO42" i="6"/>
  <c r="AO45" i="6" s="1"/>
  <c r="B426" i="7" s="1"/>
  <c r="AF42" i="6"/>
  <c r="AF45" i="6" s="1"/>
  <c r="B417" i="7" s="1"/>
  <c r="AN42" i="6"/>
  <c r="AN45" i="6" s="1"/>
  <c r="B425" i="7" s="1"/>
  <c r="AR47" i="6"/>
  <c r="D429" i="7" s="1"/>
  <c r="AQ47" i="6"/>
  <c r="D428" i="7" s="1"/>
  <c r="AS47" i="6"/>
  <c r="AK47" i="6"/>
  <c r="D422" i="7" s="1"/>
  <c r="H281" i="7"/>
  <c r="CL22" i="6"/>
  <c r="CL25" i="6" s="1"/>
  <c r="B283" i="7" s="1"/>
  <c r="CO28" i="6"/>
  <c r="E286" i="7" s="1"/>
  <c r="CR29" i="6"/>
  <c r="F289" i="7" s="1"/>
  <c r="H289" i="7"/>
  <c r="CT7" i="6"/>
  <c r="D99" i="7" s="1"/>
  <c r="CN21" i="6"/>
  <c r="CS29" i="6"/>
  <c r="F290" i="7" s="1"/>
  <c r="CT22" i="6"/>
  <c r="CT25" i="6" s="1"/>
  <c r="B291" i="7" s="1"/>
  <c r="CS1" i="6"/>
  <c r="CI28" i="6"/>
  <c r="E280" i="7" s="1"/>
  <c r="H283" i="7"/>
  <c r="CN22" i="6"/>
  <c r="CN25" i="6" s="1"/>
  <c r="B285" i="7" s="1"/>
  <c r="CQ28" i="6"/>
  <c r="E288" i="7" s="1"/>
  <c r="CN29" i="6"/>
  <c r="F285" i="7" s="1"/>
  <c r="CL29" i="6"/>
  <c r="F283" i="7" s="1"/>
  <c r="CJ29" i="6"/>
  <c r="F281" i="7" s="1"/>
  <c r="CT29" i="6"/>
  <c r="F291" i="7" s="1"/>
  <c r="CQ29" i="6"/>
  <c r="F288" i="7" s="1"/>
  <c r="CO29" i="6"/>
  <c r="F286" i="7" s="1"/>
  <c r="CM29" i="6"/>
  <c r="F284" i="7" s="1"/>
  <c r="CK29" i="6"/>
  <c r="F282" i="7" s="1"/>
  <c r="CI29" i="6"/>
  <c r="F280" i="7" s="1"/>
  <c r="CS27" i="6"/>
  <c r="D290" i="7" s="1"/>
  <c r="CM27" i="6"/>
  <c r="D284" i="7" s="1"/>
  <c r="CK27" i="6"/>
  <c r="D282" i="7" s="1"/>
  <c r="CP27" i="6"/>
  <c r="D287" i="7" s="1"/>
  <c r="CN27" i="6"/>
  <c r="D285" i="7" s="1"/>
  <c r="CL27" i="6"/>
  <c r="D283" i="7" s="1"/>
  <c r="CJ27" i="6"/>
  <c r="D281" i="7" s="1"/>
  <c r="CT21" i="6"/>
  <c r="CK67" i="6"/>
  <c r="D666" i="7" s="1"/>
  <c r="CL69" i="6"/>
  <c r="F667" i="7" s="1"/>
  <c r="CN62" i="6"/>
  <c r="CN65" i="6" s="1"/>
  <c r="B669" i="7" s="1"/>
  <c r="CO67" i="6"/>
  <c r="D670" i="7" s="1"/>
  <c r="CP69" i="6"/>
  <c r="F671" i="7" s="1"/>
  <c r="H672" i="7"/>
  <c r="CR62" i="6"/>
  <c r="CR65" i="6" s="1"/>
  <c r="B673" i="7" s="1"/>
  <c r="CR61" i="6"/>
  <c r="CS67" i="6"/>
  <c r="D674" i="7" s="1"/>
  <c r="X42" i="6"/>
  <c r="X45" i="6" s="1"/>
  <c r="B409" i="7" s="1"/>
  <c r="Y42" i="6"/>
  <c r="Y45" i="6" s="1"/>
  <c r="B410" i="7" s="1"/>
  <c r="B47" i="6"/>
  <c r="D387" i="7" s="1"/>
  <c r="V42" i="6"/>
  <c r="V45" i="6" s="1"/>
  <c r="B407" i="7" s="1"/>
  <c r="H431" i="7"/>
  <c r="H430" i="7"/>
  <c r="H424" i="7"/>
  <c r="H432" i="7"/>
  <c r="H427" i="7"/>
  <c r="CR27" i="6"/>
  <c r="D289" i="7" s="1"/>
  <c r="BF42" i="6"/>
  <c r="BF45" i="6" s="1"/>
  <c r="B443" i="7" s="1"/>
  <c r="BE42" i="6"/>
  <c r="BE45" i="6" s="1"/>
  <c r="B442" i="7" s="1"/>
  <c r="AH47" i="6"/>
  <c r="D419" i="7" s="1"/>
  <c r="AF47" i="6"/>
  <c r="D417" i="7" s="1"/>
  <c r="H421" i="7"/>
  <c r="H419" i="7"/>
  <c r="H416" i="7"/>
  <c r="CB49" i="6"/>
  <c r="F465" i="7" s="1"/>
  <c r="CA49" i="6"/>
  <c r="F464" i="7" s="1"/>
  <c r="CC49" i="6"/>
  <c r="F466" i="7" s="1"/>
  <c r="BX49" i="6"/>
  <c r="F461" i="7" s="1"/>
  <c r="CT61" i="6"/>
  <c r="W42" i="6"/>
  <c r="W45" i="6" s="1"/>
  <c r="B408" i="7" s="1"/>
  <c r="H411" i="7"/>
  <c r="AF49" i="6"/>
  <c r="F417" i="7" s="1"/>
  <c r="AE49" i="6"/>
  <c r="F416" i="7" s="1"/>
  <c r="AG49" i="6"/>
  <c r="F418" i="7" s="1"/>
  <c r="AB49" i="6"/>
  <c r="F413" i="7" s="1"/>
  <c r="Y49" i="6"/>
  <c r="F410" i="7" s="1"/>
  <c r="N42" i="6"/>
  <c r="N45" i="6" s="1"/>
  <c r="B399" i="7" s="1"/>
  <c r="BA42" i="6"/>
  <c r="BA45" i="6" s="1"/>
  <c r="B438" i="7" s="1"/>
  <c r="CJ42" i="6"/>
  <c r="CJ45" i="6" s="1"/>
  <c r="B473" i="7" s="1"/>
  <c r="CH42" i="6"/>
  <c r="CH45" i="6" s="1"/>
  <c r="B471" i="7" s="1"/>
  <c r="CE42" i="6"/>
  <c r="CE45" i="6" s="1"/>
  <c r="B468" i="7" s="1"/>
  <c r="CF42" i="6"/>
  <c r="CF45" i="6" s="1"/>
  <c r="B469" i="7" s="1"/>
  <c r="BZ42" i="6"/>
  <c r="BZ45" i="6" s="1"/>
  <c r="B463" i="7" s="1"/>
  <c r="CD42" i="6"/>
  <c r="CD45" i="6" s="1"/>
  <c r="B467" i="7" s="1"/>
  <c r="CG42" i="6"/>
  <c r="CG45" i="6" s="1"/>
  <c r="B470" i="7" s="1"/>
  <c r="BV42" i="6"/>
  <c r="BV45" i="6" s="1"/>
  <c r="B459" i="7" s="1"/>
  <c r="BU42" i="6"/>
  <c r="BU45" i="6" s="1"/>
  <c r="B458" i="7" s="1"/>
  <c r="BP42" i="6"/>
  <c r="BP45" i="6" s="1"/>
  <c r="B453" i="7" s="1"/>
  <c r="BN42" i="6"/>
  <c r="BN45" i="6" s="1"/>
  <c r="B451" i="7" s="1"/>
  <c r="J47" i="6"/>
  <c r="D395" i="7" s="1"/>
  <c r="H47" i="6"/>
  <c r="D393" i="7" s="1"/>
  <c r="I47" i="6"/>
  <c r="D394" i="7" s="1"/>
  <c r="U42" i="6"/>
  <c r="U45" i="6" s="1"/>
  <c r="B406" i="7" s="1"/>
  <c r="T42" i="6"/>
  <c r="T45" i="6" s="1"/>
  <c r="B405" i="7" s="1"/>
  <c r="E42" i="6"/>
  <c r="E45" i="6" s="1"/>
  <c r="B390" i="7" s="1"/>
  <c r="I42" i="6"/>
  <c r="I45" i="6" s="1"/>
  <c r="B394" i="7" s="1"/>
  <c r="M42" i="6"/>
  <c r="M45" i="6" s="1"/>
  <c r="B398" i="7" s="1"/>
  <c r="Q42" i="6"/>
  <c r="Q45" i="6" s="1"/>
  <c r="B402" i="7" s="1"/>
  <c r="AI42" i="6"/>
  <c r="AI45" i="6" s="1"/>
  <c r="B420" i="7" s="1"/>
  <c r="AH42" i="6"/>
  <c r="AH45" i="6" s="1"/>
  <c r="B419" i="7" s="1"/>
  <c r="AX42" i="6"/>
  <c r="AX45" i="6" s="1"/>
  <c r="B435" i="7" s="1"/>
  <c r="BM42" i="6"/>
  <c r="BM45" i="6" s="1"/>
  <c r="B450" i="7" s="1"/>
  <c r="BW42" i="6"/>
  <c r="BW45" i="6" s="1"/>
  <c r="B460" i="7" s="1"/>
  <c r="CL42" i="6"/>
  <c r="CL45" i="6" s="1"/>
  <c r="B475" i="7" s="1"/>
  <c r="CK42" i="6"/>
  <c r="CK45" i="6" s="1"/>
  <c r="B474" i="7" s="1"/>
  <c r="H399" i="7"/>
  <c r="H398" i="7"/>
  <c r="H400" i="7"/>
  <c r="H395" i="7"/>
  <c r="H396" i="7"/>
  <c r="H392" i="7"/>
  <c r="H391" i="7"/>
  <c r="H390" i="7"/>
  <c r="W47" i="6"/>
  <c r="D408" i="7" s="1"/>
  <c r="AQ49" i="6"/>
  <c r="F428" i="7" s="1"/>
  <c r="CC42" i="6"/>
  <c r="CC45" i="6" s="1"/>
  <c r="B466" i="7" s="1"/>
  <c r="CM42" i="6"/>
  <c r="CM45" i="6" s="1"/>
  <c r="B476" i="7" s="1"/>
  <c r="B482" i="7"/>
  <c r="E47" i="6"/>
  <c r="D390" i="7" s="1"/>
  <c r="D47" i="6"/>
  <c r="D389" i="7" s="1"/>
  <c r="C47" i="6"/>
  <c r="D388" i="7" s="1"/>
  <c r="H417" i="7"/>
  <c r="AX47" i="6"/>
  <c r="D435" i="7" s="1"/>
  <c r="AV47" i="6"/>
  <c r="D433" i="7" s="1"/>
  <c r="H437" i="7"/>
  <c r="H435" i="7"/>
  <c r="BH47" i="6"/>
  <c r="D445" i="7" s="1"/>
  <c r="BG47" i="6"/>
  <c r="D444" i="7" s="1"/>
  <c r="BI47" i="6"/>
  <c r="D446" i="7" s="1"/>
  <c r="H447" i="7"/>
  <c r="H446" i="7"/>
  <c r="H440" i="7"/>
  <c r="BS47" i="6"/>
  <c r="D456" i="7" s="1"/>
  <c r="H465" i="7"/>
  <c r="H480" i="7"/>
  <c r="H478" i="7"/>
  <c r="CR48" i="6"/>
  <c r="E481" i="7" s="1"/>
  <c r="AA42" i="6"/>
  <c r="AA45" i="6" s="1"/>
  <c r="B412" i="7" s="1"/>
  <c r="Z42" i="6"/>
  <c r="Z45" i="6" s="1"/>
  <c r="B411" i="7" s="1"/>
  <c r="AV49" i="6"/>
  <c r="F433" i="7" s="1"/>
  <c r="AU49" i="6"/>
  <c r="F432" i="7" s="1"/>
  <c r="AW49" i="6"/>
  <c r="F434" i="7" s="1"/>
  <c r="AR49" i="6"/>
  <c r="F429" i="7" s="1"/>
  <c r="AO49" i="6"/>
  <c r="F426" i="7" s="1"/>
  <c r="AK42" i="6"/>
  <c r="AK45" i="6" s="1"/>
  <c r="B422" i="7" s="1"/>
  <c r="AJ42" i="6"/>
  <c r="AJ45" i="6" s="1"/>
  <c r="B421" i="7" s="1"/>
  <c r="AM42" i="6"/>
  <c r="AM45" i="6" s="1"/>
  <c r="B424" i="7" s="1"/>
  <c r="AS42" i="6"/>
  <c r="AS45" i="6" s="1"/>
  <c r="B430" i="7" s="1"/>
  <c r="AR42" i="6"/>
  <c r="AR45" i="6" s="1"/>
  <c r="B429" i="7" s="1"/>
  <c r="Q47" i="6"/>
  <c r="D402" i="7" s="1"/>
  <c r="R47" i="6"/>
  <c r="D403" i="7" s="1"/>
  <c r="M47" i="6"/>
  <c r="D398" i="7" s="1"/>
  <c r="P47" i="6"/>
  <c r="D401" i="7" s="1"/>
  <c r="H404" i="7"/>
  <c r="H405" i="7"/>
  <c r="H403" i="7"/>
  <c r="AB47" i="6"/>
  <c r="D413" i="7" s="1"/>
  <c r="AA47" i="6"/>
  <c r="D412" i="7" s="1"/>
  <c r="AC47" i="6"/>
  <c r="D414" i="7" s="1"/>
  <c r="U47" i="6"/>
  <c r="D406" i="7" s="1"/>
  <c r="H415" i="7"/>
  <c r="H414" i="7"/>
  <c r="H408" i="7"/>
  <c r="AM47" i="6"/>
  <c r="D424" i="7" s="1"/>
  <c r="BA47" i="6"/>
  <c r="D438" i="7" s="1"/>
  <c r="BU49" i="6"/>
  <c r="F458" i="7" s="1"/>
  <c r="CE48" i="6"/>
  <c r="E468" i="7" s="1"/>
  <c r="CG48" i="6"/>
  <c r="E470" i="7" s="1"/>
  <c r="K42" i="6"/>
  <c r="K45" i="6" s="1"/>
  <c r="B396" i="7" s="1"/>
  <c r="J42" i="6"/>
  <c r="J45" i="6" s="1"/>
  <c r="B395" i="7" s="1"/>
  <c r="O42" i="6"/>
  <c r="O45" i="6" s="1"/>
  <c r="B400" i="7" s="1"/>
  <c r="S42" i="6"/>
  <c r="S45" i="6" s="1"/>
  <c r="B404" i="7" s="1"/>
  <c r="R42" i="6"/>
  <c r="R45" i="6" s="1"/>
  <c r="B403" i="7" s="1"/>
  <c r="BD42" i="6"/>
  <c r="BD45" i="6" s="1"/>
  <c r="B441" i="7" s="1"/>
  <c r="BB42" i="6"/>
  <c r="BB45" i="6" s="1"/>
  <c r="B439" i="7" s="1"/>
  <c r="AY42" i="6"/>
  <c r="AY45" i="6" s="1"/>
  <c r="B436" i="7" s="1"/>
  <c r="BI42" i="6"/>
  <c r="BI45" i="6" s="1"/>
  <c r="B446" i="7" s="1"/>
  <c r="BH42" i="6"/>
  <c r="BH45" i="6" s="1"/>
  <c r="B445" i="7" s="1"/>
  <c r="G48" i="6"/>
  <c r="E392" i="7" s="1"/>
  <c r="F48" i="6"/>
  <c r="E391" i="7" s="1"/>
  <c r="C48" i="6"/>
  <c r="E388" i="7" s="1"/>
  <c r="P49" i="6"/>
  <c r="F401" i="7" s="1"/>
  <c r="O49" i="6"/>
  <c r="F400" i="7" s="1"/>
  <c r="Q49" i="6"/>
  <c r="F402" i="7" s="1"/>
  <c r="I49" i="6"/>
  <c r="F394" i="7" s="1"/>
  <c r="H49" i="6"/>
  <c r="F393" i="7" s="1"/>
  <c r="H433" i="7"/>
  <c r="H443" i="7"/>
  <c r="BN47" i="6"/>
  <c r="D451" i="7" s="1"/>
  <c r="BL47" i="6"/>
  <c r="D449" i="7" s="1"/>
  <c r="H453" i="7"/>
  <c r="H451" i="7"/>
  <c r="BX47" i="6"/>
  <c r="D461" i="7" s="1"/>
  <c r="BW47" i="6"/>
  <c r="D460" i="7" s="1"/>
  <c r="BY47" i="6"/>
  <c r="D462" i="7" s="1"/>
  <c r="BQ47" i="6"/>
  <c r="D454" i="7" s="1"/>
  <c r="H463" i="7"/>
  <c r="H462" i="7"/>
  <c r="H456" i="7"/>
  <c r="CN47" i="6"/>
  <c r="D477" i="7" s="1"/>
  <c r="P42" i="6"/>
  <c r="P45" i="6" s="1"/>
  <c r="B401" i="7" s="1"/>
  <c r="AC42" i="6"/>
  <c r="AC45" i="6" s="1"/>
  <c r="B414" i="7" s="1"/>
  <c r="AB42" i="6"/>
  <c r="AB45" i="6" s="1"/>
  <c r="B413" i="7" s="1"/>
  <c r="AE42" i="6"/>
  <c r="AE45" i="6" s="1"/>
  <c r="B416" i="7" s="1"/>
  <c r="BT42" i="6"/>
  <c r="BT45" i="6" s="1"/>
  <c r="B457" i="7" s="1"/>
  <c r="BR42" i="6"/>
  <c r="BR45" i="6" s="1"/>
  <c r="B455" i="7" s="1"/>
  <c r="BO42" i="6"/>
  <c r="BO45" i="6" s="1"/>
  <c r="B452" i="7" s="1"/>
  <c r="BY42" i="6"/>
  <c r="BY45" i="6" s="1"/>
  <c r="B462" i="7" s="1"/>
  <c r="BX42" i="6"/>
  <c r="BX45" i="6" s="1"/>
  <c r="B461" i="7" s="1"/>
  <c r="CP42" i="6"/>
  <c r="CP45" i="6" s="1"/>
  <c r="B479" i="7" s="1"/>
  <c r="CO42" i="6"/>
  <c r="CO45" i="6" s="1"/>
  <c r="B478" i="7" s="1"/>
  <c r="CN42" i="6"/>
  <c r="CN45" i="6" s="1"/>
  <c r="B477" i="7" s="1"/>
  <c r="C41" i="6"/>
  <c r="G47" i="6"/>
  <c r="D392" i="7" s="1"/>
  <c r="L41" i="6"/>
  <c r="K41" i="6"/>
  <c r="I41" i="6"/>
  <c r="H41" i="6"/>
  <c r="AA49" i="6"/>
  <c r="F412" i="7" s="1"/>
  <c r="BL49" i="6"/>
  <c r="F449" i="7" s="1"/>
  <c r="BK49" i="6"/>
  <c r="F448" i="7" s="1"/>
  <c r="BM49" i="6"/>
  <c r="F450" i="7" s="1"/>
  <c r="BH49" i="6"/>
  <c r="F445" i="7" s="1"/>
  <c r="BE49" i="6"/>
  <c r="F442" i="7" s="1"/>
  <c r="CQ42" i="6"/>
  <c r="CQ45" i="6" s="1"/>
  <c r="B480" i="7" s="1"/>
  <c r="C49" i="6"/>
  <c r="F388" i="7" s="1"/>
  <c r="H389" i="7"/>
  <c r="F41" i="6"/>
  <c r="G41" i="6"/>
  <c r="N49" i="6"/>
  <c r="F399" i="7" s="1"/>
  <c r="O48" i="6"/>
  <c r="E400" i="7" s="1"/>
  <c r="P48" i="6"/>
  <c r="E401" i="7" s="1"/>
  <c r="U48" i="6"/>
  <c r="E406" i="7" s="1"/>
  <c r="V47" i="6"/>
  <c r="D407" i="7" s="1"/>
  <c r="H410" i="7"/>
  <c r="Z49" i="6"/>
  <c r="F411" i="7" s="1"/>
  <c r="Z48" i="6"/>
  <c r="E411" i="7" s="1"/>
  <c r="Y48" i="6"/>
  <c r="E410" i="7" s="1"/>
  <c r="AF48" i="6"/>
  <c r="E417" i="7" s="1"/>
  <c r="AG47" i="6"/>
  <c r="D418" i="7" s="1"/>
  <c r="AK48" i="6"/>
  <c r="E422" i="7" s="1"/>
  <c r="AL47" i="6"/>
  <c r="D423" i="7" s="1"/>
  <c r="H426" i="7"/>
  <c r="AP49" i="6"/>
  <c r="F427" i="7" s="1"/>
  <c r="AP48" i="6"/>
  <c r="E427" i="7" s="1"/>
  <c r="AO48" i="6"/>
  <c r="E426" i="7" s="1"/>
  <c r="AW47" i="6"/>
  <c r="D434" i="7" s="1"/>
  <c r="BB47" i="6"/>
  <c r="D439" i="7" s="1"/>
  <c r="H442" i="7"/>
  <c r="BF49" i="6"/>
  <c r="F443" i="7" s="1"/>
  <c r="BF48" i="6"/>
  <c r="E443" i="7" s="1"/>
  <c r="BE48" i="6"/>
  <c r="E442" i="7" s="1"/>
  <c r="BM47" i="6"/>
  <c r="D450" i="7" s="1"/>
  <c r="BR47" i="6"/>
  <c r="D455" i="7" s="1"/>
  <c r="H458" i="7"/>
  <c r="BV49" i="6"/>
  <c r="F459" i="7" s="1"/>
  <c r="BV48" i="6"/>
  <c r="E459" i="7" s="1"/>
  <c r="BU48" i="6"/>
  <c r="E458" i="7" s="1"/>
  <c r="CB48" i="6"/>
  <c r="E465" i="7" s="1"/>
  <c r="CC47" i="6"/>
  <c r="D466" i="7" s="1"/>
  <c r="CI41" i="6"/>
  <c r="CF41" i="6"/>
  <c r="CH41" i="6"/>
  <c r="CE41" i="6"/>
  <c r="CL48" i="6"/>
  <c r="E475" i="7" s="1"/>
  <c r="H479" i="7"/>
  <c r="AU42" i="6"/>
  <c r="AU45" i="6" s="1"/>
  <c r="B432" i="7" s="1"/>
  <c r="BK42" i="6"/>
  <c r="BK45" i="6" s="1"/>
  <c r="B448" i="7" s="1"/>
  <c r="CA42" i="6"/>
  <c r="CA45" i="6" s="1"/>
  <c r="B464" i="7" s="1"/>
  <c r="D49" i="6"/>
  <c r="F389" i="7" s="1"/>
  <c r="J41" i="6"/>
  <c r="H397" i="7"/>
  <c r="M49" i="6"/>
  <c r="F398" i="7" s="1"/>
  <c r="N48" i="6"/>
  <c r="E399" i="7" s="1"/>
  <c r="Q41" i="6"/>
  <c r="R41" i="6"/>
  <c r="AB41" i="6"/>
  <c r="AA41" i="6"/>
  <c r="AC49" i="6"/>
  <c r="F414" i="7" s="1"/>
  <c r="AD49" i="6"/>
  <c r="F415" i="7" s="1"/>
  <c r="AE48" i="6"/>
  <c r="E416" i="7" s="1"/>
  <c r="H420" i="7"/>
  <c r="AR41" i="6"/>
  <c r="AQ41" i="6"/>
  <c r="AT49" i="6"/>
  <c r="F431" i="7" s="1"/>
  <c r="AU48" i="6"/>
  <c r="E432" i="7" s="1"/>
  <c r="H436" i="7"/>
  <c r="BH41" i="6"/>
  <c r="BG41" i="6"/>
  <c r="BJ49" i="6"/>
  <c r="F447" i="7" s="1"/>
  <c r="BK48" i="6"/>
  <c r="E448" i="7" s="1"/>
  <c r="H452" i="7"/>
  <c r="BX41" i="6"/>
  <c r="BW41" i="6"/>
  <c r="BZ49" i="6"/>
  <c r="F463" i="7" s="1"/>
  <c r="CA48" i="6"/>
  <c r="E464" i="7" s="1"/>
  <c r="CD41" i="6"/>
  <c r="H468" i="7"/>
  <c r="CF47" i="6"/>
  <c r="D469" i="7" s="1"/>
  <c r="CE47" i="6"/>
  <c r="D468" i="7" s="1"/>
  <c r="CG47" i="6"/>
  <c r="D470" i="7" s="1"/>
  <c r="CQ48" i="6"/>
  <c r="E480" i="7" s="1"/>
  <c r="CQ47" i="6"/>
  <c r="D480" i="7" s="1"/>
  <c r="CP47" i="6"/>
  <c r="D479" i="7" s="1"/>
  <c r="CR42" i="6"/>
  <c r="CR45" i="6" s="1"/>
  <c r="B481" i="7" s="1"/>
  <c r="E49" i="6"/>
  <c r="F390" i="7" s="1"/>
  <c r="L49" i="6"/>
  <c r="F397" i="7" s="1"/>
  <c r="O47" i="6"/>
  <c r="D400" i="7" s="1"/>
  <c r="T48" i="6"/>
  <c r="E405" i="7" s="1"/>
  <c r="T47" i="6"/>
  <c r="D405" i="7" s="1"/>
  <c r="S47" i="6"/>
  <c r="D404" i="7" s="1"/>
  <c r="H409" i="7"/>
  <c r="X49" i="6"/>
  <c r="F409" i="7" s="1"/>
  <c r="W49" i="6"/>
  <c r="F408" i="7" s="1"/>
  <c r="Y47" i="6"/>
  <c r="D410" i="7" s="1"/>
  <c r="Z47" i="6"/>
  <c r="D411" i="7" s="1"/>
  <c r="AD48" i="6"/>
  <c r="E415" i="7" s="1"/>
  <c r="AE47" i="6"/>
  <c r="D416" i="7" s="1"/>
  <c r="AJ48" i="6"/>
  <c r="E421" i="7" s="1"/>
  <c r="AJ47" i="6"/>
  <c r="D421" i="7" s="1"/>
  <c r="AI47" i="6"/>
  <c r="D420" i="7" s="1"/>
  <c r="H425" i="7"/>
  <c r="AN49" i="6"/>
  <c r="F425" i="7" s="1"/>
  <c r="AM49" i="6"/>
  <c r="F424" i="7" s="1"/>
  <c r="AP47" i="6"/>
  <c r="D427" i="7" s="1"/>
  <c r="AT48" i="6"/>
  <c r="E431" i="7" s="1"/>
  <c r="AU47" i="6"/>
  <c r="D432" i="7" s="1"/>
  <c r="AZ48" i="6"/>
  <c r="E437" i="7" s="1"/>
  <c r="AZ47" i="6"/>
  <c r="D437" i="7" s="1"/>
  <c r="AY47" i="6"/>
  <c r="D436" i="7" s="1"/>
  <c r="H441" i="7"/>
  <c r="BD49" i="6"/>
  <c r="F441" i="7" s="1"/>
  <c r="BC49" i="6"/>
  <c r="F440" i="7" s="1"/>
  <c r="BF47" i="6"/>
  <c r="D443" i="7" s="1"/>
  <c r="BJ48" i="6"/>
  <c r="E447" i="7" s="1"/>
  <c r="BK47" i="6"/>
  <c r="D448" i="7" s="1"/>
  <c r="BP48" i="6"/>
  <c r="E453" i="7" s="1"/>
  <c r="BP47" i="6"/>
  <c r="D453" i="7" s="1"/>
  <c r="BO47" i="6"/>
  <c r="D452" i="7" s="1"/>
  <c r="H457" i="7"/>
  <c r="BT49" i="6"/>
  <c r="F457" i="7" s="1"/>
  <c r="BS49" i="6"/>
  <c r="F456" i="7" s="1"/>
  <c r="BV47" i="6"/>
  <c r="D459" i="7" s="1"/>
  <c r="BZ48" i="6"/>
  <c r="E463" i="7" s="1"/>
  <c r="CA47" i="6"/>
  <c r="D464" i="7" s="1"/>
  <c r="CE49" i="6"/>
  <c r="F468" i="7" s="1"/>
  <c r="CF48" i="6"/>
  <c r="E469" i="7" s="1"/>
  <c r="H472" i="7"/>
  <c r="CJ49" i="6"/>
  <c r="F473" i="7" s="1"/>
  <c r="CN41" i="6"/>
  <c r="AV42" i="6"/>
  <c r="AV45" i="6" s="1"/>
  <c r="B433" i="7" s="1"/>
  <c r="BL42" i="6"/>
  <c r="BL45" i="6" s="1"/>
  <c r="B449" i="7" s="1"/>
  <c r="CB42" i="6"/>
  <c r="CB45" i="6" s="1"/>
  <c r="B465" i="7" s="1"/>
  <c r="D48" i="6"/>
  <c r="E389" i="7" s="1"/>
  <c r="F49" i="6"/>
  <c r="F391" i="7" s="1"/>
  <c r="H393" i="7"/>
  <c r="H394" i="7"/>
  <c r="K49" i="6"/>
  <c r="F396" i="7" s="1"/>
  <c r="M48" i="6"/>
  <c r="E398" i="7" s="1"/>
  <c r="N47" i="6"/>
  <c r="D399" i="7" s="1"/>
  <c r="V41" i="6"/>
  <c r="H407" i="7"/>
  <c r="H406" i="7"/>
  <c r="H412" i="7"/>
  <c r="H413" i="7"/>
  <c r="AG41" i="6"/>
  <c r="AL41" i="6"/>
  <c r="H423" i="7"/>
  <c r="H422" i="7"/>
  <c r="H429" i="7"/>
  <c r="AS49" i="6"/>
  <c r="F430" i="7" s="1"/>
  <c r="AW41" i="6"/>
  <c r="BB41" i="6"/>
  <c r="H439" i="7"/>
  <c r="H438" i="7"/>
  <c r="H445" i="7"/>
  <c r="BI49" i="6"/>
  <c r="F446" i="7" s="1"/>
  <c r="BM41" i="6"/>
  <c r="H455" i="7"/>
  <c r="H454" i="7"/>
  <c r="H461" i="7"/>
  <c r="BY49" i="6"/>
  <c r="F462" i="7" s="1"/>
  <c r="CC41" i="6"/>
  <c r="CI49" i="6"/>
  <c r="F472" i="7" s="1"/>
  <c r="CJ48" i="6"/>
  <c r="E473" i="7" s="1"/>
  <c r="CK47" i="6"/>
  <c r="D474" i="7" s="1"/>
  <c r="CM41" i="6"/>
  <c r="H477" i="7"/>
  <c r="CO49" i="6"/>
  <c r="F478" i="7" s="1"/>
  <c r="CO48" i="6"/>
  <c r="E478" i="7" s="1"/>
  <c r="CN48" i="6"/>
  <c r="E477" i="7" s="1"/>
  <c r="E48" i="6"/>
  <c r="E390" i="7" s="1"/>
  <c r="J49" i="6"/>
  <c r="F395" i="7" s="1"/>
  <c r="H402" i="7"/>
  <c r="R48" i="6"/>
  <c r="E403" i="7" s="1"/>
  <c r="Q48" i="6"/>
  <c r="E402" i="7" s="1"/>
  <c r="W48" i="6"/>
  <c r="E408" i="7" s="1"/>
  <c r="X48" i="6"/>
  <c r="E409" i="7" s="1"/>
  <c r="AD47" i="6"/>
  <c r="D415" i="7" s="1"/>
  <c r="H418" i="7"/>
  <c r="AH48" i="6"/>
  <c r="E419" i="7" s="1"/>
  <c r="AG48" i="6"/>
  <c r="E418" i="7" s="1"/>
  <c r="AO47" i="6"/>
  <c r="D426" i="7" s="1"/>
  <c r="AT47" i="6"/>
  <c r="D431" i="7" s="1"/>
  <c r="H434" i="7"/>
  <c r="AX48" i="6"/>
  <c r="E435" i="7" s="1"/>
  <c r="AW48" i="6"/>
  <c r="E434" i="7" s="1"/>
  <c r="BE47" i="6"/>
  <c r="D442" i="7" s="1"/>
  <c r="BJ47" i="6"/>
  <c r="D447" i="7" s="1"/>
  <c r="H450" i="7"/>
  <c r="BN48" i="6"/>
  <c r="E451" i="7" s="1"/>
  <c r="BM48" i="6"/>
  <c r="E450" i="7" s="1"/>
  <c r="BT48" i="6"/>
  <c r="E457" i="7" s="1"/>
  <c r="BU47" i="6"/>
  <c r="D458" i="7" s="1"/>
  <c r="BY48" i="6"/>
  <c r="E462" i="7" s="1"/>
  <c r="BZ47" i="6"/>
  <c r="CB41" i="6"/>
  <c r="H466" i="7"/>
  <c r="CD49" i="6"/>
  <c r="F467" i="7" s="1"/>
  <c r="CD48" i="6"/>
  <c r="E467" i="7" s="1"/>
  <c r="CC48" i="6"/>
  <c r="E466" i="7" s="1"/>
  <c r="CG41" i="6"/>
  <c r="H471" i="7"/>
  <c r="CL41" i="6"/>
  <c r="CQ41" i="6"/>
  <c r="CP41" i="6"/>
  <c r="BC42" i="6"/>
  <c r="BC45" i="6" s="1"/>
  <c r="B440" i="7" s="1"/>
  <c r="BS42" i="6"/>
  <c r="BS45" i="6" s="1"/>
  <c r="B456" i="7" s="1"/>
  <c r="CI42" i="6"/>
  <c r="CI45" i="6" s="1"/>
  <c r="B472" i="7" s="1"/>
  <c r="J48" i="6"/>
  <c r="E395" i="7" s="1"/>
  <c r="I48" i="6"/>
  <c r="E394" i="7" s="1"/>
  <c r="L47" i="6"/>
  <c r="D397" i="7" s="1"/>
  <c r="K47" i="6"/>
  <c r="D396" i="7" s="1"/>
  <c r="T41" i="6"/>
  <c r="S41" i="6"/>
  <c r="U49" i="6"/>
  <c r="F406" i="7" s="1"/>
  <c r="V49" i="6"/>
  <c r="F407" i="7" s="1"/>
  <c r="X47" i="6"/>
  <c r="Y41" i="6"/>
  <c r="Z41" i="6"/>
  <c r="AE41" i="6"/>
  <c r="AJ41" i="6"/>
  <c r="AI41" i="6"/>
  <c r="AL49" i="6"/>
  <c r="F423" i="7" s="1"/>
  <c r="AM48" i="6"/>
  <c r="E424" i="7" s="1"/>
  <c r="AN47" i="6"/>
  <c r="AP41" i="6"/>
  <c r="H428" i="7"/>
  <c r="AU41" i="6"/>
  <c r="AZ41" i="6"/>
  <c r="AY41" i="6"/>
  <c r="BB49" i="6"/>
  <c r="F439" i="7" s="1"/>
  <c r="BC48" i="6"/>
  <c r="E440" i="7" s="1"/>
  <c r="BD47" i="6"/>
  <c r="BF41" i="6"/>
  <c r="H444" i="7"/>
  <c r="BK41" i="6"/>
  <c r="BP41" i="6"/>
  <c r="BO41" i="6"/>
  <c r="BR49" i="6"/>
  <c r="F455" i="7" s="1"/>
  <c r="BS48" i="6"/>
  <c r="E456" i="7" s="1"/>
  <c r="BT47" i="6"/>
  <c r="BV41" i="6"/>
  <c r="H460" i="7"/>
  <c r="CA41" i="6"/>
  <c r="H470" i="7"/>
  <c r="CH49" i="6"/>
  <c r="F471" i="7" s="1"/>
  <c r="CI48" i="6"/>
  <c r="E472" i="7" s="1"/>
  <c r="CI47" i="6"/>
  <c r="D472" i="7" s="1"/>
  <c r="CH47" i="6"/>
  <c r="D471" i="7" s="1"/>
  <c r="H476" i="7"/>
  <c r="CM49" i="6"/>
  <c r="F476" i="7" s="1"/>
  <c r="CL49" i="6"/>
  <c r="F475" i="7" s="1"/>
  <c r="CO47" i="6"/>
  <c r="D478" i="7" s="1"/>
  <c r="CJ14" i="6" l="1"/>
  <c r="E85" i="7"/>
  <c r="F49" i="7"/>
  <c r="D50" i="7"/>
  <c r="E50" i="7"/>
  <c r="BA14" i="6"/>
  <c r="B52" i="7"/>
  <c r="F87" i="7"/>
  <c r="AX15" i="6"/>
  <c r="BK15" i="6"/>
  <c r="CB14" i="6"/>
  <c r="CH15" i="6"/>
  <c r="H95" i="7"/>
  <c r="AS17" i="6"/>
  <c r="E72" i="7"/>
  <c r="E53" i="7"/>
  <c r="AX14" i="6"/>
  <c r="B47" i="7"/>
  <c r="AU16" i="6"/>
  <c r="CO15" i="6"/>
  <c r="F81" i="7"/>
  <c r="V15" i="6"/>
  <c r="AM18" i="6"/>
  <c r="CH16" i="6"/>
  <c r="CL17" i="6"/>
  <c r="O14" i="6"/>
  <c r="BB16" i="6"/>
  <c r="BX18" i="6"/>
  <c r="AC15" i="6"/>
  <c r="B96" i="7"/>
  <c r="D83" i="7"/>
  <c r="BL18" i="6"/>
  <c r="BJ16" i="6"/>
  <c r="BU14" i="6"/>
  <c r="AI17" i="6"/>
  <c r="BF16" i="6"/>
  <c r="AZ15" i="6"/>
  <c r="E35" i="7"/>
  <c r="D71" i="7"/>
  <c r="B88" i="7"/>
  <c r="AH15" i="6"/>
  <c r="F65" i="7"/>
  <c r="F52" i="7"/>
  <c r="L18" i="6"/>
  <c r="CA14" i="6"/>
  <c r="H86" i="7"/>
  <c r="BC16" i="6"/>
  <c r="B87" i="7"/>
  <c r="AG17" i="6"/>
  <c r="CF18" i="6"/>
  <c r="BR14" i="6"/>
  <c r="H96" i="7"/>
  <c r="BR18" i="6"/>
  <c r="CJ15" i="6"/>
  <c r="CH18" i="6"/>
  <c r="BO18" i="6"/>
  <c r="BE18" i="6"/>
  <c r="BQ15" i="6"/>
  <c r="CL18" i="6"/>
  <c r="T14" i="6"/>
  <c r="F35" i="7"/>
  <c r="BG14" i="6"/>
  <c r="H88" i="7"/>
  <c r="F54" i="7"/>
  <c r="AZ12" i="6"/>
  <c r="AZ19" i="6" s="1"/>
  <c r="CM18" i="6"/>
  <c r="H49" i="7"/>
  <c r="BZ17" i="6"/>
  <c r="BQ72" i="6"/>
  <c r="I646" i="7" s="1"/>
  <c r="BM17" i="6"/>
  <c r="I16" i="6"/>
  <c r="H53" i="7"/>
  <c r="E88" i="7"/>
  <c r="B70" i="7"/>
  <c r="AN17" i="6"/>
  <c r="S18" i="6"/>
  <c r="AQ14" i="6"/>
  <c r="CT18" i="6"/>
  <c r="BO14" i="6"/>
  <c r="F31" i="7"/>
  <c r="CJ18" i="6"/>
  <c r="D80" i="7"/>
  <c r="B65" i="7"/>
  <c r="CL14" i="6"/>
  <c r="BI18" i="6"/>
  <c r="AU18" i="6"/>
  <c r="CC14" i="6"/>
  <c r="O16" i="6"/>
  <c r="F82" i="7"/>
  <c r="BP18" i="6"/>
  <c r="AU14" i="6"/>
  <c r="B94" i="7"/>
  <c r="AC17" i="6"/>
  <c r="CH12" i="6"/>
  <c r="CH19" i="6" s="1"/>
  <c r="CF14" i="6"/>
  <c r="BG12" i="6"/>
  <c r="BG19" i="6" s="1"/>
  <c r="AW12" i="6"/>
  <c r="I50" i="7" s="1"/>
  <c r="BB17" i="6"/>
  <c r="BN16" i="6"/>
  <c r="BH16" i="6"/>
  <c r="BK14" i="6"/>
  <c r="CP16" i="6"/>
  <c r="B93" i="7"/>
  <c r="B63" i="7"/>
  <c r="BK12" i="6"/>
  <c r="BK19" i="6" s="1"/>
  <c r="D45" i="7"/>
  <c r="F47" i="7"/>
  <c r="E92" i="7"/>
  <c r="H94" i="7"/>
  <c r="D59" i="7"/>
  <c r="AV16" i="6"/>
  <c r="B84" i="7"/>
  <c r="F95" i="7"/>
  <c r="CD16" i="6"/>
  <c r="CR18" i="6"/>
  <c r="BJ17" i="6"/>
  <c r="AR14" i="6"/>
  <c r="BD16" i="6"/>
  <c r="BJ15" i="6"/>
  <c r="B24" i="7"/>
  <c r="B61" i="7"/>
  <c r="BE17" i="6"/>
  <c r="BH12" i="6"/>
  <c r="I61" i="7" s="1"/>
  <c r="AT18" i="6"/>
  <c r="BJ12" i="6"/>
  <c r="BJ19" i="6" s="1"/>
  <c r="E96" i="7"/>
  <c r="BU17" i="6"/>
  <c r="AL16" i="6"/>
  <c r="BN32" i="6"/>
  <c r="I259" i="7" s="1"/>
  <c r="AW32" i="6"/>
  <c r="I242" i="7" s="1"/>
  <c r="CO12" i="6"/>
  <c r="CO19" i="6" s="1"/>
  <c r="AC14" i="6"/>
  <c r="N17" i="6"/>
  <c r="F90" i="7"/>
  <c r="AD15" i="6"/>
  <c r="BY12" i="6"/>
  <c r="BY19" i="6" s="1"/>
  <c r="M14" i="6"/>
  <c r="B95" i="7"/>
  <c r="BZ15" i="6"/>
  <c r="CA16" i="6"/>
  <c r="Z15" i="6"/>
  <c r="AY18" i="6"/>
  <c r="CN16" i="6"/>
  <c r="D68" i="7"/>
  <c r="BF14" i="6"/>
  <c r="AS12" i="6"/>
  <c r="I46" i="7" s="1"/>
  <c r="BH72" i="6"/>
  <c r="I637" i="7" s="1"/>
  <c r="N12" i="6"/>
  <c r="I15" i="7" s="1"/>
  <c r="AJ15" i="6"/>
  <c r="BU16" i="6"/>
  <c r="E62" i="7"/>
  <c r="F86" i="7"/>
  <c r="BQ12" i="6"/>
  <c r="BQ19" i="6" s="1"/>
  <c r="AM17" i="6"/>
  <c r="H73" i="7"/>
  <c r="H56" i="7"/>
  <c r="D32" i="7"/>
  <c r="BF12" i="6"/>
  <c r="I59" i="7" s="1"/>
  <c r="BS12" i="6"/>
  <c r="BS19" i="6" s="1"/>
  <c r="F53" i="7"/>
  <c r="AU12" i="6"/>
  <c r="AU19" i="6" s="1"/>
  <c r="AX12" i="6"/>
  <c r="I51" i="7" s="1"/>
  <c r="CD12" i="6"/>
  <c r="CD19" i="6" s="1"/>
  <c r="F32" i="7"/>
  <c r="AE17" i="6"/>
  <c r="CS16" i="6"/>
  <c r="D58" i="7"/>
  <c r="BE15" i="6"/>
  <c r="H9" i="7"/>
  <c r="H18" i="6"/>
  <c r="D230" i="7"/>
  <c r="AK32" i="6"/>
  <c r="I230" i="7" s="1"/>
  <c r="AS32" i="6"/>
  <c r="I238" i="7" s="1"/>
  <c r="D251" i="7"/>
  <c r="BF32" i="6"/>
  <c r="I251" i="7" s="1"/>
  <c r="BD14" i="6"/>
  <c r="B57" i="7"/>
  <c r="BE12" i="6"/>
  <c r="I58" i="7" s="1"/>
  <c r="E89" i="7"/>
  <c r="CJ16" i="6"/>
  <c r="BY18" i="6"/>
  <c r="H78" i="7"/>
  <c r="B55" i="7"/>
  <c r="BB14" i="6"/>
  <c r="D54" i="7"/>
  <c r="BA15" i="6"/>
  <c r="BA12" i="6"/>
  <c r="BA19" i="6" s="1"/>
  <c r="BS32" i="6"/>
  <c r="I264" i="7" s="1"/>
  <c r="BK52" i="6"/>
  <c r="I448" i="7" s="1"/>
  <c r="BO12" i="6"/>
  <c r="BO19" i="6" s="1"/>
  <c r="CI12" i="6"/>
  <c r="I88" i="7" s="1"/>
  <c r="AR12" i="6"/>
  <c r="I45" i="7" s="1"/>
  <c r="H42" i="7"/>
  <c r="AY12" i="6"/>
  <c r="B97" i="7"/>
  <c r="BN17" i="6"/>
  <c r="BI14" i="6"/>
  <c r="CE17" i="6"/>
  <c r="H41" i="7"/>
  <c r="M16" i="6"/>
  <c r="F85" i="7"/>
  <c r="CF17" i="6"/>
  <c r="F83" i="7"/>
  <c r="CD17" i="6"/>
  <c r="H43" i="7"/>
  <c r="CM14" i="6"/>
  <c r="CL15" i="6"/>
  <c r="E79" i="7"/>
  <c r="X72" i="6"/>
  <c r="I601" i="7" s="1"/>
  <c r="B56" i="7"/>
  <c r="O52" i="6"/>
  <c r="I400" i="7" s="1"/>
  <c r="BO17" i="6"/>
  <c r="Y15" i="6"/>
  <c r="AE52" i="6"/>
  <c r="I416" i="7" s="1"/>
  <c r="BE14" i="6"/>
  <c r="CG12" i="6"/>
  <c r="CG19" i="6" s="1"/>
  <c r="F68" i="7"/>
  <c r="BD12" i="6"/>
  <c r="BD19" i="6" s="1"/>
  <c r="AT32" i="6"/>
  <c r="I239" i="7" s="1"/>
  <c r="BU12" i="6"/>
  <c r="BU19" i="6" s="1"/>
  <c r="BN12" i="6"/>
  <c r="CT14" i="6"/>
  <c r="D90" i="7"/>
  <c r="CK15" i="6"/>
  <c r="H10" i="7"/>
  <c r="I18" i="6"/>
  <c r="E6" i="7"/>
  <c r="E16" i="6"/>
  <c r="AX52" i="6"/>
  <c r="I435" i="7" s="1"/>
  <c r="CC12" i="6"/>
  <c r="I82" i="7" s="1"/>
  <c r="AK12" i="6"/>
  <c r="I38" i="7" s="1"/>
  <c r="BA16" i="6"/>
  <c r="D39" i="7"/>
  <c r="Z16" i="6"/>
  <c r="J12" i="6"/>
  <c r="J19" i="6" s="1"/>
  <c r="BP12" i="6"/>
  <c r="I69" i="7" s="1"/>
  <c r="AS16" i="6"/>
  <c r="AQ32" i="6"/>
  <c r="I236" i="7" s="1"/>
  <c r="E54" i="7"/>
  <c r="B77" i="7"/>
  <c r="AV72" i="6"/>
  <c r="I625" i="7" s="1"/>
  <c r="F56" i="7"/>
  <c r="D55" i="7"/>
  <c r="BR12" i="6"/>
  <c r="I71" i="7" s="1"/>
  <c r="BM12" i="6"/>
  <c r="CM12" i="6"/>
  <c r="CM19" i="6" s="1"/>
  <c r="BB12" i="6"/>
  <c r="I55" i="7" s="1"/>
  <c r="CK14" i="6"/>
  <c r="AD52" i="6"/>
  <c r="I415" i="7" s="1"/>
  <c r="CM72" i="6"/>
  <c r="I668" i="7" s="1"/>
  <c r="AK15" i="6"/>
  <c r="BV12" i="6"/>
  <c r="I75" i="7" s="1"/>
  <c r="AV12" i="6"/>
  <c r="AV19" i="6" s="1"/>
  <c r="BI12" i="6"/>
  <c r="I62" i="7" s="1"/>
  <c r="CK12" i="6"/>
  <c r="CK19" i="6" s="1"/>
  <c r="CL12" i="6"/>
  <c r="CL19" i="6" s="1"/>
  <c r="BL15" i="6"/>
  <c r="F62" i="7"/>
  <c r="S12" i="6"/>
  <c r="S19" i="6" s="1"/>
  <c r="BL12" i="6"/>
  <c r="BC12" i="6"/>
  <c r="I56" i="7" s="1"/>
  <c r="BI15" i="6"/>
  <c r="AV15" i="6"/>
  <c r="R12" i="6"/>
  <c r="I19" i="7" s="1"/>
  <c r="E657" i="7"/>
  <c r="CB72" i="6"/>
  <c r="I657" i="7" s="1"/>
  <c r="D237" i="7"/>
  <c r="AR32" i="6"/>
  <c r="I237" i="7" s="1"/>
  <c r="BZ14" i="6"/>
  <c r="B79" i="7"/>
  <c r="E228" i="7"/>
  <c r="AI32" i="6"/>
  <c r="I228" i="7" s="1"/>
  <c r="H93" i="7"/>
  <c r="CN18" i="6"/>
  <c r="H229" i="7"/>
  <c r="AJ32" i="6"/>
  <c r="I229" i="7" s="1"/>
  <c r="D225" i="7"/>
  <c r="AF32" i="6"/>
  <c r="I225" i="7" s="1"/>
  <c r="H72" i="6"/>
  <c r="I585" i="7" s="1"/>
  <c r="CE16" i="6"/>
  <c r="E84" i="7"/>
  <c r="D57" i="7"/>
  <c r="BD15" i="6"/>
  <c r="E69" i="7"/>
  <c r="BP16" i="6"/>
  <c r="E65" i="7"/>
  <c r="BL16" i="6"/>
  <c r="H51" i="7"/>
  <c r="AX18" i="6"/>
  <c r="F73" i="7"/>
  <c r="BT17" i="6"/>
  <c r="D56" i="7"/>
  <c r="BC15" i="6"/>
  <c r="AB12" i="6"/>
  <c r="I29" i="7" s="1"/>
  <c r="O12" i="6"/>
  <c r="I16" i="7" s="1"/>
  <c r="E15" i="6"/>
  <c r="H66" i="7"/>
  <c r="BM18" i="6"/>
  <c r="BH15" i="6"/>
  <c r="D61" i="7"/>
  <c r="D52" i="7"/>
  <c r="AY15" i="6"/>
  <c r="B50" i="7"/>
  <c r="AW14" i="6"/>
  <c r="BP15" i="6"/>
  <c r="D69" i="7"/>
  <c r="F70" i="7"/>
  <c r="BQ17" i="6"/>
  <c r="BB18" i="6"/>
  <c r="H55" i="7"/>
  <c r="CH32" i="6"/>
  <c r="I279" i="7" s="1"/>
  <c r="S72" i="6"/>
  <c r="I596" i="7" s="1"/>
  <c r="AE32" i="6"/>
  <c r="I224" i="7" s="1"/>
  <c r="BH32" i="6"/>
  <c r="I253" i="7" s="1"/>
  <c r="E64" i="7"/>
  <c r="BK16" i="6"/>
  <c r="F57" i="7"/>
  <c r="BD17" i="6"/>
  <c r="F51" i="7"/>
  <c r="AX17" i="6"/>
  <c r="E68" i="7"/>
  <c r="BO16" i="6"/>
  <c r="T72" i="6"/>
  <c r="I597" i="7" s="1"/>
  <c r="U12" i="6"/>
  <c r="I22" i="7" s="1"/>
  <c r="C32" i="6"/>
  <c r="I196" i="7" s="1"/>
  <c r="H63" i="7"/>
  <c r="BJ18" i="6"/>
  <c r="E36" i="7"/>
  <c r="AI16" i="6"/>
  <c r="D48" i="7"/>
  <c r="AU15" i="6"/>
  <c r="D46" i="7"/>
  <c r="AS15" i="6"/>
  <c r="BN18" i="6"/>
  <c r="H67" i="7"/>
  <c r="E66" i="7"/>
  <c r="BM16" i="6"/>
  <c r="H46" i="7"/>
  <c r="AS18" i="6"/>
  <c r="CT72" i="6"/>
  <c r="I675" i="7" s="1"/>
  <c r="CR72" i="6"/>
  <c r="I673" i="7" s="1"/>
  <c r="CR17" i="6"/>
  <c r="B72" i="6"/>
  <c r="I579" i="7" s="1"/>
  <c r="BI72" i="6"/>
  <c r="I638" i="7" s="1"/>
  <c r="CK32" i="6"/>
  <c r="I282" i="7" s="1"/>
  <c r="CF12" i="6"/>
  <c r="CF19" i="6" s="1"/>
  <c r="M12" i="6"/>
  <c r="I14" i="7" s="1"/>
  <c r="H45" i="7"/>
  <c r="AR18" i="6"/>
  <c r="H52" i="6"/>
  <c r="I393" i="7" s="1"/>
  <c r="BD72" i="6"/>
  <c r="I633" i="7" s="1"/>
  <c r="AP12" i="6"/>
  <c r="AP19" i="6" s="1"/>
  <c r="AO32" i="6"/>
  <c r="I234" i="7" s="1"/>
  <c r="AU72" i="6"/>
  <c r="I624" i="7" s="1"/>
  <c r="F60" i="7"/>
  <c r="BG17" i="6"/>
  <c r="AX16" i="6"/>
  <c r="E51" i="7"/>
  <c r="CG16" i="6"/>
  <c r="E86" i="7"/>
  <c r="H61" i="7"/>
  <c r="BH18" i="6"/>
  <c r="F45" i="7"/>
  <c r="AR17" i="6"/>
  <c r="E71" i="7"/>
  <c r="BR16" i="6"/>
  <c r="F48" i="7"/>
  <c r="AU17" i="6"/>
  <c r="AD32" i="6"/>
  <c r="I223" i="7" s="1"/>
  <c r="E12" i="6"/>
  <c r="E19" i="6" s="1"/>
  <c r="H50" i="7"/>
  <c r="AW18" i="6"/>
  <c r="BE16" i="6"/>
  <c r="E58" i="7"/>
  <c r="B69" i="7"/>
  <c r="BP14" i="6"/>
  <c r="BA18" i="6"/>
  <c r="H54" i="7"/>
  <c r="D33" i="7"/>
  <c r="AF15" i="6"/>
  <c r="D60" i="7"/>
  <c r="BG15" i="6"/>
  <c r="E60" i="7"/>
  <c r="BG16" i="6"/>
  <c r="F72" i="7"/>
  <c r="BS17" i="6"/>
  <c r="F64" i="7"/>
  <c r="BK17" i="6"/>
  <c r="B49" i="7"/>
  <c r="AV14" i="6"/>
  <c r="H57" i="7"/>
  <c r="BD18" i="6"/>
  <c r="E52" i="7"/>
  <c r="AY16" i="6"/>
  <c r="H59" i="7"/>
  <c r="BF18" i="6"/>
  <c r="D430" i="7"/>
  <c r="AS52" i="6"/>
  <c r="I430" i="7" s="1"/>
  <c r="D463" i="7"/>
  <c r="BZ52" i="6"/>
  <c r="I463" i="7" s="1"/>
  <c r="AA52" i="6"/>
  <c r="I412" i="7" s="1"/>
  <c r="E52" i="6"/>
  <c r="I390" i="7" s="1"/>
  <c r="BZ12" i="6"/>
  <c r="I79" i="7" s="1"/>
  <c r="AA72" i="6"/>
  <c r="I604" i="7" s="1"/>
  <c r="P72" i="6"/>
  <c r="I593" i="7" s="1"/>
  <c r="D77" i="7"/>
  <c r="BX15" i="6"/>
  <c r="BV14" i="6"/>
  <c r="B75" i="7"/>
  <c r="H70" i="7"/>
  <c r="BQ18" i="6"/>
  <c r="D24" i="7"/>
  <c r="W15" i="6"/>
  <c r="D9" i="7"/>
  <c r="H15" i="6"/>
  <c r="F61" i="7"/>
  <c r="BH17" i="6"/>
  <c r="AZ14" i="6"/>
  <c r="B53" i="7"/>
  <c r="BJ32" i="6"/>
  <c r="I255" i="7" s="1"/>
  <c r="E82" i="7"/>
  <c r="CC16" i="6"/>
  <c r="E11" i="7"/>
  <c r="J16" i="6"/>
  <c r="H16" i="7"/>
  <c r="O18" i="6"/>
  <c r="E19" i="7"/>
  <c r="R16" i="6"/>
  <c r="H18" i="7"/>
  <c r="Q18" i="6"/>
  <c r="H39" i="7"/>
  <c r="AL18" i="6"/>
  <c r="E41" i="7"/>
  <c r="AN16" i="6"/>
  <c r="D43" i="7"/>
  <c r="AP15" i="6"/>
  <c r="AM12" i="6"/>
  <c r="AP32" i="6"/>
  <c r="I235" i="7" s="1"/>
  <c r="B13" i="7"/>
  <c r="L14" i="6"/>
  <c r="F28" i="7"/>
  <c r="AA17" i="6"/>
  <c r="F4" i="7"/>
  <c r="C17" i="6"/>
  <c r="B19" i="7"/>
  <c r="R14" i="6"/>
  <c r="BA52" i="6"/>
  <c r="I438" i="7" s="1"/>
  <c r="CI72" i="6"/>
  <c r="I664" i="7" s="1"/>
  <c r="CC72" i="6"/>
  <c r="I658" i="7" s="1"/>
  <c r="AC72" i="6"/>
  <c r="I606" i="7" s="1"/>
  <c r="CA32" i="6"/>
  <c r="I272" i="7" s="1"/>
  <c r="AI72" i="6"/>
  <c r="I612" i="7" s="1"/>
  <c r="F72" i="6"/>
  <c r="I583" i="7" s="1"/>
  <c r="BE32" i="6"/>
  <c r="I250" i="7" s="1"/>
  <c r="O32" i="6"/>
  <c r="I208" i="7" s="1"/>
  <c r="D42" i="7"/>
  <c r="W12" i="6"/>
  <c r="W19" i="6" s="1"/>
  <c r="E73" i="7"/>
  <c r="BT16" i="6"/>
  <c r="D72" i="7"/>
  <c r="BS15" i="6"/>
  <c r="CC15" i="6"/>
  <c r="D82" i="7"/>
  <c r="B78" i="7"/>
  <c r="BY14" i="6"/>
  <c r="H26" i="7"/>
  <c r="Y18" i="6"/>
  <c r="E75" i="7"/>
  <c r="BV16" i="6"/>
  <c r="BC32" i="6"/>
  <c r="I248" i="7" s="1"/>
  <c r="F23" i="7"/>
  <c r="V17" i="6"/>
  <c r="B67" i="7"/>
  <c r="BN14" i="6"/>
  <c r="H60" i="7"/>
  <c r="BG18" i="6"/>
  <c r="AW17" i="6"/>
  <c r="F50" i="7"/>
  <c r="E15" i="7"/>
  <c r="N16" i="6"/>
  <c r="B86" i="7"/>
  <c r="CG14" i="6"/>
  <c r="AX32" i="6"/>
  <c r="I243" i="7" s="1"/>
  <c r="BQ32" i="6"/>
  <c r="I262" i="7" s="1"/>
  <c r="D8" i="7"/>
  <c r="G15" i="6"/>
  <c r="F18" i="7"/>
  <c r="Q17" i="6"/>
  <c r="F7" i="7"/>
  <c r="F17" i="6"/>
  <c r="AL12" i="6"/>
  <c r="AL17" i="6"/>
  <c r="E47" i="7"/>
  <c r="AT16" i="6"/>
  <c r="D44" i="7"/>
  <c r="AQ15" i="6"/>
  <c r="AQ12" i="6"/>
  <c r="B18" i="7"/>
  <c r="Q14" i="6"/>
  <c r="D5" i="7"/>
  <c r="D15" i="6"/>
  <c r="F27" i="7"/>
  <c r="Z17" i="6"/>
  <c r="V52" i="6"/>
  <c r="I407" i="7" s="1"/>
  <c r="AQ52" i="6"/>
  <c r="I428" i="7" s="1"/>
  <c r="L52" i="6"/>
  <c r="I397" i="7" s="1"/>
  <c r="CQ12" i="6"/>
  <c r="I96" i="7" s="1"/>
  <c r="CE72" i="6"/>
  <c r="I660" i="7" s="1"/>
  <c r="BC72" i="6"/>
  <c r="I632" i="7" s="1"/>
  <c r="BG72" i="6"/>
  <c r="I636" i="7" s="1"/>
  <c r="BO72" i="6"/>
  <c r="I644" i="7" s="1"/>
  <c r="BZ72" i="6"/>
  <c r="I655" i="7" s="1"/>
  <c r="L12" i="6"/>
  <c r="I13" i="7" s="1"/>
  <c r="AO12" i="6"/>
  <c r="I42" i="7" s="1"/>
  <c r="CQ17" i="6"/>
  <c r="F96" i="7"/>
  <c r="H72" i="7"/>
  <c r="BS18" i="6"/>
  <c r="E70" i="7"/>
  <c r="BQ16" i="6"/>
  <c r="D74" i="7"/>
  <c r="BU15" i="6"/>
  <c r="CE15" i="6"/>
  <c r="D84" i="7"/>
  <c r="AY32" i="6"/>
  <c r="I244" i="7" s="1"/>
  <c r="B22" i="7"/>
  <c r="U14" i="6"/>
  <c r="BM14" i="6"/>
  <c r="B66" i="7"/>
  <c r="BF17" i="6"/>
  <c r="F59" i="7"/>
  <c r="D47" i="7"/>
  <c r="AT15" i="6"/>
  <c r="E38" i="7"/>
  <c r="AK16" i="6"/>
  <c r="E18" i="7"/>
  <c r="Q16" i="6"/>
  <c r="F6" i="7"/>
  <c r="E17" i="6"/>
  <c r="H17" i="7"/>
  <c r="P18" i="6"/>
  <c r="D3" i="7"/>
  <c r="B15" i="6"/>
  <c r="AO17" i="6"/>
  <c r="F42" i="7"/>
  <c r="E42" i="7"/>
  <c r="AO16" i="6"/>
  <c r="B39" i="7"/>
  <c r="AL14" i="6"/>
  <c r="F9" i="7"/>
  <c r="H17" i="6"/>
  <c r="AI52" i="6"/>
  <c r="I420" i="7" s="1"/>
  <c r="BQ52" i="6"/>
  <c r="I454" i="7" s="1"/>
  <c r="G52" i="6"/>
  <c r="I392" i="7" s="1"/>
  <c r="CL16" i="6"/>
  <c r="R72" i="6"/>
  <c r="I595" i="7" s="1"/>
  <c r="AE72" i="6"/>
  <c r="I608" i="7" s="1"/>
  <c r="AF12" i="6"/>
  <c r="AF19" i="6" s="1"/>
  <c r="AC32" i="6"/>
  <c r="I222" i="7" s="1"/>
  <c r="BP32" i="6"/>
  <c r="I261" i="7" s="1"/>
  <c r="H32" i="6"/>
  <c r="I201" i="7" s="1"/>
  <c r="AH32" i="6"/>
  <c r="I227" i="7" s="1"/>
  <c r="E97" i="7"/>
  <c r="CR16" i="6"/>
  <c r="H74" i="7"/>
  <c r="BU18" i="6"/>
  <c r="BW16" i="6"/>
  <c r="E76" i="7"/>
  <c r="D73" i="7"/>
  <c r="BT15" i="6"/>
  <c r="CB15" i="6"/>
  <c r="D81" i="7"/>
  <c r="BG32" i="6"/>
  <c r="I252" i="7" s="1"/>
  <c r="BT32" i="6"/>
  <c r="I265" i="7" s="1"/>
  <c r="E23" i="7"/>
  <c r="V16" i="6"/>
  <c r="H38" i="7"/>
  <c r="AK18" i="6"/>
  <c r="B46" i="7"/>
  <c r="AS14" i="6"/>
  <c r="D36" i="7"/>
  <c r="AI15" i="6"/>
  <c r="E37" i="7"/>
  <c r="AJ16" i="6"/>
  <c r="D7" i="7"/>
  <c r="F15" i="6"/>
  <c r="BB32" i="6"/>
  <c r="I247" i="7" s="1"/>
  <c r="F43" i="7"/>
  <c r="AP17" i="6"/>
  <c r="AP16" i="6"/>
  <c r="E43" i="7"/>
  <c r="B40" i="7"/>
  <c r="AM14" i="6"/>
  <c r="F8" i="7"/>
  <c r="G17" i="6"/>
  <c r="F10" i="7"/>
  <c r="I17" i="6"/>
  <c r="T52" i="6"/>
  <c r="I405" i="7" s="1"/>
  <c r="O72" i="6"/>
  <c r="I592" i="7" s="1"/>
  <c r="BL32" i="6"/>
  <c r="I257" i="7" s="1"/>
  <c r="AV32" i="6"/>
  <c r="I241" i="7" s="1"/>
  <c r="Z12" i="6"/>
  <c r="I27" i="7" s="1"/>
  <c r="H90" i="7"/>
  <c r="CK18" i="6"/>
  <c r="BY16" i="6"/>
  <c r="E78" i="7"/>
  <c r="BW15" i="6"/>
  <c r="D76" i="7"/>
  <c r="BI32" i="6"/>
  <c r="I254" i="7" s="1"/>
  <c r="F254" i="7"/>
  <c r="BO32" i="6"/>
  <c r="I260" i="7" s="1"/>
  <c r="H22" i="7"/>
  <c r="U18" i="6"/>
  <c r="D78" i="7"/>
  <c r="BY15" i="6"/>
  <c r="E12" i="7"/>
  <c r="K16" i="6"/>
  <c r="B37" i="7"/>
  <c r="AJ14" i="6"/>
  <c r="B73" i="7"/>
  <c r="BT14" i="6"/>
  <c r="B38" i="7"/>
  <c r="AK14" i="6"/>
  <c r="F33" i="7"/>
  <c r="AF17" i="6"/>
  <c r="BD32" i="6"/>
  <c r="I249" i="7" s="1"/>
  <c r="BK32" i="6"/>
  <c r="I256" i="7" s="1"/>
  <c r="H30" i="7"/>
  <c r="AC18" i="6"/>
  <c r="B15" i="7"/>
  <c r="N14" i="6"/>
  <c r="F44" i="7"/>
  <c r="AQ17" i="6"/>
  <c r="E44" i="7"/>
  <c r="AQ16" i="6"/>
  <c r="B41" i="7"/>
  <c r="AN14" i="6"/>
  <c r="AN12" i="6"/>
  <c r="D4" i="7"/>
  <c r="C15" i="6"/>
  <c r="E17" i="7"/>
  <c r="P16" i="6"/>
  <c r="CQ72" i="6"/>
  <c r="I672" i="7" s="1"/>
  <c r="B76" i="7"/>
  <c r="BM32" i="6"/>
  <c r="I258" i="7" s="1"/>
  <c r="BU72" i="6"/>
  <c r="I650" i="7" s="1"/>
  <c r="AN32" i="6"/>
  <c r="I233" i="7" s="1"/>
  <c r="B17" i="6"/>
  <c r="F94" i="7"/>
  <c r="CO17" i="6"/>
  <c r="CB16" i="6"/>
  <c r="E81" i="7"/>
  <c r="D75" i="7"/>
  <c r="BV15" i="6"/>
  <c r="BT12" i="6"/>
  <c r="CG15" i="6"/>
  <c r="D86" i="7"/>
  <c r="H11" i="7"/>
  <c r="J18" i="6"/>
  <c r="CK16" i="6"/>
  <c r="E90" i="7"/>
  <c r="D34" i="7"/>
  <c r="AG15" i="6"/>
  <c r="D29" i="7"/>
  <c r="AB15" i="6"/>
  <c r="AZ32" i="6"/>
  <c r="I245" i="7" s="1"/>
  <c r="BR32" i="6"/>
  <c r="I263" i="7" s="1"/>
  <c r="F26" i="7"/>
  <c r="Y17" i="6"/>
  <c r="BU32" i="6"/>
  <c r="I266" i="7" s="1"/>
  <c r="F38" i="7"/>
  <c r="AK17" i="6"/>
  <c r="D40" i="7"/>
  <c r="AM15" i="6"/>
  <c r="B42" i="7"/>
  <c r="AO14" i="6"/>
  <c r="AT12" i="6"/>
  <c r="AL32" i="6"/>
  <c r="I231" i="7" s="1"/>
  <c r="E3" i="7"/>
  <c r="B16" i="6"/>
  <c r="H15" i="7"/>
  <c r="N18" i="6"/>
  <c r="CQ52" i="6"/>
  <c r="I480" i="7" s="1"/>
  <c r="CB12" i="6"/>
  <c r="I81" i="7" s="1"/>
  <c r="D72" i="6"/>
  <c r="I581" i="7" s="1"/>
  <c r="M32" i="6"/>
  <c r="I206" i="7" s="1"/>
  <c r="AG32" i="6"/>
  <c r="I226" i="7" s="1"/>
  <c r="D93" i="7"/>
  <c r="CN15" i="6"/>
  <c r="F69" i="7"/>
  <c r="BP17" i="6"/>
  <c r="BX16" i="6"/>
  <c r="E77" i="7"/>
  <c r="B72" i="7"/>
  <c r="BS14" i="6"/>
  <c r="F37" i="7"/>
  <c r="AJ17" i="6"/>
  <c r="B36" i="7"/>
  <c r="AI14" i="6"/>
  <c r="B5" i="7"/>
  <c r="D14" i="6"/>
  <c r="B27" i="7"/>
  <c r="Z14" i="6"/>
  <c r="E34" i="7"/>
  <c r="AG16" i="6"/>
  <c r="BN15" i="6"/>
  <c r="D67" i="7"/>
  <c r="AA15" i="6"/>
  <c r="D28" i="7"/>
  <c r="AM32" i="6"/>
  <c r="I232" i="7" s="1"/>
  <c r="E20" i="7"/>
  <c r="S16" i="6"/>
  <c r="F20" i="7"/>
  <c r="S17" i="6"/>
  <c r="E40" i="7"/>
  <c r="AM16" i="6"/>
  <c r="D41" i="7"/>
  <c r="AN15" i="6"/>
  <c r="B43" i="7"/>
  <c r="AP14" i="6"/>
  <c r="AU32" i="6"/>
  <c r="I240" i="7" s="1"/>
  <c r="H21" i="7"/>
  <c r="T18" i="6"/>
  <c r="F5" i="7"/>
  <c r="D17" i="6"/>
  <c r="B17" i="7"/>
  <c r="P14" i="6"/>
  <c r="U72" i="6"/>
  <c r="I598" i="7" s="1"/>
  <c r="AJ72" i="6"/>
  <c r="I613" i="7" s="1"/>
  <c r="CS17" i="6"/>
  <c r="F71" i="7"/>
  <c r="BR17" i="6"/>
  <c r="CF15" i="6"/>
  <c r="D85" i="7"/>
  <c r="BA32" i="6"/>
  <c r="I246" i="7" s="1"/>
  <c r="D246" i="7"/>
  <c r="B35" i="7"/>
  <c r="AH14" i="6"/>
  <c r="CO16" i="6"/>
  <c r="E94" i="7"/>
  <c r="F12" i="7"/>
  <c r="K17" i="6"/>
  <c r="D25" i="7"/>
  <c r="X15" i="6"/>
  <c r="D66" i="7"/>
  <c r="BM15" i="6"/>
  <c r="H24" i="7"/>
  <c r="W18" i="6"/>
  <c r="B83" i="7"/>
  <c r="CD14" i="6"/>
  <c r="H14" i="7"/>
  <c r="M18" i="6"/>
  <c r="F29" i="7"/>
  <c r="AB17" i="6"/>
  <c r="E21" i="7"/>
  <c r="T16" i="6"/>
  <c r="H19" i="7"/>
  <c r="R18" i="6"/>
  <c r="H44" i="7"/>
  <c r="AQ18" i="6"/>
  <c r="E45" i="7"/>
  <c r="AR16" i="6"/>
  <c r="F14" i="7"/>
  <c r="M17" i="6"/>
  <c r="B20" i="7"/>
  <c r="S14" i="6"/>
  <c r="BP52" i="6"/>
  <c r="I453" i="7" s="1"/>
  <c r="AZ52" i="6"/>
  <c r="I437" i="7" s="1"/>
  <c r="AJ52" i="6"/>
  <c r="I421" i="7" s="1"/>
  <c r="I482" i="7"/>
  <c r="BM52" i="6"/>
  <c r="I450" i="7" s="1"/>
  <c r="BS52" i="6"/>
  <c r="I456" i="7" s="1"/>
  <c r="AH52" i="6"/>
  <c r="I419" i="7" s="1"/>
  <c r="Q52" i="6"/>
  <c r="I402" i="7" s="1"/>
  <c r="CI52" i="6"/>
  <c r="I472" i="7" s="1"/>
  <c r="M52" i="6"/>
  <c r="I398" i="7" s="1"/>
  <c r="CJ52" i="6"/>
  <c r="I473" i="7" s="1"/>
  <c r="N52" i="6"/>
  <c r="I399" i="7" s="1"/>
  <c r="BU52" i="6"/>
  <c r="I458" i="7" s="1"/>
  <c r="CL32" i="6"/>
  <c r="I283" i="7" s="1"/>
  <c r="D659" i="7"/>
  <c r="CD72" i="6"/>
  <c r="I659" i="7" s="1"/>
  <c r="AO72" i="6"/>
  <c r="I618" i="7" s="1"/>
  <c r="W72" i="6"/>
  <c r="I600" i="7" s="1"/>
  <c r="CC18" i="6"/>
  <c r="H82" i="7"/>
  <c r="AN72" i="6"/>
  <c r="I617" i="7" s="1"/>
  <c r="AH72" i="6"/>
  <c r="I611" i="7" s="1"/>
  <c r="BY17" i="6"/>
  <c r="F78" i="7"/>
  <c r="AW72" i="6"/>
  <c r="I626" i="7" s="1"/>
  <c r="BE72" i="6"/>
  <c r="I634" i="7" s="1"/>
  <c r="BM72" i="6"/>
  <c r="I642" i="7" s="1"/>
  <c r="BT72" i="6"/>
  <c r="I649" i="7" s="1"/>
  <c r="E9" i="7"/>
  <c r="H16" i="6"/>
  <c r="AD14" i="6"/>
  <c r="B31" i="7"/>
  <c r="D18" i="7"/>
  <c r="Q15" i="6"/>
  <c r="H6" i="7"/>
  <c r="E18" i="6"/>
  <c r="AA32" i="6"/>
  <c r="I220" i="7" s="1"/>
  <c r="N72" i="6"/>
  <c r="I591" i="7" s="1"/>
  <c r="F24" i="7"/>
  <c r="W17" i="6"/>
  <c r="B7" i="7"/>
  <c r="F14" i="6"/>
  <c r="I12" i="6"/>
  <c r="AE12" i="6"/>
  <c r="X12" i="6"/>
  <c r="D21" i="7"/>
  <c r="T15" i="6"/>
  <c r="T12" i="6"/>
  <c r="CA52" i="6"/>
  <c r="I464" i="7" s="1"/>
  <c r="AU52" i="6"/>
  <c r="I432" i="7" s="1"/>
  <c r="CP52" i="6"/>
  <c r="I479" i="7" s="1"/>
  <c r="BJ52" i="6"/>
  <c r="I447" i="7" s="1"/>
  <c r="BE52" i="6"/>
  <c r="I442" i="7" s="1"/>
  <c r="AF52" i="6"/>
  <c r="I417" i="7" s="1"/>
  <c r="CR32" i="6"/>
  <c r="I289" i="7" s="1"/>
  <c r="F93" i="7"/>
  <c r="CN17" i="6"/>
  <c r="CQ32" i="6"/>
  <c r="I288" i="7" s="1"/>
  <c r="CI17" i="6"/>
  <c r="F88" i="7"/>
  <c r="BV32" i="6"/>
  <c r="I267" i="7" s="1"/>
  <c r="CS72" i="6"/>
  <c r="I674" i="7" s="1"/>
  <c r="H81" i="7"/>
  <c r="CB18" i="6"/>
  <c r="AS72" i="6"/>
  <c r="I622" i="7" s="1"/>
  <c r="F77" i="7"/>
  <c r="BX17" i="6"/>
  <c r="BX12" i="6"/>
  <c r="BX72" i="6"/>
  <c r="I653" i="7" s="1"/>
  <c r="CF32" i="6"/>
  <c r="I277" i="7" s="1"/>
  <c r="AF72" i="6"/>
  <c r="I609" i="7" s="1"/>
  <c r="CN12" i="6"/>
  <c r="I32" i="6"/>
  <c r="I202" i="7" s="1"/>
  <c r="E30" i="7"/>
  <c r="AC16" i="6"/>
  <c r="F17" i="7"/>
  <c r="P17" i="6"/>
  <c r="E14" i="6"/>
  <c r="B6" i="7"/>
  <c r="D13" i="7"/>
  <c r="L15" i="6"/>
  <c r="E4" i="7"/>
  <c r="C16" i="6"/>
  <c r="H5" i="7"/>
  <c r="D18" i="6"/>
  <c r="H37" i="7"/>
  <c r="AJ18" i="6"/>
  <c r="B12" i="7"/>
  <c r="K14" i="6"/>
  <c r="D12" i="6"/>
  <c r="B26" i="7"/>
  <c r="Y14" i="6"/>
  <c r="E33" i="7"/>
  <c r="AF16" i="6"/>
  <c r="B9" i="7"/>
  <c r="H14" i="6"/>
  <c r="D10" i="7"/>
  <c r="I15" i="6"/>
  <c r="Z52" i="6"/>
  <c r="I411" i="7" s="1"/>
  <c r="CB52" i="6"/>
  <c r="I465" i="7" s="1"/>
  <c r="U52" i="6"/>
  <c r="I406" i="7" s="1"/>
  <c r="CC52" i="6"/>
  <c r="I466" i="7" s="1"/>
  <c r="BN52" i="6"/>
  <c r="I451" i="7" s="1"/>
  <c r="BI52" i="6"/>
  <c r="I446" i="7" s="1"/>
  <c r="AC52" i="6"/>
  <c r="I414" i="7" s="1"/>
  <c r="I52" i="6"/>
  <c r="I394" i="7" s="1"/>
  <c r="CR52" i="6"/>
  <c r="I481" i="7" s="1"/>
  <c r="CS12" i="6"/>
  <c r="I98" i="7" s="1"/>
  <c r="CJ32" i="6"/>
  <c r="I281" i="7" s="1"/>
  <c r="CG32" i="6"/>
  <c r="I278" i="7" s="1"/>
  <c r="CO32" i="6"/>
  <c r="I286" i="7" s="1"/>
  <c r="D92" i="7"/>
  <c r="CM15" i="6"/>
  <c r="CP32" i="6"/>
  <c r="I287" i="7" s="1"/>
  <c r="CD32" i="6"/>
  <c r="I275" i="7" s="1"/>
  <c r="H80" i="7"/>
  <c r="CA18" i="6"/>
  <c r="V72" i="6"/>
  <c r="I599" i="7" s="1"/>
  <c r="AR72" i="6"/>
  <c r="I621" i="7" s="1"/>
  <c r="M72" i="6"/>
  <c r="I590" i="7" s="1"/>
  <c r="AK72" i="6"/>
  <c r="I614" i="7" s="1"/>
  <c r="F76" i="7"/>
  <c r="BW12" i="6"/>
  <c r="BW17" i="6"/>
  <c r="AZ72" i="6"/>
  <c r="I629" i="7" s="1"/>
  <c r="BL72" i="6"/>
  <c r="I641" i="7" s="1"/>
  <c r="CA72" i="6"/>
  <c r="I656" i="7" s="1"/>
  <c r="J72" i="6"/>
  <c r="I587" i="7" s="1"/>
  <c r="CR12" i="6"/>
  <c r="D16" i="7"/>
  <c r="O15" i="6"/>
  <c r="E5" i="7"/>
  <c r="D16" i="6"/>
  <c r="T32" i="6"/>
  <c r="I213" i="7" s="1"/>
  <c r="B10" i="7"/>
  <c r="I14" i="6"/>
  <c r="P12" i="6"/>
  <c r="L32" i="6"/>
  <c r="I205" i="7" s="1"/>
  <c r="H35" i="7"/>
  <c r="AH18" i="6"/>
  <c r="H36" i="7"/>
  <c r="AI18" i="6"/>
  <c r="E8" i="7"/>
  <c r="G16" i="6"/>
  <c r="U16" i="6"/>
  <c r="E22" i="7"/>
  <c r="H7" i="7"/>
  <c r="F18" i="6"/>
  <c r="AC12" i="6"/>
  <c r="Q12" i="6"/>
  <c r="D12" i="7"/>
  <c r="K15" i="6"/>
  <c r="D52" i="6"/>
  <c r="I389" i="7" s="1"/>
  <c r="BV52" i="6"/>
  <c r="I459" i="7" s="1"/>
  <c r="BF52" i="6"/>
  <c r="I443" i="7" s="1"/>
  <c r="AP52" i="6"/>
  <c r="I427" i="7" s="1"/>
  <c r="Y52" i="6"/>
  <c r="I410" i="7" s="1"/>
  <c r="CL52" i="6"/>
  <c r="I475" i="7" s="1"/>
  <c r="AK52" i="6"/>
  <c r="I422" i="7" s="1"/>
  <c r="AL52" i="6"/>
  <c r="I423" i="7" s="1"/>
  <c r="I483" i="7"/>
  <c r="CD52" i="6"/>
  <c r="I467" i="7" s="1"/>
  <c r="CO52" i="6"/>
  <c r="I478" i="7" s="1"/>
  <c r="BY52" i="6"/>
  <c r="I462" i="7" s="1"/>
  <c r="K52" i="6"/>
  <c r="I396" i="7" s="1"/>
  <c r="AO52" i="6"/>
  <c r="I426" i="7" s="1"/>
  <c r="CT12" i="6"/>
  <c r="I99" i="7" s="1"/>
  <c r="CI32" i="6"/>
  <c r="I280" i="7" s="1"/>
  <c r="F89" i="7"/>
  <c r="CJ17" i="6"/>
  <c r="CF72" i="6"/>
  <c r="I661" i="7" s="1"/>
  <c r="CP12" i="6"/>
  <c r="CJ12" i="6"/>
  <c r="Q72" i="6"/>
  <c r="I594" i="7" s="1"/>
  <c r="E72" i="6"/>
  <c r="I582" i="7" s="1"/>
  <c r="BZ18" i="6"/>
  <c r="H79" i="7"/>
  <c r="CB32" i="6"/>
  <c r="I273" i="7" s="1"/>
  <c r="AQ72" i="6"/>
  <c r="I620" i="7" s="1"/>
  <c r="CE32" i="6"/>
  <c r="I276" i="7" s="1"/>
  <c r="F75" i="7"/>
  <c r="BV17" i="6"/>
  <c r="AY72" i="6"/>
  <c r="I628" i="7" s="1"/>
  <c r="BP72" i="6"/>
  <c r="I645" i="7" s="1"/>
  <c r="BW72" i="6"/>
  <c r="I652" i="7" s="1"/>
  <c r="I72" i="6"/>
  <c r="I586" i="7" s="1"/>
  <c r="AT72" i="6"/>
  <c r="I623" i="7" s="1"/>
  <c r="AB32" i="6"/>
  <c r="I221" i="7" s="1"/>
  <c r="H29" i="7"/>
  <c r="AB18" i="6"/>
  <c r="G12" i="6"/>
  <c r="C12" i="6"/>
  <c r="G32" i="6"/>
  <c r="I200" i="7" s="1"/>
  <c r="W32" i="6"/>
  <c r="I216" i="7" s="1"/>
  <c r="E31" i="7"/>
  <c r="AD16" i="6"/>
  <c r="E13" i="7"/>
  <c r="L16" i="6"/>
  <c r="H34" i="7"/>
  <c r="AG18" i="6"/>
  <c r="B34" i="7"/>
  <c r="AG14" i="6"/>
  <c r="P32" i="6"/>
  <c r="I209" i="7" s="1"/>
  <c r="F16" i="7"/>
  <c r="O17" i="6"/>
  <c r="R32" i="6"/>
  <c r="I211" i="7" s="1"/>
  <c r="E24" i="7"/>
  <c r="W16" i="6"/>
  <c r="B12" i="6"/>
  <c r="D22" i="7"/>
  <c r="U15" i="6"/>
  <c r="D14" i="7"/>
  <c r="M15" i="6"/>
  <c r="D457" i="7"/>
  <c r="BT52" i="6"/>
  <c r="I457" i="7" s="1"/>
  <c r="D441" i="7"/>
  <c r="BD52" i="6"/>
  <c r="I441" i="7" s="1"/>
  <c r="D425" i="7"/>
  <c r="AN52" i="6"/>
  <c r="I425" i="7" s="1"/>
  <c r="D409" i="7"/>
  <c r="X52" i="6"/>
  <c r="I409" i="7" s="1"/>
  <c r="AG52" i="6"/>
  <c r="I418" i="7" s="1"/>
  <c r="J52" i="6"/>
  <c r="I395" i="7" s="1"/>
  <c r="CS15" i="6"/>
  <c r="CI19" i="6"/>
  <c r="D88" i="7"/>
  <c r="CI15" i="6"/>
  <c r="CS32" i="6"/>
  <c r="I290" i="7" s="1"/>
  <c r="H76" i="7"/>
  <c r="BW18" i="6"/>
  <c r="AP72" i="6"/>
  <c r="I619" i="7" s="1"/>
  <c r="AB72" i="6"/>
  <c r="I605" i="7" s="1"/>
  <c r="F80" i="7"/>
  <c r="CA17" i="6"/>
  <c r="B29" i="7"/>
  <c r="AB14" i="6"/>
  <c r="H8" i="7"/>
  <c r="G18" i="6"/>
  <c r="H4" i="7"/>
  <c r="C18" i="6"/>
  <c r="E25" i="7"/>
  <c r="X16" i="6"/>
  <c r="H32" i="7"/>
  <c r="AE18" i="6"/>
  <c r="H12" i="7"/>
  <c r="K18" i="6"/>
  <c r="H23" i="7"/>
  <c r="V18" i="6"/>
  <c r="B23" i="7"/>
  <c r="V14" i="6"/>
  <c r="F32" i="6"/>
  <c r="I199" i="7" s="1"/>
  <c r="K12" i="6"/>
  <c r="E26" i="7"/>
  <c r="Y16" i="6"/>
  <c r="B3" i="7"/>
  <c r="B14" i="6"/>
  <c r="CG52" i="6"/>
  <c r="I470" i="7" s="1"/>
  <c r="BB52" i="6"/>
  <c r="I439" i="7" s="1"/>
  <c r="CN52" i="6"/>
  <c r="I477" i="7" s="1"/>
  <c r="BG52" i="6"/>
  <c r="I444" i="7" s="1"/>
  <c r="AR52" i="6"/>
  <c r="I429" i="7" s="1"/>
  <c r="AB52" i="6"/>
  <c r="I413" i="7" s="1"/>
  <c r="CE52" i="6"/>
  <c r="I468" i="7" s="1"/>
  <c r="F52" i="6"/>
  <c r="I391" i="7" s="1"/>
  <c r="CT32" i="6"/>
  <c r="I291" i="7" s="1"/>
  <c r="CN32" i="6"/>
  <c r="I285" i="7" s="1"/>
  <c r="CS18" i="6"/>
  <c r="B52" i="6"/>
  <c r="I387" i="7" s="1"/>
  <c r="CM17" i="6"/>
  <c r="F92" i="7"/>
  <c r="CC32" i="6"/>
  <c r="I274" i="7" s="1"/>
  <c r="AG72" i="6"/>
  <c r="I610" i="7" s="1"/>
  <c r="BW32" i="6"/>
  <c r="I268" i="7" s="1"/>
  <c r="H75" i="7"/>
  <c r="BV18" i="6"/>
  <c r="BZ32" i="6"/>
  <c r="I271" i="7" s="1"/>
  <c r="Z72" i="6"/>
  <c r="I603" i="7" s="1"/>
  <c r="AX72" i="6"/>
  <c r="I627" i="7" s="1"/>
  <c r="BK72" i="6"/>
  <c r="I640" i="7" s="1"/>
  <c r="BY72" i="6"/>
  <c r="I654" i="7" s="1"/>
  <c r="BA72" i="6"/>
  <c r="I630" i="7" s="1"/>
  <c r="AD72" i="6"/>
  <c r="I607" i="7" s="1"/>
  <c r="U32" i="6"/>
  <c r="I214" i="7" s="1"/>
  <c r="H33" i="7"/>
  <c r="AF18" i="6"/>
  <c r="Y32" i="6"/>
  <c r="I218" i="7" s="1"/>
  <c r="K32" i="6"/>
  <c r="I204" i="7" s="1"/>
  <c r="E32" i="7"/>
  <c r="AE16" i="6"/>
  <c r="E28" i="7"/>
  <c r="AA16" i="6"/>
  <c r="G14" i="6"/>
  <c r="B8" i="7"/>
  <c r="B4" i="7"/>
  <c r="C14" i="6"/>
  <c r="F22" i="7"/>
  <c r="U17" i="6"/>
  <c r="N32" i="6"/>
  <c r="I207" i="7" s="1"/>
  <c r="AA12" i="6"/>
  <c r="B11" i="7"/>
  <c r="J14" i="6"/>
  <c r="B32" i="6"/>
  <c r="I195" i="7" s="1"/>
  <c r="H25" i="7"/>
  <c r="X18" i="6"/>
  <c r="D32" i="6"/>
  <c r="I197" i="7" s="1"/>
  <c r="B25" i="7"/>
  <c r="X14" i="6"/>
  <c r="D15" i="7"/>
  <c r="N15" i="6"/>
  <c r="Q32" i="6"/>
  <c r="I210" i="7" s="1"/>
  <c r="AH12" i="6"/>
  <c r="D11" i="7"/>
  <c r="J15" i="6"/>
  <c r="H28" i="7"/>
  <c r="AA18" i="6"/>
  <c r="CM52" i="6"/>
  <c r="I476" i="7" s="1"/>
  <c r="AW52" i="6"/>
  <c r="I434" i="7" s="1"/>
  <c r="BW52" i="6"/>
  <c r="I460" i="7" s="1"/>
  <c r="BH52" i="6"/>
  <c r="I445" i="7" s="1"/>
  <c r="AM52" i="6"/>
  <c r="I424" i="7" s="1"/>
  <c r="W52" i="6"/>
  <c r="I408" i="7" s="1"/>
  <c r="CH52" i="6"/>
  <c r="I471" i="7" s="1"/>
  <c r="C52" i="6"/>
  <c r="I388" i="7" s="1"/>
  <c r="CK52" i="6"/>
  <c r="I474" i="7" s="1"/>
  <c r="CT15" i="6"/>
  <c r="CT16" i="6"/>
  <c r="CP72" i="6"/>
  <c r="I671" i="7" s="1"/>
  <c r="D96" i="7"/>
  <c r="CQ15" i="6"/>
  <c r="E663" i="7"/>
  <c r="CH72" i="6"/>
  <c r="I663" i="7" s="1"/>
  <c r="H84" i="7"/>
  <c r="CE18" i="6"/>
  <c r="CE12" i="6"/>
  <c r="BY32" i="6"/>
  <c r="I270" i="7" s="1"/>
  <c r="CG72" i="6"/>
  <c r="I662" i="7" s="1"/>
  <c r="AM72" i="6"/>
  <c r="I616" i="7" s="1"/>
  <c r="CL72" i="6"/>
  <c r="I667" i="7" s="1"/>
  <c r="BB72" i="6"/>
  <c r="I631" i="7" s="1"/>
  <c r="BS72" i="6"/>
  <c r="I648" i="7" s="1"/>
  <c r="BV72" i="6"/>
  <c r="I651" i="7" s="1"/>
  <c r="BJ72" i="6"/>
  <c r="I639" i="7" s="1"/>
  <c r="B33" i="7"/>
  <c r="AF14" i="6"/>
  <c r="AD12" i="6"/>
  <c r="D20" i="7"/>
  <c r="S15" i="6"/>
  <c r="E7" i="7"/>
  <c r="F16" i="6"/>
  <c r="L72" i="6"/>
  <c r="I589" i="7" s="1"/>
  <c r="S32" i="6"/>
  <c r="I212" i="7" s="1"/>
  <c r="F11" i="7"/>
  <c r="J17" i="6"/>
  <c r="B28" i="7"/>
  <c r="AA14" i="6"/>
  <c r="H12" i="6"/>
  <c r="H27" i="7"/>
  <c r="Z18" i="6"/>
  <c r="B32" i="7"/>
  <c r="AE14" i="6"/>
  <c r="J32" i="6"/>
  <c r="I203" i="7" s="1"/>
  <c r="AG12" i="6"/>
  <c r="H3" i="7"/>
  <c r="B18" i="6"/>
  <c r="Y12" i="6"/>
  <c r="BO52" i="6"/>
  <c r="I452" i="7" s="1"/>
  <c r="AY52" i="6"/>
  <c r="I436" i="7" s="1"/>
  <c r="S52" i="6"/>
  <c r="I404" i="7" s="1"/>
  <c r="BR52" i="6"/>
  <c r="I455" i="7" s="1"/>
  <c r="BX52" i="6"/>
  <c r="I461" i="7" s="1"/>
  <c r="BC52" i="6"/>
  <c r="I440" i="7" s="1"/>
  <c r="R52" i="6"/>
  <c r="I403" i="7" s="1"/>
  <c r="CF52" i="6"/>
  <c r="I469" i="7" s="1"/>
  <c r="BL52" i="6"/>
  <c r="I449" i="7" s="1"/>
  <c r="P52" i="6"/>
  <c r="I401" i="7" s="1"/>
  <c r="AV52" i="6"/>
  <c r="I433" i="7" s="1"/>
  <c r="AT52" i="6"/>
  <c r="I431" i="7" s="1"/>
  <c r="F669" i="7"/>
  <c r="CN72" i="6"/>
  <c r="I669" i="7" s="1"/>
  <c r="CT17" i="6"/>
  <c r="F665" i="7"/>
  <c r="CJ72" i="6"/>
  <c r="I665" i="7" s="1"/>
  <c r="CO72" i="6"/>
  <c r="I670" i="7" s="1"/>
  <c r="CR15" i="6"/>
  <c r="D97" i="7"/>
  <c r="D95" i="7"/>
  <c r="CP15" i="6"/>
  <c r="CS14" i="6"/>
  <c r="CM32" i="6"/>
  <c r="I284" i="7" s="1"/>
  <c r="CA12" i="6"/>
  <c r="G72" i="6"/>
  <c r="I584" i="7" s="1"/>
  <c r="C72" i="6"/>
  <c r="I580" i="7" s="1"/>
  <c r="CD18" i="6"/>
  <c r="H83" i="7"/>
  <c r="BX32" i="6"/>
  <c r="I269" i="7" s="1"/>
  <c r="Y72" i="6"/>
  <c r="I602" i="7" s="1"/>
  <c r="AL72" i="6"/>
  <c r="I615" i="7" s="1"/>
  <c r="BN72" i="6"/>
  <c r="I643" i="7" s="1"/>
  <c r="CK72" i="6"/>
  <c r="I666" i="7" s="1"/>
  <c r="BF72" i="6"/>
  <c r="I635" i="7" s="1"/>
  <c r="BR72" i="6"/>
  <c r="I647" i="7" s="1"/>
  <c r="X32" i="6"/>
  <c r="I217" i="7" s="1"/>
  <c r="K72" i="6"/>
  <c r="I588" i="7" s="1"/>
  <c r="F21" i="7"/>
  <c r="T17" i="6"/>
  <c r="V32" i="6"/>
  <c r="I215" i="7" s="1"/>
  <c r="H31" i="7"/>
  <c r="AD18" i="6"/>
  <c r="F19" i="7"/>
  <c r="R17" i="6"/>
  <c r="Z32" i="6"/>
  <c r="I219" i="7" s="1"/>
  <c r="F13" i="7"/>
  <c r="L17" i="6"/>
  <c r="E32" i="6"/>
  <c r="I198" i="7" s="1"/>
  <c r="F25" i="7"/>
  <c r="X17" i="6"/>
  <c r="F12" i="6"/>
  <c r="D19" i="7"/>
  <c r="R15" i="6"/>
  <c r="E29" i="7"/>
  <c r="AB16" i="6"/>
  <c r="V12" i="6"/>
  <c r="D17" i="7"/>
  <c r="P15" i="6"/>
  <c r="AI12" i="6"/>
  <c r="AJ12" i="6"/>
  <c r="I72" i="7" l="1"/>
  <c r="I94" i="7"/>
  <c r="I6" i="7"/>
  <c r="I85" i="7"/>
  <c r="AS19" i="6"/>
  <c r="I57" i="7"/>
  <c r="I60" i="7"/>
  <c r="I48" i="7"/>
  <c r="I70" i="7"/>
  <c r="I64" i="7"/>
  <c r="BH19" i="6"/>
  <c r="I63" i="7"/>
  <c r="BB19" i="6"/>
  <c r="I90" i="7"/>
  <c r="AW19" i="6"/>
  <c r="I91" i="7"/>
  <c r="I78" i="7"/>
  <c r="I53" i="7"/>
  <c r="AR19" i="6"/>
  <c r="BP19" i="6"/>
  <c r="BR19" i="6"/>
  <c r="N19" i="6"/>
  <c r="BV19" i="6"/>
  <c r="U19" i="6"/>
  <c r="I74" i="7"/>
  <c r="I87" i="7"/>
  <c r="I33" i="7"/>
  <c r="I49" i="7"/>
  <c r="AB19" i="6"/>
  <c r="I92" i="7"/>
  <c r="CC19" i="6"/>
  <c r="BF19" i="6"/>
  <c r="I68" i="7"/>
  <c r="BI19" i="6"/>
  <c r="BZ19" i="6"/>
  <c r="I20" i="7"/>
  <c r="I54" i="7"/>
  <c r="BE19" i="6"/>
  <c r="AX19" i="6"/>
  <c r="Z19" i="6"/>
  <c r="I83" i="7"/>
  <c r="AO19" i="6"/>
  <c r="I86" i="7"/>
  <c r="AK19" i="6"/>
  <c r="O19" i="6"/>
  <c r="CQ19" i="6"/>
  <c r="AY19" i="6"/>
  <c r="I52" i="7"/>
  <c r="I24" i="7"/>
  <c r="BC19" i="6"/>
  <c r="I67" i="7"/>
  <c r="BN19" i="6"/>
  <c r="L19" i="6"/>
  <c r="I43" i="7"/>
  <c r="I11" i="7"/>
  <c r="CB19" i="6"/>
  <c r="I66" i="7"/>
  <c r="BM19" i="6"/>
  <c r="R19" i="6"/>
  <c r="M19" i="6"/>
  <c r="BL19" i="6"/>
  <c r="I65" i="7"/>
  <c r="I41" i="7"/>
  <c r="AN19" i="6"/>
  <c r="I73" i="7"/>
  <c r="BT19" i="6"/>
  <c r="I39" i="7"/>
  <c r="AL19" i="6"/>
  <c r="I47" i="7"/>
  <c r="AT19" i="6"/>
  <c r="I44" i="7"/>
  <c r="AQ19" i="6"/>
  <c r="I40" i="7"/>
  <c r="AM19" i="6"/>
  <c r="I35" i="7"/>
  <c r="AH19" i="6"/>
  <c r="I89" i="7"/>
  <c r="CJ19" i="6"/>
  <c r="I76" i="7"/>
  <c r="BW19" i="6"/>
  <c r="I23" i="7"/>
  <c r="V19" i="6"/>
  <c r="I80" i="7"/>
  <c r="CA19" i="6"/>
  <c r="I84" i="7"/>
  <c r="CE19" i="6"/>
  <c r="I12" i="7"/>
  <c r="K19" i="6"/>
  <c r="I95" i="7"/>
  <c r="CP19" i="6"/>
  <c r="I5" i="7"/>
  <c r="D19" i="6"/>
  <c r="BX19" i="6"/>
  <c r="I77" i="7"/>
  <c r="I25" i="7"/>
  <c r="X19" i="6"/>
  <c r="I36" i="7"/>
  <c r="AI19" i="6"/>
  <c r="I7" i="7"/>
  <c r="F19" i="6"/>
  <c r="I26" i="7"/>
  <c r="Y19" i="6"/>
  <c r="I3" i="7"/>
  <c r="B19" i="6"/>
  <c r="I97" i="7"/>
  <c r="CR19" i="6"/>
  <c r="I21" i="7"/>
  <c r="T19" i="6"/>
  <c r="I37" i="7"/>
  <c r="AJ19" i="6"/>
  <c r="I9" i="7"/>
  <c r="H19" i="6"/>
  <c r="C19" i="6"/>
  <c r="I4" i="7"/>
  <c r="CS19" i="6"/>
  <c r="I8" i="7"/>
  <c r="G19" i="6"/>
  <c r="I18" i="7"/>
  <c r="Q19" i="6"/>
  <c r="I32" i="7"/>
  <c r="AE19" i="6"/>
  <c r="I34" i="7"/>
  <c r="AG19" i="6"/>
  <c r="I30" i="7"/>
  <c r="AC19" i="6"/>
  <c r="I93" i="7"/>
  <c r="CN19" i="6"/>
  <c r="I31" i="7"/>
  <c r="AD19" i="6"/>
  <c r="I28" i="7"/>
  <c r="AA19" i="6"/>
  <c r="CT19" i="6"/>
  <c r="I17" i="7"/>
  <c r="P19" i="6"/>
  <c r="I10" i="7"/>
  <c r="I19" i="6"/>
</calcChain>
</file>

<file path=xl/sharedStrings.xml><?xml version="1.0" encoding="utf-8"?>
<sst xmlns="http://schemas.openxmlformats.org/spreadsheetml/2006/main" count="922" uniqueCount="67">
  <si>
    <t>IntraEU</t>
  </si>
  <si>
    <t>ExtraEU</t>
  </si>
  <si>
    <t>Pellets</t>
  </si>
  <si>
    <t>yt 31 12 2010</t>
  </si>
  <si>
    <t>yt 31 12 2011</t>
  </si>
  <si>
    <t>yt 30 06 2011</t>
  </si>
  <si>
    <t>yt 30 06 2012</t>
  </si>
  <si>
    <t>yt 31 12 2012</t>
  </si>
  <si>
    <t>yt 30 06 2013</t>
  </si>
  <si>
    <t>yt 31 12 2013</t>
  </si>
  <si>
    <t>yt 30 06 2014</t>
  </si>
  <si>
    <t>yt 31 12 2014</t>
  </si>
  <si>
    <t>Chips</t>
  </si>
  <si>
    <t>Residues</t>
  </si>
  <si>
    <t>Austria</t>
  </si>
  <si>
    <t>Belgium</t>
  </si>
  <si>
    <t>Denmark</t>
  </si>
  <si>
    <t>Estonia</t>
  </si>
  <si>
    <t>Finland</t>
  </si>
  <si>
    <t>France</t>
  </si>
  <si>
    <t>Germany</t>
  </si>
  <si>
    <t>Italy</t>
  </si>
  <si>
    <t>Latvia</t>
  </si>
  <si>
    <t>Netherlands</t>
  </si>
  <si>
    <t>Poland</t>
  </si>
  <si>
    <t>Portugal</t>
  </si>
  <si>
    <t>Sweden</t>
  </si>
  <si>
    <t>Lithuania</t>
  </si>
  <si>
    <t>Romania</t>
  </si>
  <si>
    <t>CzechRepublic</t>
  </si>
  <si>
    <t>Slovakia</t>
  </si>
  <si>
    <t>Slovenia</t>
  </si>
  <si>
    <t>Bulgaria</t>
  </si>
  <si>
    <t>Hungary</t>
  </si>
  <si>
    <t>Spain</t>
  </si>
  <si>
    <t>Greece</t>
  </si>
  <si>
    <t>Ireland</t>
  </si>
  <si>
    <t>UK</t>
  </si>
  <si>
    <t>Luxembourg</t>
  </si>
  <si>
    <t>Malta</t>
  </si>
  <si>
    <t>Croatia</t>
  </si>
  <si>
    <t>Cyprus</t>
  </si>
  <si>
    <t>yt 30 06 2015</t>
  </si>
  <si>
    <t>yt 31 12 2015</t>
  </si>
  <si>
    <t>yt 30 06 2016</t>
  </si>
  <si>
    <t>yt 31 12 2016</t>
  </si>
  <si>
    <r>
      <t xml:space="preserve">Source:  based on Eurostat   </t>
    </r>
    <r>
      <rPr>
        <i/>
        <sz val="10"/>
        <rFont val="Arial"/>
        <family val="2"/>
      </rPr>
      <t>http://epp.eurostat.ec.europa.eu/newxtweb/setupdimselection.do</t>
    </r>
  </si>
  <si>
    <r>
      <t xml:space="preserve">Spain's exports of four forms of woody biomass </t>
    </r>
    <r>
      <rPr>
        <sz val="10"/>
        <rFont val="Arial"/>
        <family val="2"/>
      </rPr>
      <t>- since 2010</t>
    </r>
  </si>
  <si>
    <t>yt 30 06 2017</t>
  </si>
  <si>
    <t>yt 31 12 2017</t>
  </si>
  <si>
    <t>yt 30 06 2018</t>
  </si>
  <si>
    <t>yt 31 12 2018</t>
  </si>
  <si>
    <t>Fuel wood</t>
  </si>
  <si>
    <t>yt 30 06 2019</t>
  </si>
  <si>
    <t>yt 31 12 2019</t>
  </si>
  <si>
    <t>yt 30 06 2020</t>
  </si>
  <si>
    <t>yt 31 12 2020</t>
  </si>
  <si>
    <t>yt 30 06 2021</t>
  </si>
  <si>
    <t>yt 31 12 2021</t>
  </si>
  <si>
    <t>yt 30 06 2022</t>
  </si>
  <si>
    <t>yt 31 12 2022</t>
  </si>
  <si>
    <t>yt 30 06 2023</t>
  </si>
  <si>
    <t>yt 31 12 2023</t>
  </si>
  <si>
    <t>yt 30 06 2024</t>
  </si>
  <si>
    <t>yt 31 12 2024</t>
  </si>
  <si>
    <t>Non EU-27</t>
  </si>
  <si>
    <t>Other EU-27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</si>
</sst>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0"/>
      <name val="Arial"/>
    </font>
    <font>
      <sz val="8"/>
      <name val="Arial"/>
      <family val="2"/>
    </font>
    <font>
      <i/>
      <sz val="10"/>
      <name val="Arial"/>
      <family val="2"/>
    </font>
    <font>
      <b/>
      <sz val="12"/>
      <name val="Arial"/>
      <family val="2"/>
    </font>
    <font>
      <sz val="10"/>
      <color indexed="53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3" fontId="0" fillId="0" borderId="0" xfId="0" applyNumberFormat="1" applyAlignment="1">
      <alignment horizontal="center"/>
    </xf>
    <xf numFmtId="3" fontId="0" fillId="0" borderId="0" xfId="0" applyNumberFormat="1"/>
    <xf numFmtId="3" fontId="0" fillId="0" borderId="0" xfId="0" applyNumberFormat="1" applyAlignment="1">
      <alignment horizontal="right"/>
    </xf>
    <xf numFmtId="3" fontId="2" fillId="0" borderId="0" xfId="0" applyNumberFormat="1" applyFont="1"/>
    <xf numFmtId="0" fontId="3" fillId="0" borderId="0" xfId="0" applyFont="1"/>
    <xf numFmtId="0" fontId="4" fillId="0" borderId="0" xfId="0" applyFont="1"/>
    <xf numFmtId="3" fontId="4" fillId="0" borderId="0" xfId="0" applyNumberFormat="1" applyFont="1"/>
    <xf numFmtId="4" fontId="0" fillId="0" borderId="0" xfId="0" applyNumberFormat="1"/>
    <xf numFmtId="3" fontId="0" fillId="2" borderId="0" xfId="0" applyNumberFormat="1" applyFill="1" applyAlignment="1">
      <alignment horizontal="center"/>
    </xf>
    <xf numFmtId="3" fontId="0" fillId="3" borderId="0" xfId="0" applyNumberFormat="1" applyFill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993300"/>
      <color rgb="FF3333FF"/>
      <color rgb="FF009900"/>
      <color rgb="FFFF99CC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externalLink" Target="externalLinks/externalLink6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5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8.xml"/><Relationship Id="rId10" Type="http://schemas.openxmlformats.org/officeDocument/2006/relationships/externalLink" Target="externalLinks/externalLink3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externalLink" Target="externalLinks/externalLink7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451864126371032"/>
          <c:y val="7.2859375878088481E-2"/>
          <c:w val="0.8203377303045295"/>
          <c:h val="0.63430515470335858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ChartData!$B$2</c:f>
              <c:strCache>
                <c:ptCount val="1"/>
                <c:pt idx="0">
                  <c:v>Non EU-27</c:v>
                </c:pt>
              </c:strCache>
            </c:strRef>
          </c:tx>
          <c:spPr>
            <a:pattFill prst="narHorz">
              <a:fgClr>
                <a:srgbClr xmlns:mc="http://schemas.openxmlformats.org/markup-compatibility/2006" xmlns:a14="http://schemas.microsoft.com/office/drawing/2010/main" val="008000" mc:Ignorable="a14" a14:legacySpreadsheetColorIndex="17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25400">
              <a:noFill/>
            </a:ln>
          </c:spPr>
          <c:invertIfNegative val="0"/>
          <c:cat>
            <c:strRef>
              <c:f>ChartData!$A$3:$A$747</c:f>
              <c:strCache>
                <c:ptCount val="745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31 12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68">
                  <c:v>yt 31 12 2024</c:v>
                </c:pt>
                <c:pt idx="192">
                  <c:v>yt 31 12 2010</c:v>
                </c:pt>
                <c:pt idx="198">
                  <c:v>yt 30 06 2011</c:v>
                </c:pt>
                <c:pt idx="204">
                  <c:v>yt 31 12 2011</c:v>
                </c:pt>
                <c:pt idx="210">
                  <c:v>yt 30 06 2012</c:v>
                </c:pt>
                <c:pt idx="216">
                  <c:v>yt 31 12 2012</c:v>
                </c:pt>
                <c:pt idx="222">
                  <c:v>yt 30 06 2013</c:v>
                </c:pt>
                <c:pt idx="228">
                  <c:v>yt 31 12 2013</c:v>
                </c:pt>
                <c:pt idx="234">
                  <c:v>yt 30 06 2014</c:v>
                </c:pt>
                <c:pt idx="240">
                  <c:v>yt 31 12 2014</c:v>
                </c:pt>
                <c:pt idx="246">
                  <c:v>yt 30 06 2015</c:v>
                </c:pt>
                <c:pt idx="252">
                  <c:v>yt 31 12 2015</c:v>
                </c:pt>
                <c:pt idx="258">
                  <c:v>yt 30 06 2016</c:v>
                </c:pt>
                <c:pt idx="264">
                  <c:v>yt 31 12 2016</c:v>
                </c:pt>
                <c:pt idx="270">
                  <c:v>yt 30 06 2017</c:v>
                </c:pt>
                <c:pt idx="276">
                  <c:v>yt 31 12 2017</c:v>
                </c:pt>
                <c:pt idx="282">
                  <c:v>yt 30 06 2018</c:v>
                </c:pt>
                <c:pt idx="288">
                  <c:v>yt 31 12 2018</c:v>
                </c:pt>
                <c:pt idx="294">
                  <c:v>yt 30 06 2019</c:v>
                </c:pt>
                <c:pt idx="300">
                  <c:v>yt 31 12 2019</c:v>
                </c:pt>
                <c:pt idx="306">
                  <c:v>yt 30 06 2020</c:v>
                </c:pt>
                <c:pt idx="312">
                  <c:v>yt 31 12 2020</c:v>
                </c:pt>
                <c:pt idx="318">
                  <c:v>yt 30 06 2021</c:v>
                </c:pt>
                <c:pt idx="324">
                  <c:v>yt 31 12 2021</c:v>
                </c:pt>
                <c:pt idx="330">
                  <c:v>yt 30 06 2022</c:v>
                </c:pt>
                <c:pt idx="336">
                  <c:v>yt 31 12 2022</c:v>
                </c:pt>
                <c:pt idx="342">
                  <c:v>yt 30 06 2023</c:v>
                </c:pt>
                <c:pt idx="348">
                  <c:v>yt 31 12 2023</c:v>
                </c:pt>
                <c:pt idx="354">
                  <c:v>yt 30 06 2024</c:v>
                </c:pt>
                <c:pt idx="360">
                  <c:v>yt 31 12 2024</c:v>
                </c:pt>
                <c:pt idx="384">
                  <c:v>yt 31 12 2010</c:v>
                </c:pt>
                <c:pt idx="390">
                  <c:v>yt 30 06 2011</c:v>
                </c:pt>
                <c:pt idx="396">
                  <c:v>yt 31 12 2011</c:v>
                </c:pt>
                <c:pt idx="402">
                  <c:v>yt 30 06 2012</c:v>
                </c:pt>
                <c:pt idx="408">
                  <c:v>yt 31 12 2012</c:v>
                </c:pt>
                <c:pt idx="414">
                  <c:v>yt 30 06 2013</c:v>
                </c:pt>
                <c:pt idx="420">
                  <c:v>yt 31 12 2013</c:v>
                </c:pt>
                <c:pt idx="426">
                  <c:v>yt 30 06 2014</c:v>
                </c:pt>
                <c:pt idx="432">
                  <c:v>yt 31 12 2014</c:v>
                </c:pt>
                <c:pt idx="438">
                  <c:v>yt 30 06 2015</c:v>
                </c:pt>
                <c:pt idx="444">
                  <c:v>yt 31 12 2015</c:v>
                </c:pt>
                <c:pt idx="450">
                  <c:v>yt 30 06 2016</c:v>
                </c:pt>
                <c:pt idx="456">
                  <c:v>yt 31 12 2016</c:v>
                </c:pt>
                <c:pt idx="462">
                  <c:v>yt 30 06 2017</c:v>
                </c:pt>
                <c:pt idx="468">
                  <c:v>yt 31 12 2017</c:v>
                </c:pt>
                <c:pt idx="474">
                  <c:v>yt 30 06 2018</c:v>
                </c:pt>
                <c:pt idx="480">
                  <c:v>yt 31 12 2018</c:v>
                </c:pt>
                <c:pt idx="486">
                  <c:v>yt 30 06 2019</c:v>
                </c:pt>
                <c:pt idx="492">
                  <c:v>yt 31 12 2019</c:v>
                </c:pt>
                <c:pt idx="498">
                  <c:v>yt 30 06 2020</c:v>
                </c:pt>
                <c:pt idx="504">
                  <c:v>yt 31 12 2020</c:v>
                </c:pt>
                <c:pt idx="510">
                  <c:v>yt 30 06 2021</c:v>
                </c:pt>
                <c:pt idx="516">
                  <c:v>yt 31 12 2021</c:v>
                </c:pt>
                <c:pt idx="522">
                  <c:v>yt 30 06 2022</c:v>
                </c:pt>
                <c:pt idx="528">
                  <c:v>yt 31 12 2022</c:v>
                </c:pt>
                <c:pt idx="534">
                  <c:v>yt 30 06 2023</c:v>
                </c:pt>
                <c:pt idx="540">
                  <c:v>yt 31 12 2023</c:v>
                </c:pt>
                <c:pt idx="546">
                  <c:v>yt 30 06 2024</c:v>
                </c:pt>
                <c:pt idx="552">
                  <c:v>yt 31 12 2024</c:v>
                </c:pt>
                <c:pt idx="576">
                  <c:v>yt 31 12 2010</c:v>
                </c:pt>
                <c:pt idx="582">
                  <c:v>yt 30 06 2011</c:v>
                </c:pt>
                <c:pt idx="588">
                  <c:v>yt 31 12 2011</c:v>
                </c:pt>
                <c:pt idx="594">
                  <c:v>yt 30 06 2012</c:v>
                </c:pt>
                <c:pt idx="600">
                  <c:v>yt 31 12 2012</c:v>
                </c:pt>
                <c:pt idx="606">
                  <c:v>yt 30 06 2013</c:v>
                </c:pt>
                <c:pt idx="612">
                  <c:v>yt 31 12 2013</c:v>
                </c:pt>
                <c:pt idx="618">
                  <c:v>yt 30 06 2014</c:v>
                </c:pt>
                <c:pt idx="624">
                  <c:v>yt 31 12 2014</c:v>
                </c:pt>
                <c:pt idx="630">
                  <c:v>yt 30 06 2015</c:v>
                </c:pt>
                <c:pt idx="636">
                  <c:v>yt 31 12 2015</c:v>
                </c:pt>
                <c:pt idx="642">
                  <c:v>yt 30 06 2016</c:v>
                </c:pt>
                <c:pt idx="648">
                  <c:v>yt 31 12 2016</c:v>
                </c:pt>
                <c:pt idx="654">
                  <c:v>yt 30 06 2017</c:v>
                </c:pt>
                <c:pt idx="660">
                  <c:v>yt 31 12 2017</c:v>
                </c:pt>
                <c:pt idx="666">
                  <c:v>yt 30 06 2018</c:v>
                </c:pt>
                <c:pt idx="672">
                  <c:v>yt 31 12 2018</c:v>
                </c:pt>
                <c:pt idx="678">
                  <c:v>yt 30 06 2019</c:v>
                </c:pt>
                <c:pt idx="684">
                  <c:v>yt 31 12 2019</c:v>
                </c:pt>
                <c:pt idx="690">
                  <c:v>yt 30 06 2020</c:v>
                </c:pt>
                <c:pt idx="696">
                  <c:v>yt 31 12 2020</c:v>
                </c:pt>
                <c:pt idx="702">
                  <c:v>yt 30 06 2021</c:v>
                </c:pt>
                <c:pt idx="708">
                  <c:v>yt 31 12 2021</c:v>
                </c:pt>
                <c:pt idx="714">
                  <c:v>yt 30 06 2022</c:v>
                </c:pt>
                <c:pt idx="720">
                  <c:v>yt 31 12 2022</c:v>
                </c:pt>
                <c:pt idx="726">
                  <c:v>yt 30 06 2023</c:v>
                </c:pt>
                <c:pt idx="732">
                  <c:v>yt 31 12 2023</c:v>
                </c:pt>
                <c:pt idx="738">
                  <c:v>yt 30 06 2024</c:v>
                </c:pt>
                <c:pt idx="744">
                  <c:v>yt 31 12 2024</c:v>
                </c:pt>
              </c:strCache>
            </c:strRef>
          </c:cat>
          <c:val>
            <c:numRef>
              <c:f>ChartData!$B$3:$B$747</c:f>
              <c:numCache>
                <c:formatCode>#,##0</c:formatCode>
                <c:ptCount val="745"/>
                <c:pt idx="0">
                  <c:v>3.2000000000000002E-3</c:v>
                </c:pt>
                <c:pt idx="1">
                  <c:v>4.5000000000000005E-3</c:v>
                </c:pt>
                <c:pt idx="2">
                  <c:v>4.7000000000000002E-3</c:v>
                </c:pt>
                <c:pt idx="3">
                  <c:v>5.4000000000000003E-3</c:v>
                </c:pt>
                <c:pt idx="4">
                  <c:v>5.4000000000000003E-3</c:v>
                </c:pt>
                <c:pt idx="5">
                  <c:v>5.9000000000000007E-3</c:v>
                </c:pt>
                <c:pt idx="6">
                  <c:v>5.9000000000000007E-3</c:v>
                </c:pt>
                <c:pt idx="7">
                  <c:v>6.4000000000000003E-3</c:v>
                </c:pt>
                <c:pt idx="8">
                  <c:v>1.7399999999999999E-2</c:v>
                </c:pt>
                <c:pt idx="9">
                  <c:v>1.7899999999999999E-2</c:v>
                </c:pt>
                <c:pt idx="10">
                  <c:v>3.1600000000000003E-2</c:v>
                </c:pt>
                <c:pt idx="11">
                  <c:v>3.5800000000000005E-2</c:v>
                </c:pt>
                <c:pt idx="12">
                  <c:v>3.39E-2</c:v>
                </c:pt>
                <c:pt idx="13">
                  <c:v>3.6900000000000002E-2</c:v>
                </c:pt>
                <c:pt idx="14">
                  <c:v>3.9799999999999995E-2</c:v>
                </c:pt>
                <c:pt idx="15">
                  <c:v>1.0960999999999999</c:v>
                </c:pt>
                <c:pt idx="16">
                  <c:v>1.0963000000000001</c:v>
                </c:pt>
                <c:pt idx="17">
                  <c:v>4.6920000000000002</c:v>
                </c:pt>
                <c:pt idx="18">
                  <c:v>8.341899999999999</c:v>
                </c:pt>
                <c:pt idx="19">
                  <c:v>10.490099999999998</c:v>
                </c:pt>
                <c:pt idx="20">
                  <c:v>10.479499999999998</c:v>
                </c:pt>
                <c:pt idx="21">
                  <c:v>13.922499999999998</c:v>
                </c:pt>
                <c:pt idx="22">
                  <c:v>13.919200000000002</c:v>
                </c:pt>
                <c:pt idx="23">
                  <c:v>17.170099999999998</c:v>
                </c:pt>
                <c:pt idx="24">
                  <c:v>20.108700000000006</c:v>
                </c:pt>
                <c:pt idx="25">
                  <c:v>20.160300000000003</c:v>
                </c:pt>
                <c:pt idx="26">
                  <c:v>20.183700000000005</c:v>
                </c:pt>
                <c:pt idx="27">
                  <c:v>19.170000000000002</c:v>
                </c:pt>
                <c:pt idx="28">
                  <c:v>19.2378</c:v>
                </c:pt>
                <c:pt idx="29">
                  <c:v>15.694199999999999</c:v>
                </c:pt>
                <c:pt idx="30">
                  <c:v>12.134</c:v>
                </c:pt>
                <c:pt idx="31">
                  <c:v>10.010800000000001</c:v>
                </c:pt>
                <c:pt idx="32">
                  <c:v>10.0343</c:v>
                </c:pt>
                <c:pt idx="33">
                  <c:v>6.5991999999999997</c:v>
                </c:pt>
                <c:pt idx="34">
                  <c:v>6.6300999999999997</c:v>
                </c:pt>
                <c:pt idx="35">
                  <c:v>3.4704000000000006</c:v>
                </c:pt>
                <c:pt idx="36">
                  <c:v>0.56820000000000004</c:v>
                </c:pt>
                <c:pt idx="37">
                  <c:v>0.60980000000000012</c:v>
                </c:pt>
                <c:pt idx="38">
                  <c:v>0.73729999999999996</c:v>
                </c:pt>
                <c:pt idx="39">
                  <c:v>0.7954</c:v>
                </c:pt>
                <c:pt idx="40">
                  <c:v>0.76550000000000007</c:v>
                </c:pt>
                <c:pt idx="41">
                  <c:v>0.75470000000000004</c:v>
                </c:pt>
                <c:pt idx="42">
                  <c:v>0.69379999999999997</c:v>
                </c:pt>
                <c:pt idx="43">
                  <c:v>0.75169999999999992</c:v>
                </c:pt>
                <c:pt idx="44">
                  <c:v>0.7843</c:v>
                </c:pt>
                <c:pt idx="45">
                  <c:v>0.90739999999999987</c:v>
                </c:pt>
                <c:pt idx="46">
                  <c:v>0.98889999999999989</c:v>
                </c:pt>
                <c:pt idx="47">
                  <c:v>1.0002</c:v>
                </c:pt>
                <c:pt idx="48">
                  <c:v>1.1851</c:v>
                </c:pt>
                <c:pt idx="49">
                  <c:v>1.3151999999999999</c:v>
                </c:pt>
                <c:pt idx="50">
                  <c:v>1.3165</c:v>
                </c:pt>
                <c:pt idx="51">
                  <c:v>1.5743000000000003</c:v>
                </c:pt>
                <c:pt idx="52">
                  <c:v>1.5687</c:v>
                </c:pt>
                <c:pt idx="53">
                  <c:v>1.5638000000000003</c:v>
                </c:pt>
                <c:pt idx="54">
                  <c:v>1.5704000000000002</c:v>
                </c:pt>
                <c:pt idx="55">
                  <c:v>1.4881000000000002</c:v>
                </c:pt>
                <c:pt idx="56">
                  <c:v>1.4908000000000001</c:v>
                </c:pt>
                <c:pt idx="57">
                  <c:v>1.5016000000000003</c:v>
                </c:pt>
                <c:pt idx="58">
                  <c:v>1.5164000000000002</c:v>
                </c:pt>
                <c:pt idx="59">
                  <c:v>1.4973000000000001</c:v>
                </c:pt>
                <c:pt idx="60">
                  <c:v>1.4462000000000002</c:v>
                </c:pt>
                <c:pt idx="61">
                  <c:v>1.2769000000000001</c:v>
                </c:pt>
                <c:pt idx="62">
                  <c:v>1.2255000000000003</c:v>
                </c:pt>
                <c:pt idx="63">
                  <c:v>1.1713</c:v>
                </c:pt>
                <c:pt idx="64">
                  <c:v>5.6324000000000005</c:v>
                </c:pt>
                <c:pt idx="65">
                  <c:v>5.7798999999999996</c:v>
                </c:pt>
                <c:pt idx="66">
                  <c:v>6.8108000000000004</c:v>
                </c:pt>
                <c:pt idx="67">
                  <c:v>9.5153999999999996</c:v>
                </c:pt>
                <c:pt idx="68">
                  <c:v>11.6045</c:v>
                </c:pt>
                <c:pt idx="69">
                  <c:v>15.158700000000001</c:v>
                </c:pt>
                <c:pt idx="70">
                  <c:v>19.826000000000001</c:v>
                </c:pt>
                <c:pt idx="71">
                  <c:v>24.228800000000003</c:v>
                </c:pt>
                <c:pt idx="72">
                  <c:v>25.957100000000004</c:v>
                </c:pt>
                <c:pt idx="73">
                  <c:v>28.493500000000001</c:v>
                </c:pt>
                <c:pt idx="74">
                  <c:v>33.344900000000003</c:v>
                </c:pt>
                <c:pt idx="75">
                  <c:v>35.848400000000005</c:v>
                </c:pt>
                <c:pt idx="76">
                  <c:v>35.336199999999998</c:v>
                </c:pt>
                <c:pt idx="77">
                  <c:v>37.973200000000006</c:v>
                </c:pt>
                <c:pt idx="78">
                  <c:v>42.432700000000004</c:v>
                </c:pt>
                <c:pt idx="79">
                  <c:v>42.485300000000009</c:v>
                </c:pt>
                <c:pt idx="80">
                  <c:v>40.51230000000001</c:v>
                </c:pt>
                <c:pt idx="81">
                  <c:v>40.077300000000008</c:v>
                </c:pt>
                <c:pt idx="82">
                  <c:v>38.930800000000005</c:v>
                </c:pt>
                <c:pt idx="83">
                  <c:v>37.446899999999999</c:v>
                </c:pt>
                <c:pt idx="84">
                  <c:v>35.666499999999999</c:v>
                </c:pt>
                <c:pt idx="85">
                  <c:v>33.2804</c:v>
                </c:pt>
                <c:pt idx="86">
                  <c:v>28.5242</c:v>
                </c:pt>
                <c:pt idx="87">
                  <c:v>27.8764</c:v>
                </c:pt>
                <c:pt idx="88">
                  <c:v>24.271599999999999</c:v>
                </c:pt>
                <c:pt idx="89">
                  <c:v>24.6145</c:v>
                </c:pt>
                <c:pt idx="90">
                  <c:v>22.3459</c:v>
                </c:pt>
                <c:pt idx="91">
                  <c:v>19.717800000000004</c:v>
                </c:pt>
                <c:pt idx="92">
                  <c:v>19.612400000000004</c:v>
                </c:pt>
                <c:pt idx="93">
                  <c:v>19.233500000000003</c:v>
                </c:pt>
                <c:pt idx="94">
                  <c:v>19.632000000000005</c:v>
                </c:pt>
                <c:pt idx="95">
                  <c:v>18.9831</c:v>
                </c:pt>
                <c:pt idx="96">
                  <c:v>19.231200000000005</c:v>
                </c:pt>
                <c:pt idx="97">
                  <c:v>19.285799999999998</c:v>
                </c:pt>
                <c:pt idx="98">
                  <c:v>21.592100000000002</c:v>
                </c:pt>
                <c:pt idx="99">
                  <c:v>19.6557</c:v>
                </c:pt>
                <c:pt idx="100">
                  <c:v>23.655999999999999</c:v>
                </c:pt>
                <c:pt idx="101">
                  <c:v>23.837800000000001</c:v>
                </c:pt>
                <c:pt idx="102">
                  <c:v>20.64</c:v>
                </c:pt>
                <c:pt idx="103">
                  <c:v>20.6006</c:v>
                </c:pt>
                <c:pt idx="104">
                  <c:v>20.6233</c:v>
                </c:pt>
                <c:pt idx="105">
                  <c:v>20.699099999999998</c:v>
                </c:pt>
                <c:pt idx="106">
                  <c:v>17.485700000000001</c:v>
                </c:pt>
                <c:pt idx="107">
                  <c:v>18.475099999999998</c:v>
                </c:pt>
                <c:pt idx="108">
                  <c:v>22.758899999999997</c:v>
                </c:pt>
                <c:pt idx="109">
                  <c:v>22.932795000000002</c:v>
                </c:pt>
                <c:pt idx="110">
                  <c:v>20.530713000000002</c:v>
                </c:pt>
                <c:pt idx="111">
                  <c:v>24.876579</c:v>
                </c:pt>
                <c:pt idx="112">
                  <c:v>20.552736999999997</c:v>
                </c:pt>
                <c:pt idx="113">
                  <c:v>17.207727999999999</c:v>
                </c:pt>
                <c:pt idx="114">
                  <c:v>17.196375999999997</c:v>
                </c:pt>
                <c:pt idx="115">
                  <c:v>17.107537999999998</c:v>
                </c:pt>
                <c:pt idx="116">
                  <c:v>20.474199999999996</c:v>
                </c:pt>
                <c:pt idx="117">
                  <c:v>17.858620999999999</c:v>
                </c:pt>
                <c:pt idx="118">
                  <c:v>17.569880999999999</c:v>
                </c:pt>
                <c:pt idx="119">
                  <c:v>18.393559999999997</c:v>
                </c:pt>
                <c:pt idx="120">
                  <c:v>14.054780999999995</c:v>
                </c:pt>
                <c:pt idx="121">
                  <c:v>14.356542999999999</c:v>
                </c:pt>
                <c:pt idx="122">
                  <c:v>14.575552999999994</c:v>
                </c:pt>
                <c:pt idx="123">
                  <c:v>13.723029999999998</c:v>
                </c:pt>
                <c:pt idx="124">
                  <c:v>13.793465999999997</c:v>
                </c:pt>
                <c:pt idx="125">
                  <c:v>14.051111999999998</c:v>
                </c:pt>
                <c:pt idx="126">
                  <c:v>14.098270999999999</c:v>
                </c:pt>
                <c:pt idx="127">
                  <c:v>14.196368000000003</c:v>
                </c:pt>
                <c:pt idx="128">
                  <c:v>10.848352000000002</c:v>
                </c:pt>
                <c:pt idx="129">
                  <c:v>14.516895</c:v>
                </c:pt>
                <c:pt idx="130">
                  <c:v>14.786080000000005</c:v>
                </c:pt>
                <c:pt idx="131">
                  <c:v>11.443014000000009</c:v>
                </c:pt>
                <c:pt idx="132">
                  <c:v>11.832630000000005</c:v>
                </c:pt>
                <c:pt idx="133">
                  <c:v>11.707037000000001</c:v>
                </c:pt>
                <c:pt idx="134">
                  <c:v>11.898314000000003</c:v>
                </c:pt>
                <c:pt idx="135">
                  <c:v>8.6886980000000023</c:v>
                </c:pt>
                <c:pt idx="136">
                  <c:v>9.296111999999999</c:v>
                </c:pt>
                <c:pt idx="137">
                  <c:v>9.5052269999999996</c:v>
                </c:pt>
                <c:pt idx="138">
                  <c:v>10.229154999999999</c:v>
                </c:pt>
                <c:pt idx="139">
                  <c:v>16.379645999999997</c:v>
                </c:pt>
                <c:pt idx="140">
                  <c:v>16.887893999999999</c:v>
                </c:pt>
                <c:pt idx="141">
                  <c:v>13.836529000000002</c:v>
                </c:pt>
                <c:pt idx="142">
                  <c:v>13.893718000000002</c:v>
                </c:pt>
                <c:pt idx="143">
                  <c:v>14.179813999999999</c:v>
                </c:pt>
                <c:pt idx="144">
                  <c:v>13.960474999999999</c:v>
                </c:pt>
                <c:pt idx="145">
                  <c:v>13.706256000000003</c:v>
                </c:pt>
                <c:pt idx="146">
                  <c:v>13.999835000000003</c:v>
                </c:pt>
                <c:pt idx="147">
                  <c:v>13.746602000000001</c:v>
                </c:pt>
                <c:pt idx="148">
                  <c:v>13.413231</c:v>
                </c:pt>
                <c:pt idx="149">
                  <c:v>13.208195999999999</c:v>
                </c:pt>
                <c:pt idx="150">
                  <c:v>12.61604</c:v>
                </c:pt>
                <c:pt idx="151">
                  <c:v>6.6476600000000001</c:v>
                </c:pt>
                <c:pt idx="152">
                  <c:v>6.2365029999999981</c:v>
                </c:pt>
                <c:pt idx="153">
                  <c:v>5.7055279999999966</c:v>
                </c:pt>
                <c:pt idx="154">
                  <c:v>5.4667849999999927</c:v>
                </c:pt>
                <c:pt idx="155">
                  <c:v>5.0206449999999947</c:v>
                </c:pt>
                <c:pt idx="156">
                  <c:v>10.135699999999995</c:v>
                </c:pt>
                <c:pt idx="157">
                  <c:v>10.181083999999995</c:v>
                </c:pt>
                <c:pt idx="158">
                  <c:v>9.7104489999999952</c:v>
                </c:pt>
                <c:pt idx="159">
                  <c:v>9.8612739999999981</c:v>
                </c:pt>
                <c:pt idx="160">
                  <c:v>9.6004100000000001</c:v>
                </c:pt>
                <c:pt idx="161">
                  <c:v>9.593357000000001</c:v>
                </c:pt>
                <c:pt idx="162">
                  <c:v>9.575429999999999</c:v>
                </c:pt>
                <c:pt idx="163">
                  <c:v>11.843346000000002</c:v>
                </c:pt>
                <c:pt idx="164">
                  <c:v>11.926677999999999</c:v>
                </c:pt>
                <c:pt idx="165">
                  <c:v>12.032088</c:v>
                </c:pt>
                <c:pt idx="166">
                  <c:v>12.220751</c:v>
                </c:pt>
                <c:pt idx="167">
                  <c:v>11.922464999999999</c:v>
                </c:pt>
                <c:pt idx="168">
                  <c:v>7.2683290000000005</c:v>
                </c:pt>
                <c:pt idx="191">
                  <c:v>0</c:v>
                </c:pt>
                <c:pt idx="192">
                  <c:v>2.7102999999999997</c:v>
                </c:pt>
                <c:pt idx="193">
                  <c:v>2.8119000000000001</c:v>
                </c:pt>
                <c:pt idx="194">
                  <c:v>2.7476000000000007</c:v>
                </c:pt>
                <c:pt idx="195">
                  <c:v>2.6478000000000006</c:v>
                </c:pt>
                <c:pt idx="196">
                  <c:v>2.5459000000000001</c:v>
                </c:pt>
                <c:pt idx="197">
                  <c:v>2.3379000000000003</c:v>
                </c:pt>
                <c:pt idx="198">
                  <c:v>2.5100000000000007</c:v>
                </c:pt>
                <c:pt idx="199">
                  <c:v>2.2803000000000004</c:v>
                </c:pt>
                <c:pt idx="200">
                  <c:v>2.3069000000000002</c:v>
                </c:pt>
                <c:pt idx="201">
                  <c:v>2.3582000000000001</c:v>
                </c:pt>
                <c:pt idx="202">
                  <c:v>2.5203000000000002</c:v>
                </c:pt>
                <c:pt idx="203">
                  <c:v>2.7691000000000003</c:v>
                </c:pt>
                <c:pt idx="204">
                  <c:v>2.8519000000000005</c:v>
                </c:pt>
                <c:pt idx="205">
                  <c:v>2.7828000000000004</c:v>
                </c:pt>
                <c:pt idx="206">
                  <c:v>2.7765</c:v>
                </c:pt>
                <c:pt idx="207">
                  <c:v>2.7514999999999996</c:v>
                </c:pt>
                <c:pt idx="208">
                  <c:v>2.6483999999999996</c:v>
                </c:pt>
                <c:pt idx="209">
                  <c:v>2.7357</c:v>
                </c:pt>
                <c:pt idx="210">
                  <c:v>2.6767000000000003</c:v>
                </c:pt>
                <c:pt idx="211">
                  <c:v>2.7068999999999996</c:v>
                </c:pt>
                <c:pt idx="212">
                  <c:v>2.6255000000000006</c:v>
                </c:pt>
                <c:pt idx="213">
                  <c:v>2.5609000000000002</c:v>
                </c:pt>
                <c:pt idx="214">
                  <c:v>2.5556000000000005</c:v>
                </c:pt>
                <c:pt idx="215">
                  <c:v>2.4468000000000001</c:v>
                </c:pt>
                <c:pt idx="216">
                  <c:v>2.4117000000000002</c:v>
                </c:pt>
                <c:pt idx="217">
                  <c:v>2.4355000000000002</c:v>
                </c:pt>
                <c:pt idx="218">
                  <c:v>2.3547000000000007</c:v>
                </c:pt>
                <c:pt idx="219">
                  <c:v>2.4534000000000002</c:v>
                </c:pt>
                <c:pt idx="220">
                  <c:v>2.4218000000000002</c:v>
                </c:pt>
                <c:pt idx="221">
                  <c:v>2.2863000000000002</c:v>
                </c:pt>
                <c:pt idx="222">
                  <c:v>1.9354000000000002</c:v>
                </c:pt>
                <c:pt idx="223">
                  <c:v>2.2426000000000004</c:v>
                </c:pt>
                <c:pt idx="224">
                  <c:v>2.3867000000000003</c:v>
                </c:pt>
                <c:pt idx="225">
                  <c:v>2.3426000000000005</c:v>
                </c:pt>
                <c:pt idx="226">
                  <c:v>2.2971000000000004</c:v>
                </c:pt>
                <c:pt idx="227">
                  <c:v>2.2416999999999998</c:v>
                </c:pt>
                <c:pt idx="228">
                  <c:v>2.2386999999999997</c:v>
                </c:pt>
                <c:pt idx="229">
                  <c:v>2.3458000000000001</c:v>
                </c:pt>
                <c:pt idx="230">
                  <c:v>2.5061999999999998</c:v>
                </c:pt>
                <c:pt idx="231">
                  <c:v>2.4765000000000001</c:v>
                </c:pt>
                <c:pt idx="232">
                  <c:v>2.4383000000000004</c:v>
                </c:pt>
                <c:pt idx="233">
                  <c:v>2.4696000000000002</c:v>
                </c:pt>
                <c:pt idx="234">
                  <c:v>2.5206000000000004</c:v>
                </c:pt>
                <c:pt idx="235">
                  <c:v>2.3368000000000002</c:v>
                </c:pt>
                <c:pt idx="236">
                  <c:v>2.2091000000000003</c:v>
                </c:pt>
                <c:pt idx="237">
                  <c:v>2.2011000000000003</c:v>
                </c:pt>
                <c:pt idx="238">
                  <c:v>2.355</c:v>
                </c:pt>
                <c:pt idx="239">
                  <c:v>2.476</c:v>
                </c:pt>
                <c:pt idx="240">
                  <c:v>2.5353000000000003</c:v>
                </c:pt>
                <c:pt idx="241">
                  <c:v>2.5578999999999996</c:v>
                </c:pt>
                <c:pt idx="242">
                  <c:v>2.4824999999999999</c:v>
                </c:pt>
                <c:pt idx="243">
                  <c:v>2.5804</c:v>
                </c:pt>
                <c:pt idx="244">
                  <c:v>2.6461000000000001</c:v>
                </c:pt>
                <c:pt idx="245">
                  <c:v>2.6684999999999999</c:v>
                </c:pt>
                <c:pt idx="246">
                  <c:v>2.6511</c:v>
                </c:pt>
                <c:pt idx="247">
                  <c:v>2.5732000000000004</c:v>
                </c:pt>
                <c:pt idx="248">
                  <c:v>2.5582000000000003</c:v>
                </c:pt>
                <c:pt idx="249">
                  <c:v>2.6542000000000003</c:v>
                </c:pt>
                <c:pt idx="250">
                  <c:v>2.6696000000000004</c:v>
                </c:pt>
                <c:pt idx="251">
                  <c:v>2.6747000000000001</c:v>
                </c:pt>
                <c:pt idx="252">
                  <c:v>2.7455000000000003</c:v>
                </c:pt>
                <c:pt idx="253">
                  <c:v>2.7692000000000005</c:v>
                </c:pt>
                <c:pt idx="254">
                  <c:v>2.7923000000000009</c:v>
                </c:pt>
                <c:pt idx="255">
                  <c:v>2.6082999999999998</c:v>
                </c:pt>
                <c:pt idx="256">
                  <c:v>2.6143999999999998</c:v>
                </c:pt>
                <c:pt idx="257">
                  <c:v>2.6576</c:v>
                </c:pt>
                <c:pt idx="258">
                  <c:v>2.5396000000000001</c:v>
                </c:pt>
                <c:pt idx="259">
                  <c:v>2.5068000000000001</c:v>
                </c:pt>
                <c:pt idx="260">
                  <c:v>2.6033000000000008</c:v>
                </c:pt>
                <c:pt idx="261">
                  <c:v>2.7577000000000003</c:v>
                </c:pt>
                <c:pt idx="262">
                  <c:v>2.6884000000000001</c:v>
                </c:pt>
                <c:pt idx="263">
                  <c:v>2.6877000000000004</c:v>
                </c:pt>
                <c:pt idx="264">
                  <c:v>2.6132000000000004</c:v>
                </c:pt>
                <c:pt idx="265">
                  <c:v>2.5107000000000004</c:v>
                </c:pt>
                <c:pt idx="266">
                  <c:v>2.5532000000000004</c:v>
                </c:pt>
                <c:pt idx="267">
                  <c:v>2.5022000000000002</c:v>
                </c:pt>
                <c:pt idx="268">
                  <c:v>2.5541999999999998</c:v>
                </c:pt>
                <c:pt idx="269">
                  <c:v>2.5736000000000003</c:v>
                </c:pt>
                <c:pt idx="270">
                  <c:v>2.7949000000000002</c:v>
                </c:pt>
                <c:pt idx="271">
                  <c:v>2.8740000000000001</c:v>
                </c:pt>
                <c:pt idx="272">
                  <c:v>2.8213000000000004</c:v>
                </c:pt>
                <c:pt idx="273">
                  <c:v>2.6</c:v>
                </c:pt>
                <c:pt idx="274">
                  <c:v>2.6594000000000002</c:v>
                </c:pt>
                <c:pt idx="275">
                  <c:v>2.5409999999999999</c:v>
                </c:pt>
                <c:pt idx="276">
                  <c:v>2.5973999999999995</c:v>
                </c:pt>
                <c:pt idx="277">
                  <c:v>2.7309999999999999</c:v>
                </c:pt>
                <c:pt idx="278">
                  <c:v>2.7233000000000001</c:v>
                </c:pt>
                <c:pt idx="279">
                  <c:v>3.0523000000000007</c:v>
                </c:pt>
                <c:pt idx="280">
                  <c:v>3.1045000000000007</c:v>
                </c:pt>
                <c:pt idx="281">
                  <c:v>3.0621000000000005</c:v>
                </c:pt>
                <c:pt idx="282">
                  <c:v>2.8566000000000003</c:v>
                </c:pt>
                <c:pt idx="283">
                  <c:v>2.7097000000000007</c:v>
                </c:pt>
                <c:pt idx="284">
                  <c:v>2.7706000000000004</c:v>
                </c:pt>
                <c:pt idx="285">
                  <c:v>2.8962000000000003</c:v>
                </c:pt>
                <c:pt idx="286">
                  <c:v>2.7681000000000004</c:v>
                </c:pt>
                <c:pt idx="287">
                  <c:v>2.8835999999999999</c:v>
                </c:pt>
                <c:pt idx="288">
                  <c:v>2.7448000000000001</c:v>
                </c:pt>
                <c:pt idx="289">
                  <c:v>2.6177000000000001</c:v>
                </c:pt>
                <c:pt idx="290">
                  <c:v>2.6514000000000002</c:v>
                </c:pt>
                <c:pt idx="291">
                  <c:v>2.6022000000000003</c:v>
                </c:pt>
                <c:pt idx="292">
                  <c:v>2.48</c:v>
                </c:pt>
                <c:pt idx="293">
                  <c:v>2.4957000000000003</c:v>
                </c:pt>
                <c:pt idx="294">
                  <c:v>2.4691999999999998</c:v>
                </c:pt>
                <c:pt idx="295">
                  <c:v>2.4720999999999997</c:v>
                </c:pt>
                <c:pt idx="296">
                  <c:v>2.3675000000000002</c:v>
                </c:pt>
                <c:pt idx="297">
                  <c:v>2.3847999999999998</c:v>
                </c:pt>
                <c:pt idx="298">
                  <c:v>2.4956999999999998</c:v>
                </c:pt>
                <c:pt idx="299">
                  <c:v>2.6065999999999998</c:v>
                </c:pt>
                <c:pt idx="300">
                  <c:v>2.5871999999999997</c:v>
                </c:pt>
                <c:pt idx="301">
                  <c:v>2.475289000000001</c:v>
                </c:pt>
                <c:pt idx="302">
                  <c:v>2.3021940000000001</c:v>
                </c:pt>
                <c:pt idx="303">
                  <c:v>2.097073</c:v>
                </c:pt>
                <c:pt idx="304">
                  <c:v>2.2061120000000001</c:v>
                </c:pt>
                <c:pt idx="305">
                  <c:v>2.5849250000000001</c:v>
                </c:pt>
                <c:pt idx="306">
                  <c:v>2.5969469999999997</c:v>
                </c:pt>
                <c:pt idx="307">
                  <c:v>2.7071559999999999</c:v>
                </c:pt>
                <c:pt idx="308">
                  <c:v>2.8404249999999998</c:v>
                </c:pt>
                <c:pt idx="309">
                  <c:v>2.8024800000000001</c:v>
                </c:pt>
                <c:pt idx="310">
                  <c:v>2.8608749999999992</c:v>
                </c:pt>
                <c:pt idx="311">
                  <c:v>2.6469959999999992</c:v>
                </c:pt>
                <c:pt idx="312">
                  <c:v>2.8766410000000016</c:v>
                </c:pt>
                <c:pt idx="313">
                  <c:v>2.9110830000000001</c:v>
                </c:pt>
                <c:pt idx="314">
                  <c:v>2.9609349999999965</c:v>
                </c:pt>
                <c:pt idx="315">
                  <c:v>3.024057999999997</c:v>
                </c:pt>
                <c:pt idx="316">
                  <c:v>2.9364169999999969</c:v>
                </c:pt>
                <c:pt idx="317">
                  <c:v>2.5506059999999957</c:v>
                </c:pt>
                <c:pt idx="318">
                  <c:v>2.5849789999999961</c:v>
                </c:pt>
                <c:pt idx="319">
                  <c:v>2.5752089999999961</c:v>
                </c:pt>
                <c:pt idx="320">
                  <c:v>2.6854849999999959</c:v>
                </c:pt>
                <c:pt idx="321">
                  <c:v>2.6439009999999969</c:v>
                </c:pt>
                <c:pt idx="322">
                  <c:v>2.4006699999999954</c:v>
                </c:pt>
                <c:pt idx="323">
                  <c:v>2.560548999999996</c:v>
                </c:pt>
                <c:pt idx="324">
                  <c:v>2.3632629999999937</c:v>
                </c:pt>
                <c:pt idx="325">
                  <c:v>2.5088919999999941</c:v>
                </c:pt>
                <c:pt idx="326">
                  <c:v>2.6364619999999985</c:v>
                </c:pt>
                <c:pt idx="327">
                  <c:v>2.6978539999999991</c:v>
                </c:pt>
                <c:pt idx="328">
                  <c:v>2.762913999999999</c:v>
                </c:pt>
                <c:pt idx="329">
                  <c:v>2.8934259999999985</c:v>
                </c:pt>
                <c:pt idx="330">
                  <c:v>2.9305999999999983</c:v>
                </c:pt>
                <c:pt idx="331">
                  <c:v>2.8369659999999981</c:v>
                </c:pt>
                <c:pt idx="332">
                  <c:v>2.6816809999999989</c:v>
                </c:pt>
                <c:pt idx="333">
                  <c:v>2.6874659999999988</c:v>
                </c:pt>
                <c:pt idx="334">
                  <c:v>2.9216799999999998</c:v>
                </c:pt>
                <c:pt idx="335">
                  <c:v>2.9706139999999994</c:v>
                </c:pt>
                <c:pt idx="336">
                  <c:v>3.116676999999997</c:v>
                </c:pt>
                <c:pt idx="337">
                  <c:v>2.9687969999999968</c:v>
                </c:pt>
                <c:pt idx="338">
                  <c:v>2.9627279999999971</c:v>
                </c:pt>
                <c:pt idx="339">
                  <c:v>2.935955999999996</c:v>
                </c:pt>
                <c:pt idx="340">
                  <c:v>3.1038639999999966</c:v>
                </c:pt>
                <c:pt idx="341">
                  <c:v>3.0971399999999969</c:v>
                </c:pt>
                <c:pt idx="342">
                  <c:v>3.1760559999999973</c:v>
                </c:pt>
                <c:pt idx="343">
                  <c:v>3.213565999999997</c:v>
                </c:pt>
                <c:pt idx="344">
                  <c:v>3.1563529999999971</c:v>
                </c:pt>
                <c:pt idx="345">
                  <c:v>3.1908239999999966</c:v>
                </c:pt>
                <c:pt idx="346">
                  <c:v>3.0885619999999974</c:v>
                </c:pt>
                <c:pt idx="347">
                  <c:v>3.0111079999999975</c:v>
                </c:pt>
                <c:pt idx="348">
                  <c:v>2.8661800000000008</c:v>
                </c:pt>
                <c:pt idx="349">
                  <c:v>2.810150000000001</c:v>
                </c:pt>
                <c:pt idx="350">
                  <c:v>2.7854220000000005</c:v>
                </c:pt>
                <c:pt idx="351">
                  <c:v>2.6247390000000004</c:v>
                </c:pt>
                <c:pt idx="352">
                  <c:v>2.3560630000000007</c:v>
                </c:pt>
                <c:pt idx="353">
                  <c:v>2.2211730000000007</c:v>
                </c:pt>
                <c:pt idx="354">
                  <c:v>2.0784930000000008</c:v>
                </c:pt>
                <c:pt idx="355">
                  <c:v>2.1243460000000005</c:v>
                </c:pt>
                <c:pt idx="356">
                  <c:v>2.1026150000000006</c:v>
                </c:pt>
                <c:pt idx="357">
                  <c:v>2.1127960000000003</c:v>
                </c:pt>
                <c:pt idx="358">
                  <c:v>2.1529530000000001</c:v>
                </c:pt>
                <c:pt idx="359">
                  <c:v>2.0255580000000006</c:v>
                </c:pt>
                <c:pt idx="360">
                  <c:v>2.0340369999999997</c:v>
                </c:pt>
                <c:pt idx="383">
                  <c:v>0</c:v>
                </c:pt>
                <c:pt idx="384">
                  <c:v>0.54110000000000003</c:v>
                </c:pt>
                <c:pt idx="385">
                  <c:v>0.51239999999999997</c:v>
                </c:pt>
                <c:pt idx="386">
                  <c:v>0.59240000000000004</c:v>
                </c:pt>
                <c:pt idx="387">
                  <c:v>0.56189999999999996</c:v>
                </c:pt>
                <c:pt idx="388">
                  <c:v>0.44189999999999996</c:v>
                </c:pt>
                <c:pt idx="389">
                  <c:v>0.41789999999999999</c:v>
                </c:pt>
                <c:pt idx="390">
                  <c:v>0.34589999999999999</c:v>
                </c:pt>
                <c:pt idx="391">
                  <c:v>0.34729999999999994</c:v>
                </c:pt>
                <c:pt idx="392">
                  <c:v>0.34729999999999994</c:v>
                </c:pt>
                <c:pt idx="393">
                  <c:v>0.32329999999999998</c:v>
                </c:pt>
                <c:pt idx="394">
                  <c:v>0.17530000000000001</c:v>
                </c:pt>
                <c:pt idx="395">
                  <c:v>0.15130000000000002</c:v>
                </c:pt>
                <c:pt idx="396">
                  <c:v>0.1535</c:v>
                </c:pt>
                <c:pt idx="397">
                  <c:v>0.1535</c:v>
                </c:pt>
                <c:pt idx="398">
                  <c:v>6.6099999999999992E-2</c:v>
                </c:pt>
                <c:pt idx="399">
                  <c:v>9.1999999999999998E-2</c:v>
                </c:pt>
                <c:pt idx="400">
                  <c:v>6.8000000000000005E-2</c:v>
                </c:pt>
                <c:pt idx="401">
                  <c:v>5.1256000000000004</c:v>
                </c:pt>
                <c:pt idx="402">
                  <c:v>5.1267000000000005</c:v>
                </c:pt>
                <c:pt idx="403">
                  <c:v>5.1253000000000011</c:v>
                </c:pt>
                <c:pt idx="404">
                  <c:v>9.2764000000000024</c:v>
                </c:pt>
                <c:pt idx="405">
                  <c:v>14.201400000000001</c:v>
                </c:pt>
                <c:pt idx="406">
                  <c:v>14.212900000000001</c:v>
                </c:pt>
                <c:pt idx="407">
                  <c:v>14.232100000000003</c:v>
                </c:pt>
                <c:pt idx="408">
                  <c:v>14.236500000000001</c:v>
                </c:pt>
                <c:pt idx="409">
                  <c:v>14.303400000000002</c:v>
                </c:pt>
                <c:pt idx="410">
                  <c:v>14.354800000000001</c:v>
                </c:pt>
                <c:pt idx="411">
                  <c:v>14.311400000000003</c:v>
                </c:pt>
                <c:pt idx="412">
                  <c:v>14.311400000000003</c:v>
                </c:pt>
                <c:pt idx="413">
                  <c:v>9.2538000000000018</c:v>
                </c:pt>
                <c:pt idx="414">
                  <c:v>9.2527000000000008</c:v>
                </c:pt>
                <c:pt idx="415">
                  <c:v>9.2527000000000008</c:v>
                </c:pt>
                <c:pt idx="416">
                  <c:v>5.1559999999999988</c:v>
                </c:pt>
                <c:pt idx="417">
                  <c:v>0.23100000000000004</c:v>
                </c:pt>
                <c:pt idx="418">
                  <c:v>0.24380000000000004</c:v>
                </c:pt>
                <c:pt idx="419">
                  <c:v>0.25850000000000001</c:v>
                </c:pt>
                <c:pt idx="420">
                  <c:v>0.32850000000000001</c:v>
                </c:pt>
                <c:pt idx="421">
                  <c:v>0.26160000000000005</c:v>
                </c:pt>
                <c:pt idx="422">
                  <c:v>0.2205</c:v>
                </c:pt>
                <c:pt idx="423">
                  <c:v>0.23040000000000002</c:v>
                </c:pt>
                <c:pt idx="424">
                  <c:v>0.2555</c:v>
                </c:pt>
                <c:pt idx="425">
                  <c:v>0.2787</c:v>
                </c:pt>
                <c:pt idx="426">
                  <c:v>0.28770000000000001</c:v>
                </c:pt>
                <c:pt idx="427">
                  <c:v>0.32850000000000001</c:v>
                </c:pt>
                <c:pt idx="428">
                  <c:v>0.28260000000000002</c:v>
                </c:pt>
                <c:pt idx="429">
                  <c:v>0.32130000000000003</c:v>
                </c:pt>
                <c:pt idx="430">
                  <c:v>0.39910000000000001</c:v>
                </c:pt>
                <c:pt idx="431">
                  <c:v>0.38880000000000009</c:v>
                </c:pt>
                <c:pt idx="432">
                  <c:v>0.32600000000000007</c:v>
                </c:pt>
                <c:pt idx="433">
                  <c:v>0.34730000000000005</c:v>
                </c:pt>
                <c:pt idx="434">
                  <c:v>0.48150000000000009</c:v>
                </c:pt>
                <c:pt idx="435">
                  <c:v>0.58210000000000017</c:v>
                </c:pt>
                <c:pt idx="436">
                  <c:v>0.69540000000000002</c:v>
                </c:pt>
                <c:pt idx="437">
                  <c:v>0.71740000000000004</c:v>
                </c:pt>
                <c:pt idx="438">
                  <c:v>0.76680000000000004</c:v>
                </c:pt>
                <c:pt idx="439">
                  <c:v>0.72660000000000002</c:v>
                </c:pt>
                <c:pt idx="440">
                  <c:v>0.86370000000000002</c:v>
                </c:pt>
                <c:pt idx="441">
                  <c:v>0.82500000000000018</c:v>
                </c:pt>
                <c:pt idx="442">
                  <c:v>0.7986000000000002</c:v>
                </c:pt>
                <c:pt idx="443">
                  <c:v>0.84530000000000005</c:v>
                </c:pt>
                <c:pt idx="444">
                  <c:v>0.99880000000000024</c:v>
                </c:pt>
                <c:pt idx="445">
                  <c:v>1.0452999999999999</c:v>
                </c:pt>
                <c:pt idx="446">
                  <c:v>0.89430000000000009</c:v>
                </c:pt>
                <c:pt idx="447">
                  <c:v>0.92200000000000015</c:v>
                </c:pt>
                <c:pt idx="448">
                  <c:v>0.99</c:v>
                </c:pt>
                <c:pt idx="449">
                  <c:v>1.1859000000000002</c:v>
                </c:pt>
                <c:pt idx="450">
                  <c:v>1.1567000000000001</c:v>
                </c:pt>
                <c:pt idx="451">
                  <c:v>1.1563000000000001</c:v>
                </c:pt>
                <c:pt idx="452">
                  <c:v>1.0592000000000004</c:v>
                </c:pt>
                <c:pt idx="453">
                  <c:v>1.2007000000000003</c:v>
                </c:pt>
                <c:pt idx="454">
                  <c:v>1.1960999999999999</c:v>
                </c:pt>
                <c:pt idx="455">
                  <c:v>1.1664000000000001</c:v>
                </c:pt>
                <c:pt idx="456">
                  <c:v>1.0363000000000002</c:v>
                </c:pt>
                <c:pt idx="457">
                  <c:v>0.98670000000000024</c:v>
                </c:pt>
                <c:pt idx="458">
                  <c:v>1.0829000000000004</c:v>
                </c:pt>
                <c:pt idx="459">
                  <c:v>1.0874000000000001</c:v>
                </c:pt>
                <c:pt idx="460">
                  <c:v>0.93900000000000028</c:v>
                </c:pt>
                <c:pt idx="461">
                  <c:v>1.1163000000000003</c:v>
                </c:pt>
                <c:pt idx="462">
                  <c:v>1.1058000000000001</c:v>
                </c:pt>
                <c:pt idx="463">
                  <c:v>1.1748000000000003</c:v>
                </c:pt>
                <c:pt idx="464">
                  <c:v>1.2046000000000001</c:v>
                </c:pt>
                <c:pt idx="465">
                  <c:v>1.1359000000000001</c:v>
                </c:pt>
                <c:pt idx="466">
                  <c:v>1.0904</c:v>
                </c:pt>
                <c:pt idx="467">
                  <c:v>1.1215999999999999</c:v>
                </c:pt>
                <c:pt idx="468">
                  <c:v>1.1159000000000003</c:v>
                </c:pt>
                <c:pt idx="469">
                  <c:v>1.1132000000000002</c:v>
                </c:pt>
                <c:pt idx="470">
                  <c:v>1.1683000000000001</c:v>
                </c:pt>
                <c:pt idx="471">
                  <c:v>1.0411000000000001</c:v>
                </c:pt>
                <c:pt idx="472">
                  <c:v>1.0066999999999999</c:v>
                </c:pt>
                <c:pt idx="473">
                  <c:v>0.78970000000000007</c:v>
                </c:pt>
                <c:pt idx="474">
                  <c:v>0.84329999999999994</c:v>
                </c:pt>
                <c:pt idx="475">
                  <c:v>0.82889999999999997</c:v>
                </c:pt>
                <c:pt idx="476">
                  <c:v>0.77649999999999986</c:v>
                </c:pt>
                <c:pt idx="477">
                  <c:v>0.73809999999999998</c:v>
                </c:pt>
                <c:pt idx="478">
                  <c:v>0.75329999999999986</c:v>
                </c:pt>
                <c:pt idx="479">
                  <c:v>3.5567000000000002</c:v>
                </c:pt>
                <c:pt idx="480">
                  <c:v>3.5409999999999999</c:v>
                </c:pt>
                <c:pt idx="481">
                  <c:v>3.5328000000000004</c:v>
                </c:pt>
                <c:pt idx="482">
                  <c:v>3.4143000000000003</c:v>
                </c:pt>
                <c:pt idx="483">
                  <c:v>3.4210000000000003</c:v>
                </c:pt>
                <c:pt idx="484">
                  <c:v>5.4043000000000001</c:v>
                </c:pt>
                <c:pt idx="485">
                  <c:v>5.2401999999999997</c:v>
                </c:pt>
                <c:pt idx="486">
                  <c:v>5.1818</c:v>
                </c:pt>
                <c:pt idx="487">
                  <c:v>5.1746999999999996</c:v>
                </c:pt>
                <c:pt idx="488">
                  <c:v>6.0054999999999996</c:v>
                </c:pt>
                <c:pt idx="489">
                  <c:v>6.0534999999999997</c:v>
                </c:pt>
                <c:pt idx="490">
                  <c:v>6.0301</c:v>
                </c:pt>
                <c:pt idx="491">
                  <c:v>3.2077000000000009</c:v>
                </c:pt>
                <c:pt idx="492">
                  <c:v>3.2091000000000007</c:v>
                </c:pt>
                <c:pt idx="493">
                  <c:v>3.280462</c:v>
                </c:pt>
                <c:pt idx="494">
                  <c:v>3.2968570000000001</c:v>
                </c:pt>
                <c:pt idx="495">
                  <c:v>3.2920359999999964</c:v>
                </c:pt>
                <c:pt idx="496">
                  <c:v>1.3114259999999953</c:v>
                </c:pt>
                <c:pt idx="497">
                  <c:v>1.3144509999999952</c:v>
                </c:pt>
                <c:pt idx="498">
                  <c:v>1.5160819999999957</c:v>
                </c:pt>
                <c:pt idx="499">
                  <c:v>1.6278869999999961</c:v>
                </c:pt>
                <c:pt idx="500">
                  <c:v>0.89658899999999631</c:v>
                </c:pt>
                <c:pt idx="501">
                  <c:v>0.86738599999999566</c:v>
                </c:pt>
                <c:pt idx="502">
                  <c:v>0.98552699999999771</c:v>
                </c:pt>
                <c:pt idx="503">
                  <c:v>0.96420599999999712</c:v>
                </c:pt>
                <c:pt idx="504">
                  <c:v>1.0873039999999958</c:v>
                </c:pt>
                <c:pt idx="505">
                  <c:v>1.058815999999996</c:v>
                </c:pt>
                <c:pt idx="506">
                  <c:v>1.0069659999999956</c:v>
                </c:pt>
                <c:pt idx="507">
                  <c:v>1.0076179999999992</c:v>
                </c:pt>
                <c:pt idx="508">
                  <c:v>1.0322850000000003</c:v>
                </c:pt>
                <c:pt idx="509">
                  <c:v>1.0094330000000009</c:v>
                </c:pt>
                <c:pt idx="510">
                  <c:v>0.80468999999999924</c:v>
                </c:pt>
                <c:pt idx="511">
                  <c:v>0.67009899999999967</c:v>
                </c:pt>
                <c:pt idx="512">
                  <c:v>0.59073599999999982</c:v>
                </c:pt>
                <c:pt idx="513">
                  <c:v>0.57860300000000153</c:v>
                </c:pt>
                <c:pt idx="514">
                  <c:v>0.48122199999999837</c:v>
                </c:pt>
                <c:pt idx="515">
                  <c:v>0.48892299999999861</c:v>
                </c:pt>
                <c:pt idx="516">
                  <c:v>0.34981700000000038</c:v>
                </c:pt>
                <c:pt idx="517">
                  <c:v>0.33711399999999975</c:v>
                </c:pt>
                <c:pt idx="518">
                  <c:v>0.36420299999999994</c:v>
                </c:pt>
                <c:pt idx="519">
                  <c:v>0.35126199999999891</c:v>
                </c:pt>
                <c:pt idx="520">
                  <c:v>0.31124099999999816</c:v>
                </c:pt>
                <c:pt idx="521">
                  <c:v>0.31753399999999932</c:v>
                </c:pt>
                <c:pt idx="522">
                  <c:v>0.30682499999999974</c:v>
                </c:pt>
                <c:pt idx="523">
                  <c:v>0.28484999999999822</c:v>
                </c:pt>
                <c:pt idx="524">
                  <c:v>0.2463799999999978</c:v>
                </c:pt>
                <c:pt idx="525">
                  <c:v>0.23787199999999714</c:v>
                </c:pt>
                <c:pt idx="526">
                  <c:v>0.20818899999999765</c:v>
                </c:pt>
                <c:pt idx="527">
                  <c:v>0.21491199999999774</c:v>
                </c:pt>
                <c:pt idx="528">
                  <c:v>0.25084599999999735</c:v>
                </c:pt>
                <c:pt idx="529">
                  <c:v>0.22697599999999932</c:v>
                </c:pt>
                <c:pt idx="530">
                  <c:v>0.21524199999999821</c:v>
                </c:pt>
                <c:pt idx="531">
                  <c:v>0.23178899999999919</c:v>
                </c:pt>
                <c:pt idx="532">
                  <c:v>0.2231319999999985</c:v>
                </c:pt>
                <c:pt idx="533">
                  <c:v>0.2056359999999979</c:v>
                </c:pt>
                <c:pt idx="534">
                  <c:v>0.20982299999999765</c:v>
                </c:pt>
                <c:pt idx="535">
                  <c:v>0.21993199999999827</c:v>
                </c:pt>
                <c:pt idx="536">
                  <c:v>0.22757999999999878</c:v>
                </c:pt>
                <c:pt idx="537">
                  <c:v>0.19678999999999847</c:v>
                </c:pt>
                <c:pt idx="538">
                  <c:v>0.19396699999999817</c:v>
                </c:pt>
                <c:pt idx="539">
                  <c:v>0.18210599999999827</c:v>
                </c:pt>
                <c:pt idx="540">
                  <c:v>0.16004399999999794</c:v>
                </c:pt>
                <c:pt idx="541">
                  <c:v>0.17355699999999677</c:v>
                </c:pt>
                <c:pt idx="542">
                  <c:v>0.16911099999999796</c:v>
                </c:pt>
                <c:pt idx="543">
                  <c:v>0.16288399999999778</c:v>
                </c:pt>
                <c:pt idx="544">
                  <c:v>0.18234899999999915</c:v>
                </c:pt>
                <c:pt idx="545">
                  <c:v>0.18182899999999824</c:v>
                </c:pt>
                <c:pt idx="546">
                  <c:v>0.17959599999999901</c:v>
                </c:pt>
                <c:pt idx="547">
                  <c:v>0.17745099999999892</c:v>
                </c:pt>
                <c:pt idx="548">
                  <c:v>0.16390399999999875</c:v>
                </c:pt>
                <c:pt idx="549">
                  <c:v>0.16346399999999847</c:v>
                </c:pt>
                <c:pt idx="550">
                  <c:v>0.16789599999999943</c:v>
                </c:pt>
                <c:pt idx="551">
                  <c:v>0.15026499999999973</c:v>
                </c:pt>
                <c:pt idx="552">
                  <c:v>0.14379600000000001</c:v>
                </c:pt>
                <c:pt idx="575">
                  <c:v>0</c:v>
                </c:pt>
                <c:pt idx="576">
                  <c:v>1.7162000000000004</c:v>
                </c:pt>
                <c:pt idx="577">
                  <c:v>1.7634000000000003</c:v>
                </c:pt>
                <c:pt idx="578">
                  <c:v>1.8331000000000004</c:v>
                </c:pt>
                <c:pt idx="579">
                  <c:v>2.2146000000000003</c:v>
                </c:pt>
                <c:pt idx="580">
                  <c:v>2.9263000000000003</c:v>
                </c:pt>
                <c:pt idx="581">
                  <c:v>2.2962000000000002</c:v>
                </c:pt>
                <c:pt idx="582">
                  <c:v>2.4517000000000002</c:v>
                </c:pt>
                <c:pt idx="583">
                  <c:v>2.4611000000000005</c:v>
                </c:pt>
                <c:pt idx="584">
                  <c:v>2.761200000000001</c:v>
                </c:pt>
                <c:pt idx="585">
                  <c:v>4.9147000000000007</c:v>
                </c:pt>
                <c:pt idx="586">
                  <c:v>5.1521000000000008</c:v>
                </c:pt>
                <c:pt idx="587">
                  <c:v>5.4193000000000007</c:v>
                </c:pt>
                <c:pt idx="588">
                  <c:v>5.9022000000000006</c:v>
                </c:pt>
                <c:pt idx="589">
                  <c:v>5.8661000000000012</c:v>
                </c:pt>
                <c:pt idx="590">
                  <c:v>7.6359000000000004</c:v>
                </c:pt>
                <c:pt idx="591">
                  <c:v>7.2292000000000005</c:v>
                </c:pt>
                <c:pt idx="592">
                  <c:v>6.5046000000000017</c:v>
                </c:pt>
                <c:pt idx="593">
                  <c:v>5.8097000000000012</c:v>
                </c:pt>
                <c:pt idx="594">
                  <c:v>5.627600000000001</c:v>
                </c:pt>
                <c:pt idx="595">
                  <c:v>5.6123000000000021</c:v>
                </c:pt>
                <c:pt idx="596">
                  <c:v>5.2707000000000015</c:v>
                </c:pt>
                <c:pt idx="597">
                  <c:v>3.0785000000000005</c:v>
                </c:pt>
                <c:pt idx="598">
                  <c:v>2.8325000000000005</c:v>
                </c:pt>
                <c:pt idx="599">
                  <c:v>5.8737000000000013</c:v>
                </c:pt>
                <c:pt idx="600">
                  <c:v>8.16</c:v>
                </c:pt>
                <c:pt idx="601">
                  <c:v>11.247900000000001</c:v>
                </c:pt>
                <c:pt idx="602">
                  <c:v>11.891000000000002</c:v>
                </c:pt>
                <c:pt idx="603">
                  <c:v>12.070100000000002</c:v>
                </c:pt>
                <c:pt idx="604">
                  <c:v>12.207700000000003</c:v>
                </c:pt>
                <c:pt idx="605">
                  <c:v>12.189800000000004</c:v>
                </c:pt>
                <c:pt idx="606">
                  <c:v>12.201700000000004</c:v>
                </c:pt>
                <c:pt idx="607">
                  <c:v>12.235500000000004</c:v>
                </c:pt>
                <c:pt idx="608">
                  <c:v>12.277800000000004</c:v>
                </c:pt>
                <c:pt idx="609">
                  <c:v>12.305500000000004</c:v>
                </c:pt>
                <c:pt idx="610">
                  <c:v>12.277600000000005</c:v>
                </c:pt>
                <c:pt idx="611">
                  <c:v>8.9996000000000045</c:v>
                </c:pt>
                <c:pt idx="612">
                  <c:v>6.180299999999999</c:v>
                </c:pt>
                <c:pt idx="613">
                  <c:v>3.1657999999999995</c:v>
                </c:pt>
                <c:pt idx="614">
                  <c:v>0.97470000000000023</c:v>
                </c:pt>
                <c:pt idx="615">
                  <c:v>0.89150000000000007</c:v>
                </c:pt>
                <c:pt idx="616">
                  <c:v>0.82290000000000008</c:v>
                </c:pt>
                <c:pt idx="617">
                  <c:v>0.84440000000000015</c:v>
                </c:pt>
                <c:pt idx="618">
                  <c:v>0.85580000000000012</c:v>
                </c:pt>
                <c:pt idx="619">
                  <c:v>0.89570000000000005</c:v>
                </c:pt>
                <c:pt idx="620">
                  <c:v>0.86660000000000004</c:v>
                </c:pt>
                <c:pt idx="621">
                  <c:v>0.85260000000000002</c:v>
                </c:pt>
                <c:pt idx="622">
                  <c:v>0.87220000000000009</c:v>
                </c:pt>
                <c:pt idx="623">
                  <c:v>0.8550000000000002</c:v>
                </c:pt>
                <c:pt idx="624">
                  <c:v>0.97630000000000017</c:v>
                </c:pt>
                <c:pt idx="625">
                  <c:v>0.97880000000000023</c:v>
                </c:pt>
                <c:pt idx="626">
                  <c:v>0.80020000000000002</c:v>
                </c:pt>
                <c:pt idx="627">
                  <c:v>0.93500000000000005</c:v>
                </c:pt>
                <c:pt idx="628">
                  <c:v>0.88490000000000013</c:v>
                </c:pt>
                <c:pt idx="629">
                  <c:v>6.4225000000000003</c:v>
                </c:pt>
                <c:pt idx="630">
                  <c:v>9.4039999999999999</c:v>
                </c:pt>
                <c:pt idx="631">
                  <c:v>9.3338000000000019</c:v>
                </c:pt>
                <c:pt idx="632">
                  <c:v>11.925600000000001</c:v>
                </c:pt>
                <c:pt idx="633">
                  <c:v>11.9139</c:v>
                </c:pt>
                <c:pt idx="634">
                  <c:v>11.917300000000001</c:v>
                </c:pt>
                <c:pt idx="635">
                  <c:v>11.908200000000001</c:v>
                </c:pt>
                <c:pt idx="636">
                  <c:v>11.7536</c:v>
                </c:pt>
                <c:pt idx="637">
                  <c:v>15.429200000000002</c:v>
                </c:pt>
                <c:pt idx="638">
                  <c:v>15.302800000000001</c:v>
                </c:pt>
                <c:pt idx="639">
                  <c:v>18.229200000000002</c:v>
                </c:pt>
                <c:pt idx="640">
                  <c:v>18.345600000000001</c:v>
                </c:pt>
                <c:pt idx="641">
                  <c:v>12.785900000000002</c:v>
                </c:pt>
                <c:pt idx="642">
                  <c:v>9.8393000000000015</c:v>
                </c:pt>
                <c:pt idx="643">
                  <c:v>9.8399000000000019</c:v>
                </c:pt>
                <c:pt idx="644">
                  <c:v>7.2450999999999999</c:v>
                </c:pt>
                <c:pt idx="645">
                  <c:v>7.2770999999999999</c:v>
                </c:pt>
                <c:pt idx="646">
                  <c:v>7.2820999999999998</c:v>
                </c:pt>
                <c:pt idx="647">
                  <c:v>14.228599999999998</c:v>
                </c:pt>
                <c:pt idx="648">
                  <c:v>14.244800000000001</c:v>
                </c:pt>
                <c:pt idx="649">
                  <c:v>10.4603</c:v>
                </c:pt>
                <c:pt idx="650">
                  <c:v>10.529199999999999</c:v>
                </c:pt>
                <c:pt idx="651">
                  <c:v>7.5278000000000009</c:v>
                </c:pt>
                <c:pt idx="652">
                  <c:v>7.4758000000000013</c:v>
                </c:pt>
                <c:pt idx="653">
                  <c:v>7.4996000000000018</c:v>
                </c:pt>
                <c:pt idx="654">
                  <c:v>7.4421000000000017</c:v>
                </c:pt>
                <c:pt idx="655">
                  <c:v>7.4952000000000005</c:v>
                </c:pt>
                <c:pt idx="656">
                  <c:v>7.4930000000000012</c:v>
                </c:pt>
                <c:pt idx="657">
                  <c:v>7.4893000000000018</c:v>
                </c:pt>
                <c:pt idx="658">
                  <c:v>7.507900000000002</c:v>
                </c:pt>
                <c:pt idx="659">
                  <c:v>0.76530000000000065</c:v>
                </c:pt>
                <c:pt idx="660">
                  <c:v>0.7639000000000008</c:v>
                </c:pt>
                <c:pt idx="661">
                  <c:v>0.90510000000000057</c:v>
                </c:pt>
                <c:pt idx="662">
                  <c:v>0.9159000000000006</c:v>
                </c:pt>
                <c:pt idx="663">
                  <c:v>0.78730000000000033</c:v>
                </c:pt>
                <c:pt idx="664">
                  <c:v>0.8956000000000004</c:v>
                </c:pt>
                <c:pt idx="665">
                  <c:v>1.0917999999999999</c:v>
                </c:pt>
                <c:pt idx="666">
                  <c:v>4.9316000000000004</c:v>
                </c:pt>
                <c:pt idx="667">
                  <c:v>4.9601999999999995</c:v>
                </c:pt>
                <c:pt idx="668">
                  <c:v>4.9551000000000007</c:v>
                </c:pt>
                <c:pt idx="669">
                  <c:v>4.9648000000000003</c:v>
                </c:pt>
                <c:pt idx="670">
                  <c:v>4.9570000000000007</c:v>
                </c:pt>
                <c:pt idx="671">
                  <c:v>4.7942000000000009</c:v>
                </c:pt>
                <c:pt idx="672">
                  <c:v>4.8346000000000009</c:v>
                </c:pt>
                <c:pt idx="673">
                  <c:v>4.7272000000000007</c:v>
                </c:pt>
                <c:pt idx="674">
                  <c:v>4.8234000000000012</c:v>
                </c:pt>
                <c:pt idx="675">
                  <c:v>5.0766000000000018</c:v>
                </c:pt>
                <c:pt idx="676">
                  <c:v>5.9645000000000019</c:v>
                </c:pt>
                <c:pt idx="677">
                  <c:v>6.0575000000000019</c:v>
                </c:pt>
                <c:pt idx="678">
                  <c:v>3.6327000000000003</c:v>
                </c:pt>
                <c:pt idx="679">
                  <c:v>4.0838999999999999</c:v>
                </c:pt>
                <c:pt idx="680">
                  <c:v>4.1766000000000005</c:v>
                </c:pt>
                <c:pt idx="681">
                  <c:v>4.1959000000000009</c:v>
                </c:pt>
                <c:pt idx="682">
                  <c:v>4.4220000000000006</c:v>
                </c:pt>
                <c:pt idx="683">
                  <c:v>4.4638000000000009</c:v>
                </c:pt>
                <c:pt idx="684">
                  <c:v>4.6086</c:v>
                </c:pt>
                <c:pt idx="685">
                  <c:v>5.7439069999999992</c:v>
                </c:pt>
                <c:pt idx="686">
                  <c:v>5.9842839999999944</c:v>
                </c:pt>
                <c:pt idx="687">
                  <c:v>5.9600099999999996</c:v>
                </c:pt>
                <c:pt idx="688">
                  <c:v>5.0587409999999986</c:v>
                </c:pt>
                <c:pt idx="689">
                  <c:v>5.0224199999999959</c:v>
                </c:pt>
                <c:pt idx="690">
                  <c:v>3.973078999999994</c:v>
                </c:pt>
                <c:pt idx="691">
                  <c:v>3.6848219999999947</c:v>
                </c:pt>
                <c:pt idx="692">
                  <c:v>4.0519589999999948</c:v>
                </c:pt>
                <c:pt idx="693">
                  <c:v>4.1482579999999931</c:v>
                </c:pt>
                <c:pt idx="694">
                  <c:v>4.1025529999999923</c:v>
                </c:pt>
                <c:pt idx="695">
                  <c:v>4.7562419999999888</c:v>
                </c:pt>
                <c:pt idx="696">
                  <c:v>4.9488229999999929</c:v>
                </c:pt>
                <c:pt idx="697">
                  <c:v>3.8225149999999974</c:v>
                </c:pt>
                <c:pt idx="698">
                  <c:v>3.6485260000000044</c:v>
                </c:pt>
                <c:pt idx="699">
                  <c:v>3.5291939999999991</c:v>
                </c:pt>
                <c:pt idx="700">
                  <c:v>3.475239000000002</c:v>
                </c:pt>
                <c:pt idx="701">
                  <c:v>3.2260130000000058</c:v>
                </c:pt>
                <c:pt idx="702">
                  <c:v>2.8675300000000048</c:v>
                </c:pt>
                <c:pt idx="703">
                  <c:v>2.6575610000000047</c:v>
                </c:pt>
                <c:pt idx="704">
                  <c:v>2.2122900000000061</c:v>
                </c:pt>
                <c:pt idx="705">
                  <c:v>3.7144310000000051</c:v>
                </c:pt>
                <c:pt idx="706">
                  <c:v>3.6066700000000038</c:v>
                </c:pt>
                <c:pt idx="707">
                  <c:v>2.9530210000000081</c:v>
                </c:pt>
                <c:pt idx="708">
                  <c:v>2.7602710000000048</c:v>
                </c:pt>
                <c:pt idx="709">
                  <c:v>2.8146700000000013</c:v>
                </c:pt>
                <c:pt idx="710">
                  <c:v>2.6645859999999963</c:v>
                </c:pt>
                <c:pt idx="711">
                  <c:v>2.6647889999999999</c:v>
                </c:pt>
                <c:pt idx="712">
                  <c:v>4.7954229999999951</c:v>
                </c:pt>
                <c:pt idx="713">
                  <c:v>4.9051479999999872</c:v>
                </c:pt>
                <c:pt idx="714">
                  <c:v>4.9442429999999886</c:v>
                </c:pt>
                <c:pt idx="715">
                  <c:v>5.0731639999999913</c:v>
                </c:pt>
                <c:pt idx="716">
                  <c:v>5.0872149999999898</c:v>
                </c:pt>
                <c:pt idx="717">
                  <c:v>3.4549689999999909</c:v>
                </c:pt>
                <c:pt idx="718">
                  <c:v>3.3471949999999921</c:v>
                </c:pt>
                <c:pt idx="719">
                  <c:v>3.2774779999999879</c:v>
                </c:pt>
                <c:pt idx="720">
                  <c:v>4.9878349999999889</c:v>
                </c:pt>
                <c:pt idx="721">
                  <c:v>4.91275499999999</c:v>
                </c:pt>
                <c:pt idx="722">
                  <c:v>4.8645209999999919</c:v>
                </c:pt>
                <c:pt idx="723">
                  <c:v>6.8419099999999862</c:v>
                </c:pt>
                <c:pt idx="724">
                  <c:v>6.6082679999999892</c:v>
                </c:pt>
                <c:pt idx="725">
                  <c:v>6.4810119999999936</c:v>
                </c:pt>
                <c:pt idx="726">
                  <c:v>8.4629029999999936</c:v>
                </c:pt>
                <c:pt idx="727">
                  <c:v>8.305882999999989</c:v>
                </c:pt>
                <c:pt idx="728">
                  <c:v>8.2940449999999899</c:v>
                </c:pt>
                <c:pt idx="729">
                  <c:v>8.2698609999999917</c:v>
                </c:pt>
                <c:pt idx="730">
                  <c:v>8.3065809999999924</c:v>
                </c:pt>
                <c:pt idx="731">
                  <c:v>8.3444019999999952</c:v>
                </c:pt>
                <c:pt idx="732">
                  <c:v>6.4555249999999926</c:v>
                </c:pt>
                <c:pt idx="733">
                  <c:v>6.5390639999999935</c:v>
                </c:pt>
                <c:pt idx="734">
                  <c:v>6.5888299999999917</c:v>
                </c:pt>
                <c:pt idx="735">
                  <c:v>6.519572999999995</c:v>
                </c:pt>
                <c:pt idx="736">
                  <c:v>4.5888629999999946</c:v>
                </c:pt>
                <c:pt idx="737">
                  <c:v>4.6205919999999967</c:v>
                </c:pt>
                <c:pt idx="738">
                  <c:v>2.6558669999999984</c:v>
                </c:pt>
                <c:pt idx="739">
                  <c:v>2.7138319999999978</c:v>
                </c:pt>
                <c:pt idx="740">
                  <c:v>2.7367789999999985</c:v>
                </c:pt>
                <c:pt idx="741">
                  <c:v>4.7395309999999977</c:v>
                </c:pt>
                <c:pt idx="742">
                  <c:v>4.7228279999999971</c:v>
                </c:pt>
                <c:pt idx="743">
                  <c:v>4.6986919999999976</c:v>
                </c:pt>
                <c:pt idx="744">
                  <c:v>4.6907350000000001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BDC-41B1-AE5C-6B71DFA79BE4}"/>
            </c:ext>
          </c:extLst>
        </c:ser>
        <c:ser>
          <c:idx val="2"/>
          <c:order val="1"/>
          <c:tx>
            <c:strRef>
              <c:f>ChartData!$C$2</c:f>
              <c:strCache>
                <c:ptCount val="1"/>
                <c:pt idx="0">
                  <c:v>Denmark</c:v>
                </c:pt>
              </c:strCache>
            </c:strRef>
          </c:tx>
          <c:spPr>
            <a:pattFill prst="ltDnDiag">
              <a:fgClr>
                <a:srgbClr val="92D050"/>
              </a:fgClr>
              <a:bgClr>
                <a:srgbClr val="66FFFF"/>
              </a:bgClr>
            </a:pattFill>
            <a:ln w="25400">
              <a:noFill/>
            </a:ln>
          </c:spPr>
          <c:invertIfNegative val="0"/>
          <c:cat>
            <c:strRef>
              <c:f>ChartData!$A$3:$A$747</c:f>
              <c:strCache>
                <c:ptCount val="745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31 12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68">
                  <c:v>yt 31 12 2024</c:v>
                </c:pt>
                <c:pt idx="192">
                  <c:v>yt 31 12 2010</c:v>
                </c:pt>
                <c:pt idx="198">
                  <c:v>yt 30 06 2011</c:v>
                </c:pt>
                <c:pt idx="204">
                  <c:v>yt 31 12 2011</c:v>
                </c:pt>
                <c:pt idx="210">
                  <c:v>yt 30 06 2012</c:v>
                </c:pt>
                <c:pt idx="216">
                  <c:v>yt 31 12 2012</c:v>
                </c:pt>
                <c:pt idx="222">
                  <c:v>yt 30 06 2013</c:v>
                </c:pt>
                <c:pt idx="228">
                  <c:v>yt 31 12 2013</c:v>
                </c:pt>
                <c:pt idx="234">
                  <c:v>yt 30 06 2014</c:v>
                </c:pt>
                <c:pt idx="240">
                  <c:v>yt 31 12 2014</c:v>
                </c:pt>
                <c:pt idx="246">
                  <c:v>yt 30 06 2015</c:v>
                </c:pt>
                <c:pt idx="252">
                  <c:v>yt 31 12 2015</c:v>
                </c:pt>
                <c:pt idx="258">
                  <c:v>yt 30 06 2016</c:v>
                </c:pt>
                <c:pt idx="264">
                  <c:v>yt 31 12 2016</c:v>
                </c:pt>
                <c:pt idx="270">
                  <c:v>yt 30 06 2017</c:v>
                </c:pt>
                <c:pt idx="276">
                  <c:v>yt 31 12 2017</c:v>
                </c:pt>
                <c:pt idx="282">
                  <c:v>yt 30 06 2018</c:v>
                </c:pt>
                <c:pt idx="288">
                  <c:v>yt 31 12 2018</c:v>
                </c:pt>
                <c:pt idx="294">
                  <c:v>yt 30 06 2019</c:v>
                </c:pt>
                <c:pt idx="300">
                  <c:v>yt 31 12 2019</c:v>
                </c:pt>
                <c:pt idx="306">
                  <c:v>yt 30 06 2020</c:v>
                </c:pt>
                <c:pt idx="312">
                  <c:v>yt 31 12 2020</c:v>
                </c:pt>
                <c:pt idx="318">
                  <c:v>yt 30 06 2021</c:v>
                </c:pt>
                <c:pt idx="324">
                  <c:v>yt 31 12 2021</c:v>
                </c:pt>
                <c:pt idx="330">
                  <c:v>yt 30 06 2022</c:v>
                </c:pt>
                <c:pt idx="336">
                  <c:v>yt 31 12 2022</c:v>
                </c:pt>
                <c:pt idx="342">
                  <c:v>yt 30 06 2023</c:v>
                </c:pt>
                <c:pt idx="348">
                  <c:v>yt 31 12 2023</c:v>
                </c:pt>
                <c:pt idx="354">
                  <c:v>yt 30 06 2024</c:v>
                </c:pt>
                <c:pt idx="360">
                  <c:v>yt 31 12 2024</c:v>
                </c:pt>
                <c:pt idx="384">
                  <c:v>yt 31 12 2010</c:v>
                </c:pt>
                <c:pt idx="390">
                  <c:v>yt 30 06 2011</c:v>
                </c:pt>
                <c:pt idx="396">
                  <c:v>yt 31 12 2011</c:v>
                </c:pt>
                <c:pt idx="402">
                  <c:v>yt 30 06 2012</c:v>
                </c:pt>
                <c:pt idx="408">
                  <c:v>yt 31 12 2012</c:v>
                </c:pt>
                <c:pt idx="414">
                  <c:v>yt 30 06 2013</c:v>
                </c:pt>
                <c:pt idx="420">
                  <c:v>yt 31 12 2013</c:v>
                </c:pt>
                <c:pt idx="426">
                  <c:v>yt 30 06 2014</c:v>
                </c:pt>
                <c:pt idx="432">
                  <c:v>yt 31 12 2014</c:v>
                </c:pt>
                <c:pt idx="438">
                  <c:v>yt 30 06 2015</c:v>
                </c:pt>
                <c:pt idx="444">
                  <c:v>yt 31 12 2015</c:v>
                </c:pt>
                <c:pt idx="450">
                  <c:v>yt 30 06 2016</c:v>
                </c:pt>
                <c:pt idx="456">
                  <c:v>yt 31 12 2016</c:v>
                </c:pt>
                <c:pt idx="462">
                  <c:v>yt 30 06 2017</c:v>
                </c:pt>
                <c:pt idx="468">
                  <c:v>yt 31 12 2017</c:v>
                </c:pt>
                <c:pt idx="474">
                  <c:v>yt 30 06 2018</c:v>
                </c:pt>
                <c:pt idx="480">
                  <c:v>yt 31 12 2018</c:v>
                </c:pt>
                <c:pt idx="486">
                  <c:v>yt 30 06 2019</c:v>
                </c:pt>
                <c:pt idx="492">
                  <c:v>yt 31 12 2019</c:v>
                </c:pt>
                <c:pt idx="498">
                  <c:v>yt 30 06 2020</c:v>
                </c:pt>
                <c:pt idx="504">
                  <c:v>yt 31 12 2020</c:v>
                </c:pt>
                <c:pt idx="510">
                  <c:v>yt 30 06 2021</c:v>
                </c:pt>
                <c:pt idx="516">
                  <c:v>yt 31 12 2021</c:v>
                </c:pt>
                <c:pt idx="522">
                  <c:v>yt 30 06 2022</c:v>
                </c:pt>
                <c:pt idx="528">
                  <c:v>yt 31 12 2022</c:v>
                </c:pt>
                <c:pt idx="534">
                  <c:v>yt 30 06 2023</c:v>
                </c:pt>
                <c:pt idx="540">
                  <c:v>yt 31 12 2023</c:v>
                </c:pt>
                <c:pt idx="546">
                  <c:v>yt 30 06 2024</c:v>
                </c:pt>
                <c:pt idx="552">
                  <c:v>yt 31 12 2024</c:v>
                </c:pt>
                <c:pt idx="576">
                  <c:v>yt 31 12 2010</c:v>
                </c:pt>
                <c:pt idx="582">
                  <c:v>yt 30 06 2011</c:v>
                </c:pt>
                <c:pt idx="588">
                  <c:v>yt 31 12 2011</c:v>
                </c:pt>
                <c:pt idx="594">
                  <c:v>yt 30 06 2012</c:v>
                </c:pt>
                <c:pt idx="600">
                  <c:v>yt 31 12 2012</c:v>
                </c:pt>
                <c:pt idx="606">
                  <c:v>yt 30 06 2013</c:v>
                </c:pt>
                <c:pt idx="612">
                  <c:v>yt 31 12 2013</c:v>
                </c:pt>
                <c:pt idx="618">
                  <c:v>yt 30 06 2014</c:v>
                </c:pt>
                <c:pt idx="624">
                  <c:v>yt 31 12 2014</c:v>
                </c:pt>
                <c:pt idx="630">
                  <c:v>yt 30 06 2015</c:v>
                </c:pt>
                <c:pt idx="636">
                  <c:v>yt 31 12 2015</c:v>
                </c:pt>
                <c:pt idx="642">
                  <c:v>yt 30 06 2016</c:v>
                </c:pt>
                <c:pt idx="648">
                  <c:v>yt 31 12 2016</c:v>
                </c:pt>
                <c:pt idx="654">
                  <c:v>yt 30 06 2017</c:v>
                </c:pt>
                <c:pt idx="660">
                  <c:v>yt 31 12 2017</c:v>
                </c:pt>
                <c:pt idx="666">
                  <c:v>yt 30 06 2018</c:v>
                </c:pt>
                <c:pt idx="672">
                  <c:v>yt 31 12 2018</c:v>
                </c:pt>
                <c:pt idx="678">
                  <c:v>yt 30 06 2019</c:v>
                </c:pt>
                <c:pt idx="684">
                  <c:v>yt 31 12 2019</c:v>
                </c:pt>
                <c:pt idx="690">
                  <c:v>yt 30 06 2020</c:v>
                </c:pt>
                <c:pt idx="696">
                  <c:v>yt 31 12 2020</c:v>
                </c:pt>
                <c:pt idx="702">
                  <c:v>yt 30 06 2021</c:v>
                </c:pt>
                <c:pt idx="708">
                  <c:v>yt 31 12 2021</c:v>
                </c:pt>
                <c:pt idx="714">
                  <c:v>yt 30 06 2022</c:v>
                </c:pt>
                <c:pt idx="720">
                  <c:v>yt 31 12 2022</c:v>
                </c:pt>
                <c:pt idx="726">
                  <c:v>yt 30 06 2023</c:v>
                </c:pt>
                <c:pt idx="732">
                  <c:v>yt 31 12 2023</c:v>
                </c:pt>
                <c:pt idx="738">
                  <c:v>yt 30 06 2024</c:v>
                </c:pt>
                <c:pt idx="744">
                  <c:v>yt 31 12 2024</c:v>
                </c:pt>
              </c:strCache>
            </c:strRef>
          </c:cat>
          <c:val>
            <c:numRef>
              <c:f>ChartData!$C$3:$C$747</c:f>
              <c:numCache>
                <c:formatCode>#,##0</c:formatCode>
                <c:ptCount val="74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1E-4</c:v>
                </c:pt>
                <c:pt idx="28">
                  <c:v>1E-4</c:v>
                </c:pt>
                <c:pt idx="29">
                  <c:v>1E-4</c:v>
                </c:pt>
                <c:pt idx="30">
                  <c:v>1E-4</c:v>
                </c:pt>
                <c:pt idx="31">
                  <c:v>1E-4</c:v>
                </c:pt>
                <c:pt idx="32">
                  <c:v>1E-4</c:v>
                </c:pt>
                <c:pt idx="33">
                  <c:v>1E-4</c:v>
                </c:pt>
                <c:pt idx="34">
                  <c:v>1E-4</c:v>
                </c:pt>
                <c:pt idx="35">
                  <c:v>1E-4</c:v>
                </c:pt>
                <c:pt idx="36">
                  <c:v>1E-4</c:v>
                </c:pt>
                <c:pt idx="37">
                  <c:v>1E-4</c:v>
                </c:pt>
                <c:pt idx="38">
                  <c:v>1E-4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3.15</c:v>
                </c:pt>
                <c:pt idx="83">
                  <c:v>3.15</c:v>
                </c:pt>
                <c:pt idx="84">
                  <c:v>6.8583000000000007</c:v>
                </c:pt>
                <c:pt idx="85">
                  <c:v>6.8583000000000007</c:v>
                </c:pt>
                <c:pt idx="86">
                  <c:v>8.9014000000000006</c:v>
                </c:pt>
                <c:pt idx="87">
                  <c:v>8.9041999999999994</c:v>
                </c:pt>
                <c:pt idx="88">
                  <c:v>10.997599999999998</c:v>
                </c:pt>
                <c:pt idx="89">
                  <c:v>11.000299999999999</c:v>
                </c:pt>
                <c:pt idx="90">
                  <c:v>11.000299999999999</c:v>
                </c:pt>
                <c:pt idx="91">
                  <c:v>11.000299999999999</c:v>
                </c:pt>
                <c:pt idx="92">
                  <c:v>18.3962</c:v>
                </c:pt>
                <c:pt idx="93">
                  <c:v>18.3962</c:v>
                </c:pt>
                <c:pt idx="94">
                  <c:v>15.246200000000002</c:v>
                </c:pt>
                <c:pt idx="95">
                  <c:v>15.246200000000002</c:v>
                </c:pt>
                <c:pt idx="96">
                  <c:v>11.537900000000002</c:v>
                </c:pt>
                <c:pt idx="97">
                  <c:v>11.537900000000002</c:v>
                </c:pt>
                <c:pt idx="98">
                  <c:v>9.4948000000000015</c:v>
                </c:pt>
                <c:pt idx="99">
                  <c:v>9.4920000000000009</c:v>
                </c:pt>
                <c:pt idx="100">
                  <c:v>7.398600000000001</c:v>
                </c:pt>
                <c:pt idx="101">
                  <c:v>7.395900000000001</c:v>
                </c:pt>
                <c:pt idx="102">
                  <c:v>7.395900000000001</c:v>
                </c:pt>
                <c:pt idx="103">
                  <c:v>7.395900000000001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2.4E-2</c:v>
                </c:pt>
                <c:pt idx="137">
                  <c:v>2.4E-2</c:v>
                </c:pt>
                <c:pt idx="138">
                  <c:v>2.4E-2</c:v>
                </c:pt>
                <c:pt idx="139">
                  <c:v>3.5718400000000003</c:v>
                </c:pt>
                <c:pt idx="140">
                  <c:v>3.5718400000000003</c:v>
                </c:pt>
                <c:pt idx="141">
                  <c:v>3.5959900000000005</c:v>
                </c:pt>
                <c:pt idx="142">
                  <c:v>3.5960150000000004</c:v>
                </c:pt>
                <c:pt idx="143">
                  <c:v>3.5960160000000005</c:v>
                </c:pt>
                <c:pt idx="144">
                  <c:v>3.5960160000000005</c:v>
                </c:pt>
                <c:pt idx="145">
                  <c:v>3.5960160000000005</c:v>
                </c:pt>
                <c:pt idx="146">
                  <c:v>3.5960160000000005</c:v>
                </c:pt>
                <c:pt idx="147">
                  <c:v>3.5960160000000005</c:v>
                </c:pt>
                <c:pt idx="148">
                  <c:v>3.5720160000000005</c:v>
                </c:pt>
                <c:pt idx="149">
                  <c:v>3.5720160000000005</c:v>
                </c:pt>
                <c:pt idx="150">
                  <c:v>3.5720160000000005</c:v>
                </c:pt>
                <c:pt idx="151">
                  <c:v>2.4176000000000003E-2</c:v>
                </c:pt>
                <c:pt idx="152">
                  <c:v>2.4176000000000003E-2</c:v>
                </c:pt>
                <c:pt idx="153">
                  <c:v>2.6000000000000002E-5</c:v>
                </c:pt>
                <c:pt idx="154">
                  <c:v>9.9999999999999995E-7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1.9999999999999999E-6</c:v>
                </c:pt>
                <c:pt idx="162">
                  <c:v>1.9999999999999999E-6</c:v>
                </c:pt>
                <c:pt idx="163">
                  <c:v>6.8600000000000009E-4</c:v>
                </c:pt>
                <c:pt idx="164">
                  <c:v>6.8600000000000009E-4</c:v>
                </c:pt>
                <c:pt idx="165">
                  <c:v>6.8600000000000009E-4</c:v>
                </c:pt>
                <c:pt idx="166">
                  <c:v>6.8600000000000009E-4</c:v>
                </c:pt>
                <c:pt idx="167">
                  <c:v>6.8600000000000009E-4</c:v>
                </c:pt>
                <c:pt idx="168">
                  <c:v>6.8600000000000009E-4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6.6221000000000005</c:v>
                </c:pt>
                <c:pt idx="294">
                  <c:v>6.6221000000000005</c:v>
                </c:pt>
                <c:pt idx="295">
                  <c:v>6.6221000000000005</c:v>
                </c:pt>
                <c:pt idx="296">
                  <c:v>6.6221000000000005</c:v>
                </c:pt>
                <c:pt idx="297">
                  <c:v>6.6221000000000005</c:v>
                </c:pt>
                <c:pt idx="298">
                  <c:v>6.7054999999999998</c:v>
                </c:pt>
                <c:pt idx="299">
                  <c:v>6.7054999999999998</c:v>
                </c:pt>
                <c:pt idx="300">
                  <c:v>6.7054999999999998</c:v>
                </c:pt>
                <c:pt idx="301">
                  <c:v>6.7054999999999998</c:v>
                </c:pt>
                <c:pt idx="302">
                  <c:v>6.7054999999999998</c:v>
                </c:pt>
                <c:pt idx="303">
                  <c:v>6.7054999999999998</c:v>
                </c:pt>
                <c:pt idx="304">
                  <c:v>19.315743999999999</c:v>
                </c:pt>
                <c:pt idx="305">
                  <c:v>25.265926</c:v>
                </c:pt>
                <c:pt idx="306">
                  <c:v>50.448452000000003</c:v>
                </c:pt>
                <c:pt idx="307">
                  <c:v>50.448452000000003</c:v>
                </c:pt>
                <c:pt idx="308">
                  <c:v>50.448452000000003</c:v>
                </c:pt>
                <c:pt idx="309">
                  <c:v>50.448452000000003</c:v>
                </c:pt>
                <c:pt idx="310">
                  <c:v>50.365052000000006</c:v>
                </c:pt>
                <c:pt idx="311">
                  <c:v>50.365052000000006</c:v>
                </c:pt>
                <c:pt idx="312">
                  <c:v>54.696064000000007</c:v>
                </c:pt>
                <c:pt idx="313">
                  <c:v>74.142570000000006</c:v>
                </c:pt>
                <c:pt idx="314">
                  <c:v>86.65476000000001</c:v>
                </c:pt>
                <c:pt idx="315">
                  <c:v>101.77025400000002</c:v>
                </c:pt>
                <c:pt idx="316">
                  <c:v>89.160010000000014</c:v>
                </c:pt>
                <c:pt idx="317">
                  <c:v>76.587727999999998</c:v>
                </c:pt>
                <c:pt idx="318">
                  <c:v>51.405202000000003</c:v>
                </c:pt>
                <c:pt idx="319">
                  <c:v>51.405202000000003</c:v>
                </c:pt>
                <c:pt idx="320">
                  <c:v>51.405202000000003</c:v>
                </c:pt>
                <c:pt idx="321">
                  <c:v>55.220365000000008</c:v>
                </c:pt>
                <c:pt idx="322">
                  <c:v>59.035528000000006</c:v>
                </c:pt>
                <c:pt idx="323">
                  <c:v>59.035528000000006</c:v>
                </c:pt>
                <c:pt idx="324">
                  <c:v>54.704516000000005</c:v>
                </c:pt>
                <c:pt idx="325">
                  <c:v>35.258010000000006</c:v>
                </c:pt>
                <c:pt idx="326">
                  <c:v>22.745820000000002</c:v>
                </c:pt>
                <c:pt idx="327">
                  <c:v>7.6303260000000002</c:v>
                </c:pt>
                <c:pt idx="328">
                  <c:v>7.6303260000000002</c:v>
                </c:pt>
                <c:pt idx="329">
                  <c:v>9.4320660000000007</c:v>
                </c:pt>
                <c:pt idx="330">
                  <c:v>11.233806000000001</c:v>
                </c:pt>
                <c:pt idx="331">
                  <c:v>11.233806000000001</c:v>
                </c:pt>
                <c:pt idx="332">
                  <c:v>11.233806000000001</c:v>
                </c:pt>
                <c:pt idx="333">
                  <c:v>7.4602430000000002</c:v>
                </c:pt>
                <c:pt idx="334">
                  <c:v>15.624002000000001</c:v>
                </c:pt>
                <c:pt idx="335">
                  <c:v>15.624002000000001</c:v>
                </c:pt>
                <c:pt idx="336">
                  <c:v>15.624002000000001</c:v>
                </c:pt>
                <c:pt idx="337">
                  <c:v>28.072774000000003</c:v>
                </c:pt>
                <c:pt idx="338">
                  <c:v>28.072774000000003</c:v>
                </c:pt>
                <c:pt idx="339">
                  <c:v>28.072774000000003</c:v>
                </c:pt>
                <c:pt idx="340">
                  <c:v>28.072774000000003</c:v>
                </c:pt>
                <c:pt idx="341">
                  <c:v>26.271034</c:v>
                </c:pt>
                <c:pt idx="342">
                  <c:v>24.469294000000001</c:v>
                </c:pt>
                <c:pt idx="343">
                  <c:v>24.469294000000001</c:v>
                </c:pt>
                <c:pt idx="344">
                  <c:v>24.469798000000004</c:v>
                </c:pt>
                <c:pt idx="345">
                  <c:v>24.428198000000005</c:v>
                </c:pt>
                <c:pt idx="346">
                  <c:v>12.449276000000001</c:v>
                </c:pt>
                <c:pt idx="347">
                  <c:v>12.449276000000001</c:v>
                </c:pt>
                <c:pt idx="348">
                  <c:v>17.736279000000003</c:v>
                </c:pt>
                <c:pt idx="349">
                  <c:v>5.2875070000000006</c:v>
                </c:pt>
                <c:pt idx="350">
                  <c:v>17.854111</c:v>
                </c:pt>
                <c:pt idx="351">
                  <c:v>22.287469000000002</c:v>
                </c:pt>
                <c:pt idx="352">
                  <c:v>26.720827000000003</c:v>
                </c:pt>
                <c:pt idx="353">
                  <c:v>26.720827000000003</c:v>
                </c:pt>
                <c:pt idx="354">
                  <c:v>26.720827000000003</c:v>
                </c:pt>
                <c:pt idx="355">
                  <c:v>26.720827000000003</c:v>
                </c:pt>
                <c:pt idx="356">
                  <c:v>26.720323</c:v>
                </c:pt>
                <c:pt idx="357">
                  <c:v>26.720323</c:v>
                </c:pt>
                <c:pt idx="358">
                  <c:v>26.720323</c:v>
                </c:pt>
                <c:pt idx="359">
                  <c:v>26.720323</c:v>
                </c:pt>
                <c:pt idx="360">
                  <c:v>21.433320000000002</c:v>
                </c:pt>
                <c:pt idx="383">
                  <c:v>0</c:v>
                </c:pt>
                <c:pt idx="384">
                  <c:v>0.23860000000000003</c:v>
                </c:pt>
                <c:pt idx="385">
                  <c:v>0.23860000000000003</c:v>
                </c:pt>
                <c:pt idx="386">
                  <c:v>0.23860000000000003</c:v>
                </c:pt>
                <c:pt idx="387">
                  <c:v>0.34460000000000002</c:v>
                </c:pt>
                <c:pt idx="388">
                  <c:v>0.36710000000000004</c:v>
                </c:pt>
                <c:pt idx="389">
                  <c:v>0.34710000000000002</c:v>
                </c:pt>
                <c:pt idx="390">
                  <c:v>0.34710000000000002</c:v>
                </c:pt>
                <c:pt idx="391">
                  <c:v>0.27050000000000002</c:v>
                </c:pt>
                <c:pt idx="392">
                  <c:v>0.25310000000000005</c:v>
                </c:pt>
                <c:pt idx="393">
                  <c:v>0.18060000000000004</c:v>
                </c:pt>
                <c:pt idx="394">
                  <c:v>0.1794</c:v>
                </c:pt>
                <c:pt idx="395">
                  <c:v>0.1794</c:v>
                </c:pt>
                <c:pt idx="396">
                  <c:v>0.19800000000000001</c:v>
                </c:pt>
                <c:pt idx="397">
                  <c:v>0.19800000000000001</c:v>
                </c:pt>
                <c:pt idx="398">
                  <c:v>0.23569999999999999</c:v>
                </c:pt>
                <c:pt idx="399">
                  <c:v>0.20269999999999999</c:v>
                </c:pt>
                <c:pt idx="400">
                  <c:v>0.19800000000000001</c:v>
                </c:pt>
                <c:pt idx="401">
                  <c:v>0.25290000000000001</c:v>
                </c:pt>
                <c:pt idx="402">
                  <c:v>0.28689999999999999</c:v>
                </c:pt>
                <c:pt idx="403">
                  <c:v>0.3039</c:v>
                </c:pt>
                <c:pt idx="404">
                  <c:v>0.3362</c:v>
                </c:pt>
                <c:pt idx="405">
                  <c:v>0.33550000000000008</c:v>
                </c:pt>
                <c:pt idx="406">
                  <c:v>0.31780000000000003</c:v>
                </c:pt>
                <c:pt idx="407">
                  <c:v>0.33450000000000002</c:v>
                </c:pt>
                <c:pt idx="408">
                  <c:v>0.31590000000000001</c:v>
                </c:pt>
                <c:pt idx="409">
                  <c:v>0.31590000000000001</c:v>
                </c:pt>
                <c:pt idx="410">
                  <c:v>0.35770000000000007</c:v>
                </c:pt>
                <c:pt idx="411">
                  <c:v>0.36220000000000008</c:v>
                </c:pt>
                <c:pt idx="412">
                  <c:v>0.37310000000000004</c:v>
                </c:pt>
                <c:pt idx="413">
                  <c:v>0.37690000000000007</c:v>
                </c:pt>
                <c:pt idx="414">
                  <c:v>0.36120000000000008</c:v>
                </c:pt>
                <c:pt idx="415">
                  <c:v>0.36110000000000003</c:v>
                </c:pt>
                <c:pt idx="416">
                  <c:v>0.34429999999999999</c:v>
                </c:pt>
                <c:pt idx="417">
                  <c:v>0.34359999999999996</c:v>
                </c:pt>
                <c:pt idx="418">
                  <c:v>0.35959999999999998</c:v>
                </c:pt>
                <c:pt idx="419">
                  <c:v>0.3886</c:v>
                </c:pt>
                <c:pt idx="420">
                  <c:v>0.40449999999999997</c:v>
                </c:pt>
                <c:pt idx="421">
                  <c:v>0.40449999999999997</c:v>
                </c:pt>
                <c:pt idx="422">
                  <c:v>0.34089999999999998</c:v>
                </c:pt>
                <c:pt idx="423">
                  <c:v>0.28170000000000006</c:v>
                </c:pt>
                <c:pt idx="424">
                  <c:v>0.26620000000000005</c:v>
                </c:pt>
                <c:pt idx="425">
                  <c:v>0.22560000000000002</c:v>
                </c:pt>
                <c:pt idx="426">
                  <c:v>0.20730000000000001</c:v>
                </c:pt>
                <c:pt idx="427">
                  <c:v>0.19040000000000001</c:v>
                </c:pt>
                <c:pt idx="428">
                  <c:v>0.1749</c:v>
                </c:pt>
                <c:pt idx="429">
                  <c:v>0.1595</c:v>
                </c:pt>
                <c:pt idx="430">
                  <c:v>0.14350000000000002</c:v>
                </c:pt>
                <c:pt idx="431">
                  <c:v>9.7800000000000012E-2</c:v>
                </c:pt>
                <c:pt idx="432">
                  <c:v>0.11770000000000001</c:v>
                </c:pt>
                <c:pt idx="433">
                  <c:v>0.11770000000000001</c:v>
                </c:pt>
                <c:pt idx="434">
                  <c:v>0.10180000000000002</c:v>
                </c:pt>
                <c:pt idx="435">
                  <c:v>8.3500000000000005E-2</c:v>
                </c:pt>
                <c:pt idx="436">
                  <c:v>5.3900000000000003E-2</c:v>
                </c:pt>
                <c:pt idx="437">
                  <c:v>3.5800000000000005E-2</c:v>
                </c:pt>
                <c:pt idx="438">
                  <c:v>3.5800000000000005E-2</c:v>
                </c:pt>
                <c:pt idx="439">
                  <c:v>3.5800000000000005E-2</c:v>
                </c:pt>
                <c:pt idx="440">
                  <c:v>3.5800000000000005E-2</c:v>
                </c:pt>
                <c:pt idx="441">
                  <c:v>5.1100000000000007E-2</c:v>
                </c:pt>
                <c:pt idx="442">
                  <c:v>5.3900000000000003E-2</c:v>
                </c:pt>
                <c:pt idx="443">
                  <c:v>5.3900000000000003E-2</c:v>
                </c:pt>
                <c:pt idx="444">
                  <c:v>3.6799999999999999E-2</c:v>
                </c:pt>
                <c:pt idx="445">
                  <c:v>3.6799999999999999E-2</c:v>
                </c:pt>
                <c:pt idx="446">
                  <c:v>3.6799999999999999E-2</c:v>
                </c:pt>
                <c:pt idx="447">
                  <c:v>3.6799999999999999E-2</c:v>
                </c:pt>
                <c:pt idx="448">
                  <c:v>3.6799999999999999E-2</c:v>
                </c:pt>
                <c:pt idx="449">
                  <c:v>3.6799999999999999E-2</c:v>
                </c:pt>
                <c:pt idx="450">
                  <c:v>4.9099999999999998E-2</c:v>
                </c:pt>
                <c:pt idx="451">
                  <c:v>4.9099999999999998E-2</c:v>
                </c:pt>
                <c:pt idx="452">
                  <c:v>4.9099999999999998E-2</c:v>
                </c:pt>
                <c:pt idx="453">
                  <c:v>3.3799999999999997E-2</c:v>
                </c:pt>
                <c:pt idx="454">
                  <c:v>3.1E-2</c:v>
                </c:pt>
                <c:pt idx="455">
                  <c:v>3.1E-2</c:v>
                </c:pt>
                <c:pt idx="456">
                  <c:v>1.23E-2</c:v>
                </c:pt>
                <c:pt idx="457">
                  <c:v>1.23E-2</c:v>
                </c:pt>
                <c:pt idx="458">
                  <c:v>1.23E-2</c:v>
                </c:pt>
                <c:pt idx="459">
                  <c:v>1.23E-2</c:v>
                </c:pt>
                <c:pt idx="460">
                  <c:v>1.23E-2</c:v>
                </c:pt>
                <c:pt idx="461">
                  <c:v>1.23E-2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3.49E-2</c:v>
                </c:pt>
                <c:pt idx="471">
                  <c:v>3.49E-2</c:v>
                </c:pt>
                <c:pt idx="472">
                  <c:v>5.5299999999999995E-2</c:v>
                </c:pt>
                <c:pt idx="473">
                  <c:v>7.2000000000000008E-2</c:v>
                </c:pt>
                <c:pt idx="474">
                  <c:v>9.06E-2</c:v>
                </c:pt>
                <c:pt idx="475">
                  <c:v>9.06E-2</c:v>
                </c:pt>
                <c:pt idx="476">
                  <c:v>9.06E-2</c:v>
                </c:pt>
                <c:pt idx="477">
                  <c:v>9.06E-2</c:v>
                </c:pt>
                <c:pt idx="478">
                  <c:v>9.06E-2</c:v>
                </c:pt>
                <c:pt idx="479">
                  <c:v>9.06E-2</c:v>
                </c:pt>
                <c:pt idx="480">
                  <c:v>9.459999999999999E-2</c:v>
                </c:pt>
                <c:pt idx="481">
                  <c:v>9.459999999999999E-2</c:v>
                </c:pt>
                <c:pt idx="482">
                  <c:v>4.3806000000000003</c:v>
                </c:pt>
                <c:pt idx="483">
                  <c:v>4.3847000000000005</c:v>
                </c:pt>
                <c:pt idx="484">
                  <c:v>4.3874000000000013</c:v>
                </c:pt>
                <c:pt idx="485">
                  <c:v>4.3775000000000022</c:v>
                </c:pt>
                <c:pt idx="486">
                  <c:v>4.3745000000000021</c:v>
                </c:pt>
                <c:pt idx="487">
                  <c:v>4.3745000000000021</c:v>
                </c:pt>
                <c:pt idx="488">
                  <c:v>4.3745000000000021</c:v>
                </c:pt>
                <c:pt idx="489">
                  <c:v>4.3745000000000021</c:v>
                </c:pt>
                <c:pt idx="490">
                  <c:v>4.3745000000000021</c:v>
                </c:pt>
                <c:pt idx="491">
                  <c:v>4.3745000000000021</c:v>
                </c:pt>
                <c:pt idx="492">
                  <c:v>4.3705000000000016</c:v>
                </c:pt>
                <c:pt idx="493">
                  <c:v>4.3705000000000016</c:v>
                </c:pt>
                <c:pt idx="494">
                  <c:v>4.9600000000000005E-2</c:v>
                </c:pt>
                <c:pt idx="495">
                  <c:v>4.5499999999999999E-2</c:v>
                </c:pt>
                <c:pt idx="496">
                  <c:v>2.2400000000000003E-2</c:v>
                </c:pt>
                <c:pt idx="497">
                  <c:v>1.5600000000000001E-2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2.2159999999999999E-2</c:v>
                </c:pt>
                <c:pt idx="507">
                  <c:v>2.2159999999999999E-2</c:v>
                </c:pt>
                <c:pt idx="508">
                  <c:v>2.2159999999999999E-2</c:v>
                </c:pt>
                <c:pt idx="509">
                  <c:v>2.2159999999999999E-2</c:v>
                </c:pt>
                <c:pt idx="510">
                  <c:v>2.2162000000000001E-2</c:v>
                </c:pt>
                <c:pt idx="511">
                  <c:v>2.2162000000000001E-2</c:v>
                </c:pt>
                <c:pt idx="512">
                  <c:v>2.2162000000000001E-2</c:v>
                </c:pt>
                <c:pt idx="513">
                  <c:v>2.2162000000000001E-2</c:v>
                </c:pt>
                <c:pt idx="514">
                  <c:v>2.2162000000000001E-2</c:v>
                </c:pt>
                <c:pt idx="515">
                  <c:v>2.2162000000000001E-2</c:v>
                </c:pt>
                <c:pt idx="516">
                  <c:v>2.2162000000000001E-2</c:v>
                </c:pt>
                <c:pt idx="517">
                  <c:v>2.2162000000000001E-2</c:v>
                </c:pt>
                <c:pt idx="518">
                  <c:v>1.9999999999999999E-6</c:v>
                </c:pt>
                <c:pt idx="519">
                  <c:v>5.0000000000000004E-6</c:v>
                </c:pt>
                <c:pt idx="520">
                  <c:v>1.0741050000000003</c:v>
                </c:pt>
                <c:pt idx="521">
                  <c:v>1.0741050000000003</c:v>
                </c:pt>
                <c:pt idx="522">
                  <c:v>1.074203</c:v>
                </c:pt>
                <c:pt idx="523">
                  <c:v>1.074203</c:v>
                </c:pt>
                <c:pt idx="524">
                  <c:v>1.074203</c:v>
                </c:pt>
                <c:pt idx="525">
                  <c:v>1.074203</c:v>
                </c:pt>
                <c:pt idx="526">
                  <c:v>1.074203</c:v>
                </c:pt>
                <c:pt idx="527">
                  <c:v>1.074203</c:v>
                </c:pt>
                <c:pt idx="528">
                  <c:v>1.074203</c:v>
                </c:pt>
                <c:pt idx="529">
                  <c:v>1.074203</c:v>
                </c:pt>
                <c:pt idx="530">
                  <c:v>1.074203</c:v>
                </c:pt>
                <c:pt idx="531">
                  <c:v>1.0742</c:v>
                </c:pt>
                <c:pt idx="532">
                  <c:v>1E-4</c:v>
                </c:pt>
                <c:pt idx="533">
                  <c:v>12.002207</c:v>
                </c:pt>
                <c:pt idx="534">
                  <c:v>12.002107000000001</c:v>
                </c:pt>
                <c:pt idx="535">
                  <c:v>12.002129000000002</c:v>
                </c:pt>
                <c:pt idx="536">
                  <c:v>12.002129000000002</c:v>
                </c:pt>
                <c:pt idx="537">
                  <c:v>12.017949000000002</c:v>
                </c:pt>
                <c:pt idx="538">
                  <c:v>12.017949000000002</c:v>
                </c:pt>
                <c:pt idx="539">
                  <c:v>17.294143000000002</c:v>
                </c:pt>
                <c:pt idx="540">
                  <c:v>17.294143999999999</c:v>
                </c:pt>
                <c:pt idx="541">
                  <c:v>17.314764</c:v>
                </c:pt>
                <c:pt idx="542">
                  <c:v>17.346263999999998</c:v>
                </c:pt>
                <c:pt idx="543">
                  <c:v>17.347223999999997</c:v>
                </c:pt>
                <c:pt idx="544">
                  <c:v>17.365943999999999</c:v>
                </c:pt>
                <c:pt idx="545">
                  <c:v>5.3638380000000003</c:v>
                </c:pt>
                <c:pt idx="546">
                  <c:v>5.3638380000000003</c:v>
                </c:pt>
                <c:pt idx="547">
                  <c:v>5.3638170000000009</c:v>
                </c:pt>
                <c:pt idx="548">
                  <c:v>5.3643090000000013</c:v>
                </c:pt>
                <c:pt idx="549">
                  <c:v>10.224901000000003</c:v>
                </c:pt>
                <c:pt idx="550">
                  <c:v>15.484001000000003</c:v>
                </c:pt>
                <c:pt idx="551">
                  <c:v>16.149140000000003</c:v>
                </c:pt>
                <c:pt idx="552">
                  <c:v>16.149139000000002</c:v>
                </c:pt>
                <c:pt idx="575">
                  <c:v>0</c:v>
                </c:pt>
                <c:pt idx="576">
                  <c:v>8.4200000000000011E-2</c:v>
                </c:pt>
                <c:pt idx="577">
                  <c:v>8.4200000000000011E-2</c:v>
                </c:pt>
                <c:pt idx="578">
                  <c:v>8.4200000000000011E-2</c:v>
                </c:pt>
                <c:pt idx="579">
                  <c:v>6.7300000000000013E-2</c:v>
                </c:pt>
                <c:pt idx="580">
                  <c:v>9.7000000000000003E-2</c:v>
                </c:pt>
                <c:pt idx="581">
                  <c:v>9.7000000000000003E-2</c:v>
                </c:pt>
                <c:pt idx="582">
                  <c:v>7.22E-2</c:v>
                </c:pt>
                <c:pt idx="583">
                  <c:v>7.22E-2</c:v>
                </c:pt>
                <c:pt idx="584">
                  <c:v>7.22E-2</c:v>
                </c:pt>
                <c:pt idx="585">
                  <c:v>7.22E-2</c:v>
                </c:pt>
                <c:pt idx="586">
                  <c:v>5.2400000000000002E-2</c:v>
                </c:pt>
                <c:pt idx="587">
                  <c:v>3.1268000000000002</c:v>
                </c:pt>
                <c:pt idx="588">
                  <c:v>6.5413000000000006</c:v>
                </c:pt>
                <c:pt idx="589">
                  <c:v>6.5413000000000006</c:v>
                </c:pt>
                <c:pt idx="590">
                  <c:v>6.5413000000000006</c:v>
                </c:pt>
                <c:pt idx="591">
                  <c:v>6.5878999999999994</c:v>
                </c:pt>
                <c:pt idx="592">
                  <c:v>6.5384000000000002</c:v>
                </c:pt>
                <c:pt idx="593">
                  <c:v>6.5956999999999999</c:v>
                </c:pt>
                <c:pt idx="594">
                  <c:v>6.5956999999999999</c:v>
                </c:pt>
                <c:pt idx="595">
                  <c:v>6.6658999999999997</c:v>
                </c:pt>
                <c:pt idx="596">
                  <c:v>6.6658999999999997</c:v>
                </c:pt>
                <c:pt idx="597">
                  <c:v>6.6658999999999997</c:v>
                </c:pt>
                <c:pt idx="598">
                  <c:v>6.6658999999999997</c:v>
                </c:pt>
                <c:pt idx="599">
                  <c:v>3.5914999999999999</c:v>
                </c:pt>
                <c:pt idx="600">
                  <c:v>0.17699999999999999</c:v>
                </c:pt>
                <c:pt idx="601">
                  <c:v>0.17699999999999999</c:v>
                </c:pt>
                <c:pt idx="602">
                  <c:v>0.17699999999999999</c:v>
                </c:pt>
                <c:pt idx="603">
                  <c:v>0.18340000000000001</c:v>
                </c:pt>
                <c:pt idx="604">
                  <c:v>0.18340000000000001</c:v>
                </c:pt>
                <c:pt idx="605">
                  <c:v>0.15090000000000001</c:v>
                </c:pt>
                <c:pt idx="606">
                  <c:v>0.17570000000000002</c:v>
                </c:pt>
                <c:pt idx="607">
                  <c:v>0.1055</c:v>
                </c:pt>
                <c:pt idx="608">
                  <c:v>0.1055</c:v>
                </c:pt>
                <c:pt idx="609">
                  <c:v>0.1055</c:v>
                </c:pt>
                <c:pt idx="610">
                  <c:v>0.1055</c:v>
                </c:pt>
                <c:pt idx="611">
                  <c:v>0.1055</c:v>
                </c:pt>
                <c:pt idx="612">
                  <c:v>0.1055</c:v>
                </c:pt>
                <c:pt idx="613">
                  <c:v>0.1055</c:v>
                </c:pt>
                <c:pt idx="614">
                  <c:v>0.1055</c:v>
                </c:pt>
                <c:pt idx="615">
                  <c:v>0.30940000000000006</c:v>
                </c:pt>
                <c:pt idx="616">
                  <c:v>0.51290000000000013</c:v>
                </c:pt>
                <c:pt idx="617">
                  <c:v>0.67160000000000009</c:v>
                </c:pt>
                <c:pt idx="618">
                  <c:v>1.0585</c:v>
                </c:pt>
                <c:pt idx="619">
                  <c:v>1.3815999999999999</c:v>
                </c:pt>
                <c:pt idx="620">
                  <c:v>1.3815999999999999</c:v>
                </c:pt>
                <c:pt idx="621">
                  <c:v>1.3935999999999999</c:v>
                </c:pt>
                <c:pt idx="622">
                  <c:v>1.3935999999999999</c:v>
                </c:pt>
                <c:pt idx="623">
                  <c:v>1.3935999999999999</c:v>
                </c:pt>
                <c:pt idx="624">
                  <c:v>1.3935999999999999</c:v>
                </c:pt>
                <c:pt idx="625">
                  <c:v>1.3935999999999999</c:v>
                </c:pt>
                <c:pt idx="626">
                  <c:v>1.3935999999999999</c:v>
                </c:pt>
                <c:pt idx="627">
                  <c:v>1.2321000000000002</c:v>
                </c:pt>
                <c:pt idx="628">
                  <c:v>1.0286000000000002</c:v>
                </c:pt>
                <c:pt idx="629">
                  <c:v>0.84510000000000018</c:v>
                </c:pt>
                <c:pt idx="630">
                  <c:v>0.43340000000000006</c:v>
                </c:pt>
                <c:pt idx="631">
                  <c:v>0.11030000000000001</c:v>
                </c:pt>
                <c:pt idx="632">
                  <c:v>0.11030000000000001</c:v>
                </c:pt>
                <c:pt idx="633">
                  <c:v>9.8300000000000012E-2</c:v>
                </c:pt>
                <c:pt idx="634">
                  <c:v>9.8300000000000012E-2</c:v>
                </c:pt>
                <c:pt idx="635">
                  <c:v>9.8300000000000012E-2</c:v>
                </c:pt>
                <c:pt idx="636">
                  <c:v>0.12310000000000001</c:v>
                </c:pt>
                <c:pt idx="637">
                  <c:v>0.12310000000000001</c:v>
                </c:pt>
                <c:pt idx="638">
                  <c:v>0.12310000000000001</c:v>
                </c:pt>
                <c:pt idx="639">
                  <c:v>4.9600000000000005E-2</c:v>
                </c:pt>
                <c:pt idx="640">
                  <c:v>7.4400000000000008E-2</c:v>
                </c:pt>
                <c:pt idx="641">
                  <c:v>8.9200000000000002E-2</c:v>
                </c:pt>
                <c:pt idx="642">
                  <c:v>8.9200000000000002E-2</c:v>
                </c:pt>
                <c:pt idx="643">
                  <c:v>8.9200000000000002E-2</c:v>
                </c:pt>
                <c:pt idx="644">
                  <c:v>8.9200000000000002E-2</c:v>
                </c:pt>
                <c:pt idx="645">
                  <c:v>8.9200000000000002E-2</c:v>
                </c:pt>
                <c:pt idx="646">
                  <c:v>8.9200000000000002E-2</c:v>
                </c:pt>
                <c:pt idx="647">
                  <c:v>8.9200000000000002E-2</c:v>
                </c:pt>
                <c:pt idx="648">
                  <c:v>6.4400000000000013E-2</c:v>
                </c:pt>
                <c:pt idx="649">
                  <c:v>6.4400000000000013E-2</c:v>
                </c:pt>
                <c:pt idx="650">
                  <c:v>6.4400000000000013E-2</c:v>
                </c:pt>
                <c:pt idx="651">
                  <c:v>6.4400000000000013E-2</c:v>
                </c:pt>
                <c:pt idx="652">
                  <c:v>5.9000000000000004E-2</c:v>
                </c:pt>
                <c:pt idx="653">
                  <c:v>4.4200000000000003E-2</c:v>
                </c:pt>
                <c:pt idx="654">
                  <c:v>6.8200000000000011E-2</c:v>
                </c:pt>
                <c:pt idx="655">
                  <c:v>6.8200000000000011E-2</c:v>
                </c:pt>
                <c:pt idx="656">
                  <c:v>6.8200000000000011E-2</c:v>
                </c:pt>
                <c:pt idx="657">
                  <c:v>6.8200000000000011E-2</c:v>
                </c:pt>
                <c:pt idx="658">
                  <c:v>6.8200000000000011E-2</c:v>
                </c:pt>
                <c:pt idx="659">
                  <c:v>6.8200000000000011E-2</c:v>
                </c:pt>
                <c:pt idx="660">
                  <c:v>6.8200000000000011E-2</c:v>
                </c:pt>
                <c:pt idx="661">
                  <c:v>7.6299999999999993E-2</c:v>
                </c:pt>
                <c:pt idx="662">
                  <c:v>9.0041999999999991</c:v>
                </c:pt>
                <c:pt idx="663">
                  <c:v>17.960400000000003</c:v>
                </c:pt>
                <c:pt idx="664">
                  <c:v>23.142099999999999</c:v>
                </c:pt>
                <c:pt idx="665">
                  <c:v>23.192</c:v>
                </c:pt>
                <c:pt idx="666">
                  <c:v>27.324900000000003</c:v>
                </c:pt>
                <c:pt idx="667">
                  <c:v>27.3489</c:v>
                </c:pt>
                <c:pt idx="668">
                  <c:v>27.356999999999999</c:v>
                </c:pt>
                <c:pt idx="669">
                  <c:v>27.356999999999999</c:v>
                </c:pt>
                <c:pt idx="670">
                  <c:v>36.395499999999998</c:v>
                </c:pt>
                <c:pt idx="671">
                  <c:v>36.395499999999998</c:v>
                </c:pt>
                <c:pt idx="672">
                  <c:v>40.716999999999999</c:v>
                </c:pt>
                <c:pt idx="673">
                  <c:v>49.310600000000008</c:v>
                </c:pt>
                <c:pt idx="674">
                  <c:v>40.3827</c:v>
                </c:pt>
                <c:pt idx="675">
                  <c:v>31.401700000000002</c:v>
                </c:pt>
                <c:pt idx="676">
                  <c:v>33.973400000000005</c:v>
                </c:pt>
                <c:pt idx="677">
                  <c:v>38.402000000000001</c:v>
                </c:pt>
                <c:pt idx="678">
                  <c:v>37.730199999999996</c:v>
                </c:pt>
                <c:pt idx="679">
                  <c:v>37.730199999999996</c:v>
                </c:pt>
                <c:pt idx="680">
                  <c:v>42.122799999999998</c:v>
                </c:pt>
                <c:pt idx="681">
                  <c:v>42.122799999999998</c:v>
                </c:pt>
                <c:pt idx="682">
                  <c:v>37.615799999999993</c:v>
                </c:pt>
                <c:pt idx="683">
                  <c:v>37.615799999999993</c:v>
                </c:pt>
                <c:pt idx="684">
                  <c:v>33.294300000000007</c:v>
                </c:pt>
                <c:pt idx="685">
                  <c:v>29.383192999999999</c:v>
                </c:pt>
                <c:pt idx="686">
                  <c:v>29.383192999999999</c:v>
                </c:pt>
                <c:pt idx="687">
                  <c:v>36.493192999999998</c:v>
                </c:pt>
                <c:pt idx="688">
                  <c:v>28.720395</c:v>
                </c:pt>
                <c:pt idx="689">
                  <c:v>28.365544000000003</c:v>
                </c:pt>
                <c:pt idx="690">
                  <c:v>28.300087000000005</c:v>
                </c:pt>
                <c:pt idx="691">
                  <c:v>31.809356000000005</c:v>
                </c:pt>
                <c:pt idx="692">
                  <c:v>27.408656000000004</c:v>
                </c:pt>
                <c:pt idx="693">
                  <c:v>31.404783000000005</c:v>
                </c:pt>
                <c:pt idx="694">
                  <c:v>29.866933000000007</c:v>
                </c:pt>
                <c:pt idx="695">
                  <c:v>33.082334000000003</c:v>
                </c:pt>
                <c:pt idx="696">
                  <c:v>36.448847000000001</c:v>
                </c:pt>
                <c:pt idx="697">
                  <c:v>31.758254000000001</c:v>
                </c:pt>
                <c:pt idx="698">
                  <c:v>31.758256000000003</c:v>
                </c:pt>
                <c:pt idx="699">
                  <c:v>27.821530000000003</c:v>
                </c:pt>
                <c:pt idx="700">
                  <c:v>31.279397000000007</c:v>
                </c:pt>
                <c:pt idx="701">
                  <c:v>27.155749000000007</c:v>
                </c:pt>
                <c:pt idx="702">
                  <c:v>27.737604000000005</c:v>
                </c:pt>
                <c:pt idx="703">
                  <c:v>24.204335000000004</c:v>
                </c:pt>
                <c:pt idx="704">
                  <c:v>24.204335000000004</c:v>
                </c:pt>
                <c:pt idx="705">
                  <c:v>24.023371000000004</c:v>
                </c:pt>
                <c:pt idx="706">
                  <c:v>21.029723000000001</c:v>
                </c:pt>
                <c:pt idx="707">
                  <c:v>17.814322000000004</c:v>
                </c:pt>
                <c:pt idx="708">
                  <c:v>14.447810000000002</c:v>
                </c:pt>
                <c:pt idx="709">
                  <c:v>14.447810000000002</c:v>
                </c:pt>
                <c:pt idx="710">
                  <c:v>14.447808000000002</c:v>
                </c:pt>
                <c:pt idx="711">
                  <c:v>11.274534000000001</c:v>
                </c:pt>
                <c:pt idx="712">
                  <c:v>7.8166650000000013</c:v>
                </c:pt>
                <c:pt idx="713">
                  <c:v>7.8173040000000009</c:v>
                </c:pt>
                <c:pt idx="714">
                  <c:v>3.8158060000000003</c:v>
                </c:pt>
                <c:pt idx="715">
                  <c:v>3.8164460000000004</c:v>
                </c:pt>
                <c:pt idx="716">
                  <c:v>8.6381560000000004</c:v>
                </c:pt>
                <c:pt idx="717">
                  <c:v>4.8229930000000003</c:v>
                </c:pt>
                <c:pt idx="718">
                  <c:v>8.400271</c:v>
                </c:pt>
                <c:pt idx="719">
                  <c:v>8.4015560000000011</c:v>
                </c:pt>
                <c:pt idx="720">
                  <c:v>8.4047550000000015</c:v>
                </c:pt>
                <c:pt idx="721">
                  <c:v>18.206811000000002</c:v>
                </c:pt>
                <c:pt idx="722">
                  <c:v>18.206811000000002</c:v>
                </c:pt>
                <c:pt idx="723">
                  <c:v>18.206811000000002</c:v>
                </c:pt>
                <c:pt idx="724">
                  <c:v>23.600965000000006</c:v>
                </c:pt>
                <c:pt idx="725">
                  <c:v>23.600328000000005</c:v>
                </c:pt>
                <c:pt idx="726">
                  <c:v>23.600328000000005</c:v>
                </c:pt>
                <c:pt idx="727">
                  <c:v>23.599689000000005</c:v>
                </c:pt>
                <c:pt idx="728">
                  <c:v>18.777978999999998</c:v>
                </c:pt>
                <c:pt idx="729">
                  <c:v>18.777978999999998</c:v>
                </c:pt>
                <c:pt idx="730">
                  <c:v>15.200700000000003</c:v>
                </c:pt>
                <c:pt idx="731">
                  <c:v>15.199418000000003</c:v>
                </c:pt>
                <c:pt idx="732">
                  <c:v>15.196219000000003</c:v>
                </c:pt>
                <c:pt idx="733">
                  <c:v>5.3941630000000007</c:v>
                </c:pt>
                <c:pt idx="734">
                  <c:v>5.3941640000000008</c:v>
                </c:pt>
                <c:pt idx="735">
                  <c:v>5.394165000000001</c:v>
                </c:pt>
                <c:pt idx="736">
                  <c:v>1.1000000000000003E-5</c:v>
                </c:pt>
                <c:pt idx="737">
                  <c:v>9.0000000000000019E-6</c:v>
                </c:pt>
                <c:pt idx="738">
                  <c:v>9.0000000000000019E-6</c:v>
                </c:pt>
                <c:pt idx="739">
                  <c:v>7.9999999999999996E-6</c:v>
                </c:pt>
                <c:pt idx="740">
                  <c:v>7.9999999999999996E-6</c:v>
                </c:pt>
                <c:pt idx="741">
                  <c:v>9.0000000000000019E-6</c:v>
                </c:pt>
                <c:pt idx="742">
                  <c:v>7.9999999999999996E-6</c:v>
                </c:pt>
                <c:pt idx="743">
                  <c:v>5.0000000000000004E-6</c:v>
                </c:pt>
                <c:pt idx="744">
                  <c:v>3.9999999999999998E-6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BDC-41B1-AE5C-6B71DFA79BE4}"/>
            </c:ext>
          </c:extLst>
        </c:ser>
        <c:ser>
          <c:idx val="3"/>
          <c:order val="2"/>
          <c:tx>
            <c:strRef>
              <c:f>ChartData!$D$2</c:f>
              <c:strCache>
                <c:ptCount val="1"/>
                <c:pt idx="0">
                  <c:v>France</c:v>
                </c:pt>
              </c:strCache>
            </c:strRef>
          </c:tx>
          <c:spPr>
            <a:pattFill prst="smConfetti">
              <a:fgClr>
                <a:schemeClr val="bg1"/>
              </a:fgClr>
              <a:bgClr>
                <a:srgbClr val="FF99CC"/>
              </a:bgClr>
            </a:pattFill>
            <a:ln w="25400">
              <a:noFill/>
            </a:ln>
          </c:spPr>
          <c:invertIfNegative val="0"/>
          <c:cat>
            <c:strRef>
              <c:f>ChartData!$A$3:$A$747</c:f>
              <c:strCache>
                <c:ptCount val="745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31 12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68">
                  <c:v>yt 31 12 2024</c:v>
                </c:pt>
                <c:pt idx="192">
                  <c:v>yt 31 12 2010</c:v>
                </c:pt>
                <c:pt idx="198">
                  <c:v>yt 30 06 2011</c:v>
                </c:pt>
                <c:pt idx="204">
                  <c:v>yt 31 12 2011</c:v>
                </c:pt>
                <c:pt idx="210">
                  <c:v>yt 30 06 2012</c:v>
                </c:pt>
                <c:pt idx="216">
                  <c:v>yt 31 12 2012</c:v>
                </c:pt>
                <c:pt idx="222">
                  <c:v>yt 30 06 2013</c:v>
                </c:pt>
                <c:pt idx="228">
                  <c:v>yt 31 12 2013</c:v>
                </c:pt>
                <c:pt idx="234">
                  <c:v>yt 30 06 2014</c:v>
                </c:pt>
                <c:pt idx="240">
                  <c:v>yt 31 12 2014</c:v>
                </c:pt>
                <c:pt idx="246">
                  <c:v>yt 30 06 2015</c:v>
                </c:pt>
                <c:pt idx="252">
                  <c:v>yt 31 12 2015</c:v>
                </c:pt>
                <c:pt idx="258">
                  <c:v>yt 30 06 2016</c:v>
                </c:pt>
                <c:pt idx="264">
                  <c:v>yt 31 12 2016</c:v>
                </c:pt>
                <c:pt idx="270">
                  <c:v>yt 30 06 2017</c:v>
                </c:pt>
                <c:pt idx="276">
                  <c:v>yt 31 12 2017</c:v>
                </c:pt>
                <c:pt idx="282">
                  <c:v>yt 30 06 2018</c:v>
                </c:pt>
                <c:pt idx="288">
                  <c:v>yt 31 12 2018</c:v>
                </c:pt>
                <c:pt idx="294">
                  <c:v>yt 30 06 2019</c:v>
                </c:pt>
                <c:pt idx="300">
                  <c:v>yt 31 12 2019</c:v>
                </c:pt>
                <c:pt idx="306">
                  <c:v>yt 30 06 2020</c:v>
                </c:pt>
                <c:pt idx="312">
                  <c:v>yt 31 12 2020</c:v>
                </c:pt>
                <c:pt idx="318">
                  <c:v>yt 30 06 2021</c:v>
                </c:pt>
                <c:pt idx="324">
                  <c:v>yt 31 12 2021</c:v>
                </c:pt>
                <c:pt idx="330">
                  <c:v>yt 30 06 2022</c:v>
                </c:pt>
                <c:pt idx="336">
                  <c:v>yt 31 12 2022</c:v>
                </c:pt>
                <c:pt idx="342">
                  <c:v>yt 30 06 2023</c:v>
                </c:pt>
                <c:pt idx="348">
                  <c:v>yt 31 12 2023</c:v>
                </c:pt>
                <c:pt idx="354">
                  <c:v>yt 30 06 2024</c:v>
                </c:pt>
                <c:pt idx="360">
                  <c:v>yt 31 12 2024</c:v>
                </c:pt>
                <c:pt idx="384">
                  <c:v>yt 31 12 2010</c:v>
                </c:pt>
                <c:pt idx="390">
                  <c:v>yt 30 06 2011</c:v>
                </c:pt>
                <c:pt idx="396">
                  <c:v>yt 31 12 2011</c:v>
                </c:pt>
                <c:pt idx="402">
                  <c:v>yt 30 06 2012</c:v>
                </c:pt>
                <c:pt idx="408">
                  <c:v>yt 31 12 2012</c:v>
                </c:pt>
                <c:pt idx="414">
                  <c:v>yt 30 06 2013</c:v>
                </c:pt>
                <c:pt idx="420">
                  <c:v>yt 31 12 2013</c:v>
                </c:pt>
                <c:pt idx="426">
                  <c:v>yt 30 06 2014</c:v>
                </c:pt>
                <c:pt idx="432">
                  <c:v>yt 31 12 2014</c:v>
                </c:pt>
                <c:pt idx="438">
                  <c:v>yt 30 06 2015</c:v>
                </c:pt>
                <c:pt idx="444">
                  <c:v>yt 31 12 2015</c:v>
                </c:pt>
                <c:pt idx="450">
                  <c:v>yt 30 06 2016</c:v>
                </c:pt>
                <c:pt idx="456">
                  <c:v>yt 31 12 2016</c:v>
                </c:pt>
                <c:pt idx="462">
                  <c:v>yt 30 06 2017</c:v>
                </c:pt>
                <c:pt idx="468">
                  <c:v>yt 31 12 2017</c:v>
                </c:pt>
                <c:pt idx="474">
                  <c:v>yt 30 06 2018</c:v>
                </c:pt>
                <c:pt idx="480">
                  <c:v>yt 31 12 2018</c:v>
                </c:pt>
                <c:pt idx="486">
                  <c:v>yt 30 06 2019</c:v>
                </c:pt>
                <c:pt idx="492">
                  <c:v>yt 31 12 2019</c:v>
                </c:pt>
                <c:pt idx="498">
                  <c:v>yt 30 06 2020</c:v>
                </c:pt>
                <c:pt idx="504">
                  <c:v>yt 31 12 2020</c:v>
                </c:pt>
                <c:pt idx="510">
                  <c:v>yt 30 06 2021</c:v>
                </c:pt>
                <c:pt idx="516">
                  <c:v>yt 31 12 2021</c:v>
                </c:pt>
                <c:pt idx="522">
                  <c:v>yt 30 06 2022</c:v>
                </c:pt>
                <c:pt idx="528">
                  <c:v>yt 31 12 2022</c:v>
                </c:pt>
                <c:pt idx="534">
                  <c:v>yt 30 06 2023</c:v>
                </c:pt>
                <c:pt idx="540">
                  <c:v>yt 31 12 2023</c:v>
                </c:pt>
                <c:pt idx="546">
                  <c:v>yt 30 06 2024</c:v>
                </c:pt>
                <c:pt idx="552">
                  <c:v>yt 31 12 2024</c:v>
                </c:pt>
                <c:pt idx="576">
                  <c:v>yt 31 12 2010</c:v>
                </c:pt>
                <c:pt idx="582">
                  <c:v>yt 30 06 2011</c:v>
                </c:pt>
                <c:pt idx="588">
                  <c:v>yt 31 12 2011</c:v>
                </c:pt>
                <c:pt idx="594">
                  <c:v>yt 30 06 2012</c:v>
                </c:pt>
                <c:pt idx="600">
                  <c:v>yt 31 12 2012</c:v>
                </c:pt>
                <c:pt idx="606">
                  <c:v>yt 30 06 2013</c:v>
                </c:pt>
                <c:pt idx="612">
                  <c:v>yt 31 12 2013</c:v>
                </c:pt>
                <c:pt idx="618">
                  <c:v>yt 30 06 2014</c:v>
                </c:pt>
                <c:pt idx="624">
                  <c:v>yt 31 12 2014</c:v>
                </c:pt>
                <c:pt idx="630">
                  <c:v>yt 30 06 2015</c:v>
                </c:pt>
                <c:pt idx="636">
                  <c:v>yt 31 12 2015</c:v>
                </c:pt>
                <c:pt idx="642">
                  <c:v>yt 30 06 2016</c:v>
                </c:pt>
                <c:pt idx="648">
                  <c:v>yt 31 12 2016</c:v>
                </c:pt>
                <c:pt idx="654">
                  <c:v>yt 30 06 2017</c:v>
                </c:pt>
                <c:pt idx="660">
                  <c:v>yt 31 12 2017</c:v>
                </c:pt>
                <c:pt idx="666">
                  <c:v>yt 30 06 2018</c:v>
                </c:pt>
                <c:pt idx="672">
                  <c:v>yt 31 12 2018</c:v>
                </c:pt>
                <c:pt idx="678">
                  <c:v>yt 30 06 2019</c:v>
                </c:pt>
                <c:pt idx="684">
                  <c:v>yt 31 12 2019</c:v>
                </c:pt>
                <c:pt idx="690">
                  <c:v>yt 30 06 2020</c:v>
                </c:pt>
                <c:pt idx="696">
                  <c:v>yt 31 12 2020</c:v>
                </c:pt>
                <c:pt idx="702">
                  <c:v>yt 30 06 2021</c:v>
                </c:pt>
                <c:pt idx="708">
                  <c:v>yt 31 12 2021</c:v>
                </c:pt>
                <c:pt idx="714">
                  <c:v>yt 30 06 2022</c:v>
                </c:pt>
                <c:pt idx="720">
                  <c:v>yt 31 12 2022</c:v>
                </c:pt>
                <c:pt idx="726">
                  <c:v>yt 30 06 2023</c:v>
                </c:pt>
                <c:pt idx="732">
                  <c:v>yt 31 12 2023</c:v>
                </c:pt>
                <c:pt idx="738">
                  <c:v>yt 30 06 2024</c:v>
                </c:pt>
                <c:pt idx="744">
                  <c:v>yt 31 12 2024</c:v>
                </c:pt>
              </c:strCache>
            </c:strRef>
          </c:cat>
          <c:val>
            <c:numRef>
              <c:f>ChartData!$D$3:$D$747</c:f>
              <c:numCache>
                <c:formatCode>#,##0</c:formatCode>
                <c:ptCount val="745"/>
                <c:pt idx="0">
                  <c:v>0.25950000000000006</c:v>
                </c:pt>
                <c:pt idx="1">
                  <c:v>0.25360000000000005</c:v>
                </c:pt>
                <c:pt idx="2">
                  <c:v>0.247</c:v>
                </c:pt>
                <c:pt idx="3">
                  <c:v>0.247</c:v>
                </c:pt>
                <c:pt idx="4">
                  <c:v>0.247</c:v>
                </c:pt>
                <c:pt idx="5">
                  <c:v>0.247</c:v>
                </c:pt>
                <c:pt idx="6">
                  <c:v>0.247</c:v>
                </c:pt>
                <c:pt idx="7">
                  <c:v>0.247</c:v>
                </c:pt>
                <c:pt idx="8">
                  <c:v>0.22060000000000002</c:v>
                </c:pt>
                <c:pt idx="9">
                  <c:v>0.15980000000000003</c:v>
                </c:pt>
                <c:pt idx="10">
                  <c:v>0.1085</c:v>
                </c:pt>
                <c:pt idx="11">
                  <c:v>6.1499999999999999E-2</c:v>
                </c:pt>
                <c:pt idx="12">
                  <c:v>0.24730000000000002</c:v>
                </c:pt>
                <c:pt idx="13">
                  <c:v>0.42080000000000006</c:v>
                </c:pt>
                <c:pt idx="14">
                  <c:v>0.57790000000000008</c:v>
                </c:pt>
                <c:pt idx="15">
                  <c:v>0.6987000000000001</c:v>
                </c:pt>
                <c:pt idx="16">
                  <c:v>0.7016</c:v>
                </c:pt>
                <c:pt idx="17">
                  <c:v>0.70300000000000007</c:v>
                </c:pt>
                <c:pt idx="18">
                  <c:v>0.751</c:v>
                </c:pt>
                <c:pt idx="19">
                  <c:v>0.85150000000000003</c:v>
                </c:pt>
                <c:pt idx="20">
                  <c:v>0.95620000000000005</c:v>
                </c:pt>
                <c:pt idx="21">
                  <c:v>1.0351000000000001</c:v>
                </c:pt>
                <c:pt idx="22">
                  <c:v>1.2448000000000001</c:v>
                </c:pt>
                <c:pt idx="23">
                  <c:v>1.5203</c:v>
                </c:pt>
                <c:pt idx="24">
                  <c:v>1.4919000000000002</c:v>
                </c:pt>
                <c:pt idx="25">
                  <c:v>1.5215000000000001</c:v>
                </c:pt>
                <c:pt idx="26">
                  <c:v>1.6736000000000004</c:v>
                </c:pt>
                <c:pt idx="27">
                  <c:v>1.7743000000000002</c:v>
                </c:pt>
                <c:pt idx="28">
                  <c:v>1.8481000000000001</c:v>
                </c:pt>
                <c:pt idx="29">
                  <c:v>1.9006000000000001</c:v>
                </c:pt>
                <c:pt idx="30">
                  <c:v>3.4787000000000003</c:v>
                </c:pt>
                <c:pt idx="31">
                  <c:v>5.527400000000001</c:v>
                </c:pt>
                <c:pt idx="32">
                  <c:v>6.9816000000000003</c:v>
                </c:pt>
                <c:pt idx="33">
                  <c:v>9.0679999999999996</c:v>
                </c:pt>
                <c:pt idx="34">
                  <c:v>12.284699999999999</c:v>
                </c:pt>
                <c:pt idx="35">
                  <c:v>16.558900000000001</c:v>
                </c:pt>
                <c:pt idx="36">
                  <c:v>19.244</c:v>
                </c:pt>
                <c:pt idx="37">
                  <c:v>24.426600000000001</c:v>
                </c:pt>
                <c:pt idx="38">
                  <c:v>25.829599999999999</c:v>
                </c:pt>
                <c:pt idx="39">
                  <c:v>25.806899999999999</c:v>
                </c:pt>
                <c:pt idx="40">
                  <c:v>26.287799999999997</c:v>
                </c:pt>
                <c:pt idx="41">
                  <c:v>26.944800000000001</c:v>
                </c:pt>
                <c:pt idx="42">
                  <c:v>25.8066</c:v>
                </c:pt>
                <c:pt idx="43">
                  <c:v>26.497199999999996</c:v>
                </c:pt>
                <c:pt idx="44">
                  <c:v>26.409299999999998</c:v>
                </c:pt>
                <c:pt idx="45">
                  <c:v>26.697200000000002</c:v>
                </c:pt>
                <c:pt idx="46">
                  <c:v>25.703599999999998</c:v>
                </c:pt>
                <c:pt idx="47">
                  <c:v>23.846700000000002</c:v>
                </c:pt>
                <c:pt idx="48">
                  <c:v>22.098800000000004</c:v>
                </c:pt>
                <c:pt idx="49">
                  <c:v>17.950000000000003</c:v>
                </c:pt>
                <c:pt idx="50">
                  <c:v>16.988099999999999</c:v>
                </c:pt>
                <c:pt idx="51">
                  <c:v>17.6143</c:v>
                </c:pt>
                <c:pt idx="52">
                  <c:v>17.487500000000004</c:v>
                </c:pt>
                <c:pt idx="53">
                  <c:v>17.397300000000005</c:v>
                </c:pt>
                <c:pt idx="54">
                  <c:v>17.475499999999997</c:v>
                </c:pt>
                <c:pt idx="55">
                  <c:v>15.3207</c:v>
                </c:pt>
                <c:pt idx="56">
                  <c:v>14.273700000000002</c:v>
                </c:pt>
                <c:pt idx="57">
                  <c:v>12.609300000000001</c:v>
                </c:pt>
                <c:pt idx="58">
                  <c:v>11.513199999999999</c:v>
                </c:pt>
                <c:pt idx="59">
                  <c:v>9.9858000000000011</c:v>
                </c:pt>
                <c:pt idx="60">
                  <c:v>9.6273999999999997</c:v>
                </c:pt>
                <c:pt idx="61">
                  <c:v>9.3978000000000002</c:v>
                </c:pt>
                <c:pt idx="62">
                  <c:v>9.5279000000000007</c:v>
                </c:pt>
                <c:pt idx="63">
                  <c:v>10.091200000000001</c:v>
                </c:pt>
                <c:pt idx="64">
                  <c:v>10.058300000000001</c:v>
                </c:pt>
                <c:pt idx="65">
                  <c:v>10.4756</c:v>
                </c:pt>
                <c:pt idx="66">
                  <c:v>10.607600000000001</c:v>
                </c:pt>
                <c:pt idx="67">
                  <c:v>10.811500000000001</c:v>
                </c:pt>
                <c:pt idx="68">
                  <c:v>11.852200000000002</c:v>
                </c:pt>
                <c:pt idx="69">
                  <c:v>12.367600000000003</c:v>
                </c:pt>
                <c:pt idx="70">
                  <c:v>13.409300000000002</c:v>
                </c:pt>
                <c:pt idx="71">
                  <c:v>14.121500000000005</c:v>
                </c:pt>
                <c:pt idx="72">
                  <c:v>14.8813</c:v>
                </c:pt>
                <c:pt idx="73">
                  <c:v>15.920199999999998</c:v>
                </c:pt>
                <c:pt idx="74">
                  <c:v>17.102199999999996</c:v>
                </c:pt>
                <c:pt idx="75">
                  <c:v>16.504899999999999</c:v>
                </c:pt>
                <c:pt idx="76">
                  <c:v>16.422199999999997</c:v>
                </c:pt>
                <c:pt idx="77">
                  <c:v>18.245999999999995</c:v>
                </c:pt>
                <c:pt idx="78">
                  <c:v>19.047900000000002</c:v>
                </c:pt>
                <c:pt idx="79">
                  <c:v>20.341799999999999</c:v>
                </c:pt>
                <c:pt idx="80">
                  <c:v>24.0139</c:v>
                </c:pt>
                <c:pt idx="81">
                  <c:v>28.149100000000004</c:v>
                </c:pt>
                <c:pt idx="82">
                  <c:v>29.963400000000004</c:v>
                </c:pt>
                <c:pt idx="83">
                  <c:v>31.969100000000005</c:v>
                </c:pt>
                <c:pt idx="84">
                  <c:v>33.263100000000009</c:v>
                </c:pt>
                <c:pt idx="85">
                  <c:v>34.137999999999998</c:v>
                </c:pt>
                <c:pt idx="86">
                  <c:v>34.5015</c:v>
                </c:pt>
                <c:pt idx="87">
                  <c:v>35.534700000000001</c:v>
                </c:pt>
                <c:pt idx="88">
                  <c:v>36.146900000000002</c:v>
                </c:pt>
                <c:pt idx="89">
                  <c:v>34.866399999999999</c:v>
                </c:pt>
                <c:pt idx="90">
                  <c:v>36.671900000000001</c:v>
                </c:pt>
                <c:pt idx="91">
                  <c:v>40.03090000000001</c:v>
                </c:pt>
                <c:pt idx="92">
                  <c:v>35.861500000000007</c:v>
                </c:pt>
                <c:pt idx="93">
                  <c:v>32.982200000000006</c:v>
                </c:pt>
                <c:pt idx="94">
                  <c:v>32.6295</c:v>
                </c:pt>
                <c:pt idx="95">
                  <c:v>31.624900000000004</c:v>
                </c:pt>
                <c:pt idx="96">
                  <c:v>30.964900000000007</c:v>
                </c:pt>
                <c:pt idx="97">
                  <c:v>30.100900000000003</c:v>
                </c:pt>
                <c:pt idx="98">
                  <c:v>29.536300000000004</c:v>
                </c:pt>
                <c:pt idx="99">
                  <c:v>28.589800000000004</c:v>
                </c:pt>
                <c:pt idx="100">
                  <c:v>28.431700000000003</c:v>
                </c:pt>
                <c:pt idx="101">
                  <c:v>30.164600000000004</c:v>
                </c:pt>
                <c:pt idx="102">
                  <c:v>28.385100000000001</c:v>
                </c:pt>
                <c:pt idx="103">
                  <c:v>25.014200000000006</c:v>
                </c:pt>
                <c:pt idx="104">
                  <c:v>25.544600000000003</c:v>
                </c:pt>
                <c:pt idx="105">
                  <c:v>26.394300000000005</c:v>
                </c:pt>
                <c:pt idx="106">
                  <c:v>25.382100000000001</c:v>
                </c:pt>
                <c:pt idx="107">
                  <c:v>24.823899999999998</c:v>
                </c:pt>
                <c:pt idx="108">
                  <c:v>24.108899999999998</c:v>
                </c:pt>
                <c:pt idx="109">
                  <c:v>23.485546000000003</c:v>
                </c:pt>
                <c:pt idx="110">
                  <c:v>22.107542000000002</c:v>
                </c:pt>
                <c:pt idx="111">
                  <c:v>22.157844000000001</c:v>
                </c:pt>
                <c:pt idx="112">
                  <c:v>21.915357</c:v>
                </c:pt>
                <c:pt idx="113">
                  <c:v>20.103459999999998</c:v>
                </c:pt>
                <c:pt idx="114">
                  <c:v>21.286243999999996</c:v>
                </c:pt>
                <c:pt idx="115">
                  <c:v>21.003633000000001</c:v>
                </c:pt>
                <c:pt idx="116">
                  <c:v>22.631013000000003</c:v>
                </c:pt>
                <c:pt idx="117">
                  <c:v>23.564446000000004</c:v>
                </c:pt>
                <c:pt idx="118">
                  <c:v>26.503324000000003</c:v>
                </c:pt>
                <c:pt idx="119">
                  <c:v>27.842263000000003</c:v>
                </c:pt>
                <c:pt idx="120">
                  <c:v>28.106612000000002</c:v>
                </c:pt>
                <c:pt idx="121">
                  <c:v>30.756366000000003</c:v>
                </c:pt>
                <c:pt idx="122">
                  <c:v>32.371907</c:v>
                </c:pt>
                <c:pt idx="123">
                  <c:v>32.297440999999999</c:v>
                </c:pt>
                <c:pt idx="124">
                  <c:v>32.627186000000009</c:v>
                </c:pt>
                <c:pt idx="125">
                  <c:v>33.01400000000001</c:v>
                </c:pt>
                <c:pt idx="126">
                  <c:v>33.724149000000004</c:v>
                </c:pt>
                <c:pt idx="127">
                  <c:v>36.281743999999996</c:v>
                </c:pt>
                <c:pt idx="128">
                  <c:v>36.482296000000005</c:v>
                </c:pt>
                <c:pt idx="129">
                  <c:v>37.519907999999994</c:v>
                </c:pt>
                <c:pt idx="130">
                  <c:v>40.197710000000001</c:v>
                </c:pt>
                <c:pt idx="131">
                  <c:v>42.879266000000001</c:v>
                </c:pt>
                <c:pt idx="132">
                  <c:v>44.999798000000006</c:v>
                </c:pt>
                <c:pt idx="133">
                  <c:v>52.815632000000008</c:v>
                </c:pt>
                <c:pt idx="134">
                  <c:v>61.917098000000003</c:v>
                </c:pt>
                <c:pt idx="135">
                  <c:v>65.906743999999989</c:v>
                </c:pt>
                <c:pt idx="136">
                  <c:v>70.416741999999999</c:v>
                </c:pt>
                <c:pt idx="137">
                  <c:v>73.247524999999996</c:v>
                </c:pt>
                <c:pt idx="138">
                  <c:v>76.956339999999997</c:v>
                </c:pt>
                <c:pt idx="139">
                  <c:v>83.665568000000007</c:v>
                </c:pt>
                <c:pt idx="140">
                  <c:v>91.616179000000002</c:v>
                </c:pt>
                <c:pt idx="141">
                  <c:v>96.645734000000004</c:v>
                </c:pt>
                <c:pt idx="142">
                  <c:v>97.493987999999987</c:v>
                </c:pt>
                <c:pt idx="143">
                  <c:v>98.281543000000013</c:v>
                </c:pt>
                <c:pt idx="144">
                  <c:v>98.568970999999991</c:v>
                </c:pt>
                <c:pt idx="145">
                  <c:v>91.331675000000018</c:v>
                </c:pt>
                <c:pt idx="146">
                  <c:v>84.243938000000014</c:v>
                </c:pt>
                <c:pt idx="147">
                  <c:v>82.974212000000023</c:v>
                </c:pt>
                <c:pt idx="148">
                  <c:v>88.870965000000027</c:v>
                </c:pt>
                <c:pt idx="149">
                  <c:v>93.973955000000004</c:v>
                </c:pt>
                <c:pt idx="150">
                  <c:v>99.672009000000003</c:v>
                </c:pt>
                <c:pt idx="151">
                  <c:v>103.01726799999999</c:v>
                </c:pt>
                <c:pt idx="152">
                  <c:v>105.57121800000002</c:v>
                </c:pt>
                <c:pt idx="153">
                  <c:v>107.67023300000001</c:v>
                </c:pt>
                <c:pt idx="154">
                  <c:v>106.68511400000001</c:v>
                </c:pt>
                <c:pt idx="155">
                  <c:v>105.71882800000002</c:v>
                </c:pt>
                <c:pt idx="156">
                  <c:v>104.37664800000002</c:v>
                </c:pt>
                <c:pt idx="157">
                  <c:v>103.89098400000002</c:v>
                </c:pt>
                <c:pt idx="158">
                  <c:v>101.699003</c:v>
                </c:pt>
                <c:pt idx="159">
                  <c:v>100.25018000000003</c:v>
                </c:pt>
                <c:pt idx="160">
                  <c:v>91.261076000000017</c:v>
                </c:pt>
                <c:pt idx="161">
                  <c:v>84.300984999999997</c:v>
                </c:pt>
                <c:pt idx="162">
                  <c:v>76.623809000000008</c:v>
                </c:pt>
                <c:pt idx="163">
                  <c:v>71.935088000000007</c:v>
                </c:pt>
                <c:pt idx="164">
                  <c:v>66.791343000000012</c:v>
                </c:pt>
                <c:pt idx="165">
                  <c:v>66.690500000000014</c:v>
                </c:pt>
                <c:pt idx="166">
                  <c:v>69.675001000000009</c:v>
                </c:pt>
                <c:pt idx="167">
                  <c:v>70.530200000000008</c:v>
                </c:pt>
                <c:pt idx="168">
                  <c:v>72.345805000000013</c:v>
                </c:pt>
                <c:pt idx="191">
                  <c:v>0</c:v>
                </c:pt>
                <c:pt idx="192">
                  <c:v>37.389800000000001</c:v>
                </c:pt>
                <c:pt idx="193">
                  <c:v>39.663799999999995</c:v>
                </c:pt>
                <c:pt idx="194">
                  <c:v>41.832900000000002</c:v>
                </c:pt>
                <c:pt idx="195">
                  <c:v>43.889300000000006</c:v>
                </c:pt>
                <c:pt idx="196">
                  <c:v>46.940100000000008</c:v>
                </c:pt>
                <c:pt idx="197">
                  <c:v>50.901100000000014</c:v>
                </c:pt>
                <c:pt idx="198">
                  <c:v>54.174900000000008</c:v>
                </c:pt>
                <c:pt idx="199">
                  <c:v>51.297399999999996</c:v>
                </c:pt>
                <c:pt idx="200">
                  <c:v>52.172699999999999</c:v>
                </c:pt>
                <c:pt idx="201">
                  <c:v>53.974300000000007</c:v>
                </c:pt>
                <c:pt idx="202">
                  <c:v>49.356200000000001</c:v>
                </c:pt>
                <c:pt idx="203">
                  <c:v>52.111800000000002</c:v>
                </c:pt>
                <c:pt idx="204">
                  <c:v>53.124400000000009</c:v>
                </c:pt>
                <c:pt idx="205">
                  <c:v>50.881000000000007</c:v>
                </c:pt>
                <c:pt idx="206">
                  <c:v>53.404600000000009</c:v>
                </c:pt>
                <c:pt idx="207">
                  <c:v>55.964300000000001</c:v>
                </c:pt>
                <c:pt idx="208">
                  <c:v>52.118500000000004</c:v>
                </c:pt>
                <c:pt idx="209">
                  <c:v>53.799800000000005</c:v>
                </c:pt>
                <c:pt idx="210">
                  <c:v>55.830600000000004</c:v>
                </c:pt>
                <c:pt idx="211">
                  <c:v>64.217399999999998</c:v>
                </c:pt>
                <c:pt idx="212">
                  <c:v>66.507500000000007</c:v>
                </c:pt>
                <c:pt idx="213">
                  <c:v>67.183600000000013</c:v>
                </c:pt>
                <c:pt idx="214">
                  <c:v>76.359100000000012</c:v>
                </c:pt>
                <c:pt idx="215">
                  <c:v>79.793000000000006</c:v>
                </c:pt>
                <c:pt idx="216">
                  <c:v>77.164000000000016</c:v>
                </c:pt>
                <c:pt idx="217">
                  <c:v>82.916300000000007</c:v>
                </c:pt>
                <c:pt idx="218">
                  <c:v>82.770600000000002</c:v>
                </c:pt>
                <c:pt idx="219">
                  <c:v>81.425000000000011</c:v>
                </c:pt>
                <c:pt idx="220">
                  <c:v>87.194299999999998</c:v>
                </c:pt>
                <c:pt idx="221">
                  <c:v>80.277400000000014</c:v>
                </c:pt>
                <c:pt idx="222">
                  <c:v>72.468100000000007</c:v>
                </c:pt>
                <c:pt idx="223">
                  <c:v>64.585600000000014</c:v>
                </c:pt>
                <c:pt idx="224">
                  <c:v>66.560400000000016</c:v>
                </c:pt>
                <c:pt idx="225">
                  <c:v>65.317599999999999</c:v>
                </c:pt>
                <c:pt idx="226">
                  <c:v>56.172000000000004</c:v>
                </c:pt>
                <c:pt idx="227">
                  <c:v>45.321299999999994</c:v>
                </c:pt>
                <c:pt idx="228">
                  <c:v>48.588900000000002</c:v>
                </c:pt>
                <c:pt idx="229">
                  <c:v>47.0364</c:v>
                </c:pt>
                <c:pt idx="230">
                  <c:v>43.268699999999995</c:v>
                </c:pt>
                <c:pt idx="231">
                  <c:v>46.1297</c:v>
                </c:pt>
                <c:pt idx="232">
                  <c:v>46.607600000000005</c:v>
                </c:pt>
                <c:pt idx="233">
                  <c:v>53.641600000000011</c:v>
                </c:pt>
                <c:pt idx="234">
                  <c:v>60.269500000000008</c:v>
                </c:pt>
                <c:pt idx="235">
                  <c:v>70.304700000000011</c:v>
                </c:pt>
                <c:pt idx="236">
                  <c:v>62.134400000000007</c:v>
                </c:pt>
                <c:pt idx="237">
                  <c:v>66.665300000000002</c:v>
                </c:pt>
                <c:pt idx="238">
                  <c:v>77.631700000000009</c:v>
                </c:pt>
                <c:pt idx="239">
                  <c:v>84.997400000000013</c:v>
                </c:pt>
                <c:pt idx="240">
                  <c:v>87.408799999999999</c:v>
                </c:pt>
                <c:pt idx="241">
                  <c:v>94.076499999999996</c:v>
                </c:pt>
                <c:pt idx="242">
                  <c:v>105.7093</c:v>
                </c:pt>
                <c:pt idx="243">
                  <c:v>111.66200000000001</c:v>
                </c:pt>
                <c:pt idx="244">
                  <c:v>106.8263</c:v>
                </c:pt>
                <c:pt idx="245">
                  <c:v>108.8926</c:v>
                </c:pt>
                <c:pt idx="246">
                  <c:v>103.02470000000001</c:v>
                </c:pt>
                <c:pt idx="247">
                  <c:v>93.533900000000003</c:v>
                </c:pt>
                <c:pt idx="248">
                  <c:v>101.34460000000001</c:v>
                </c:pt>
                <c:pt idx="249">
                  <c:v>90.799199999999999</c:v>
                </c:pt>
                <c:pt idx="250">
                  <c:v>79.193600000000004</c:v>
                </c:pt>
                <c:pt idx="251">
                  <c:v>71.150899999999993</c:v>
                </c:pt>
                <c:pt idx="252">
                  <c:v>74.463199999999986</c:v>
                </c:pt>
                <c:pt idx="253">
                  <c:v>76.081799999999987</c:v>
                </c:pt>
                <c:pt idx="254">
                  <c:v>75.52239999999999</c:v>
                </c:pt>
                <c:pt idx="255">
                  <c:v>62.401300000000006</c:v>
                </c:pt>
                <c:pt idx="256">
                  <c:v>61.42240000000001</c:v>
                </c:pt>
                <c:pt idx="257">
                  <c:v>60.236500000000014</c:v>
                </c:pt>
                <c:pt idx="258">
                  <c:v>66.516300000000001</c:v>
                </c:pt>
                <c:pt idx="259">
                  <c:v>65.950600000000009</c:v>
                </c:pt>
                <c:pt idx="260">
                  <c:v>62.59040000000001</c:v>
                </c:pt>
                <c:pt idx="261">
                  <c:v>72.582900000000009</c:v>
                </c:pt>
                <c:pt idx="262">
                  <c:v>73.458900000000014</c:v>
                </c:pt>
                <c:pt idx="263">
                  <c:v>83.916600000000003</c:v>
                </c:pt>
                <c:pt idx="264">
                  <c:v>83.152199999999993</c:v>
                </c:pt>
                <c:pt idx="265">
                  <c:v>70.677599999999998</c:v>
                </c:pt>
                <c:pt idx="266">
                  <c:v>59.3508</c:v>
                </c:pt>
                <c:pt idx="267">
                  <c:v>59.380799999999986</c:v>
                </c:pt>
                <c:pt idx="268">
                  <c:v>59.571400000000004</c:v>
                </c:pt>
                <c:pt idx="269">
                  <c:v>51.942099999999989</c:v>
                </c:pt>
                <c:pt idx="270">
                  <c:v>45.228999999999999</c:v>
                </c:pt>
                <c:pt idx="271">
                  <c:v>45.893999999999998</c:v>
                </c:pt>
                <c:pt idx="272">
                  <c:v>41.968000000000011</c:v>
                </c:pt>
                <c:pt idx="273">
                  <c:v>32.052500000000002</c:v>
                </c:pt>
                <c:pt idx="274">
                  <c:v>32.528200000000005</c:v>
                </c:pt>
                <c:pt idx="275">
                  <c:v>22.893700000000003</c:v>
                </c:pt>
                <c:pt idx="276">
                  <c:v>14.6188</c:v>
                </c:pt>
                <c:pt idx="277">
                  <c:v>14.9648</c:v>
                </c:pt>
                <c:pt idx="278">
                  <c:v>15.181699999999999</c:v>
                </c:pt>
                <c:pt idx="279">
                  <c:v>15.2075</c:v>
                </c:pt>
                <c:pt idx="280">
                  <c:v>14.759</c:v>
                </c:pt>
                <c:pt idx="281">
                  <c:v>14.814800000000002</c:v>
                </c:pt>
                <c:pt idx="282">
                  <c:v>14.6983</c:v>
                </c:pt>
                <c:pt idx="283">
                  <c:v>13.884</c:v>
                </c:pt>
                <c:pt idx="284">
                  <c:v>14.210599999999999</c:v>
                </c:pt>
                <c:pt idx="285">
                  <c:v>13.6645</c:v>
                </c:pt>
                <c:pt idx="286">
                  <c:v>12.919800000000002</c:v>
                </c:pt>
                <c:pt idx="287">
                  <c:v>12.183400000000001</c:v>
                </c:pt>
                <c:pt idx="288">
                  <c:v>11.7341</c:v>
                </c:pt>
                <c:pt idx="289">
                  <c:v>11.3825</c:v>
                </c:pt>
                <c:pt idx="290">
                  <c:v>10.916100000000002</c:v>
                </c:pt>
                <c:pt idx="291">
                  <c:v>11.228</c:v>
                </c:pt>
                <c:pt idx="292">
                  <c:v>11.224300000000001</c:v>
                </c:pt>
                <c:pt idx="293">
                  <c:v>11.310900000000002</c:v>
                </c:pt>
                <c:pt idx="294">
                  <c:v>11.1099</c:v>
                </c:pt>
                <c:pt idx="295">
                  <c:v>10.723900000000002</c:v>
                </c:pt>
                <c:pt idx="296">
                  <c:v>13.646400000000002</c:v>
                </c:pt>
                <c:pt idx="297">
                  <c:v>13.193600000000002</c:v>
                </c:pt>
                <c:pt idx="298">
                  <c:v>13.034600000000003</c:v>
                </c:pt>
                <c:pt idx="299">
                  <c:v>13.950000000000003</c:v>
                </c:pt>
                <c:pt idx="300">
                  <c:v>13.948600000000003</c:v>
                </c:pt>
                <c:pt idx="301">
                  <c:v>13.662475000000004</c:v>
                </c:pt>
                <c:pt idx="302">
                  <c:v>13.591677000000002</c:v>
                </c:pt>
                <c:pt idx="303">
                  <c:v>13.640086000000004</c:v>
                </c:pt>
                <c:pt idx="304">
                  <c:v>12.955168000000002</c:v>
                </c:pt>
                <c:pt idx="305">
                  <c:v>13.282932000000001</c:v>
                </c:pt>
                <c:pt idx="306">
                  <c:v>13.021076000000001</c:v>
                </c:pt>
                <c:pt idx="307">
                  <c:v>13.099514000000001</c:v>
                </c:pt>
                <c:pt idx="308">
                  <c:v>8.8847620000000003</c:v>
                </c:pt>
                <c:pt idx="309">
                  <c:v>9.4400120000000012</c:v>
                </c:pt>
                <c:pt idx="310">
                  <c:v>9.5451449999999998</c:v>
                </c:pt>
                <c:pt idx="311">
                  <c:v>9.2599620000000016</c:v>
                </c:pt>
                <c:pt idx="312">
                  <c:v>11.703182000000002</c:v>
                </c:pt>
                <c:pt idx="313">
                  <c:v>11.953298</c:v>
                </c:pt>
                <c:pt idx="314">
                  <c:v>12.335806000000002</c:v>
                </c:pt>
                <c:pt idx="315">
                  <c:v>12.214001</c:v>
                </c:pt>
                <c:pt idx="316">
                  <c:v>12.968078000000002</c:v>
                </c:pt>
                <c:pt idx="317">
                  <c:v>13.279319000000001</c:v>
                </c:pt>
                <c:pt idx="318">
                  <c:v>13.917032000000001</c:v>
                </c:pt>
                <c:pt idx="319">
                  <c:v>18.632232000000005</c:v>
                </c:pt>
                <c:pt idx="320">
                  <c:v>22.490136000000003</c:v>
                </c:pt>
                <c:pt idx="321">
                  <c:v>38.870241</c:v>
                </c:pt>
                <c:pt idx="322">
                  <c:v>52.799620000000004</c:v>
                </c:pt>
                <c:pt idx="323">
                  <c:v>53.296861</c:v>
                </c:pt>
                <c:pt idx="324">
                  <c:v>51.669652999999997</c:v>
                </c:pt>
                <c:pt idx="325">
                  <c:v>52.397323</c:v>
                </c:pt>
                <c:pt idx="326">
                  <c:v>52.749216000000004</c:v>
                </c:pt>
                <c:pt idx="327">
                  <c:v>56.656932000000005</c:v>
                </c:pt>
                <c:pt idx="328">
                  <c:v>61.055296000000006</c:v>
                </c:pt>
                <c:pt idx="329">
                  <c:v>66.630958000000007</c:v>
                </c:pt>
                <c:pt idx="330">
                  <c:v>77.788100000000014</c:v>
                </c:pt>
                <c:pt idx="331">
                  <c:v>79.102862000000016</c:v>
                </c:pt>
                <c:pt idx="332">
                  <c:v>75.546423000000004</c:v>
                </c:pt>
                <c:pt idx="333">
                  <c:v>62.843997999999999</c:v>
                </c:pt>
                <c:pt idx="334">
                  <c:v>52.706739000000006</c:v>
                </c:pt>
                <c:pt idx="335">
                  <c:v>51.905702000000005</c:v>
                </c:pt>
                <c:pt idx="336">
                  <c:v>62.029156000000008</c:v>
                </c:pt>
                <c:pt idx="337">
                  <c:v>60.937732000000004</c:v>
                </c:pt>
                <c:pt idx="338">
                  <c:v>59.501924000000002</c:v>
                </c:pt>
                <c:pt idx="339">
                  <c:v>59.122213999999992</c:v>
                </c:pt>
                <c:pt idx="340">
                  <c:v>58.269359000000001</c:v>
                </c:pt>
                <c:pt idx="341">
                  <c:v>51.186058000000003</c:v>
                </c:pt>
                <c:pt idx="342">
                  <c:v>41.487048999999999</c:v>
                </c:pt>
                <c:pt idx="343">
                  <c:v>38.778418000000009</c:v>
                </c:pt>
                <c:pt idx="344">
                  <c:v>37.77121300000001</c:v>
                </c:pt>
                <c:pt idx="345">
                  <c:v>33.65737</c:v>
                </c:pt>
                <c:pt idx="346">
                  <c:v>33.390985000000001</c:v>
                </c:pt>
                <c:pt idx="347">
                  <c:v>41.107400999999996</c:v>
                </c:pt>
                <c:pt idx="348">
                  <c:v>38.070159000000004</c:v>
                </c:pt>
                <c:pt idx="349">
                  <c:v>46.255527000000001</c:v>
                </c:pt>
                <c:pt idx="350">
                  <c:v>52.515631999999997</c:v>
                </c:pt>
                <c:pt idx="351">
                  <c:v>52.256961000000004</c:v>
                </c:pt>
                <c:pt idx="352">
                  <c:v>48.367437000000002</c:v>
                </c:pt>
                <c:pt idx="353">
                  <c:v>48.016778000000002</c:v>
                </c:pt>
                <c:pt idx="354">
                  <c:v>45.829563</c:v>
                </c:pt>
                <c:pt idx="355">
                  <c:v>42.411821000000003</c:v>
                </c:pt>
                <c:pt idx="356">
                  <c:v>42.461910000000003</c:v>
                </c:pt>
                <c:pt idx="357">
                  <c:v>42.190912000000004</c:v>
                </c:pt>
                <c:pt idx="358">
                  <c:v>38.10074800000001</c:v>
                </c:pt>
                <c:pt idx="359">
                  <c:v>30.610830000000007</c:v>
                </c:pt>
                <c:pt idx="360">
                  <c:v>22.417979000000003</c:v>
                </c:pt>
                <c:pt idx="383">
                  <c:v>0</c:v>
                </c:pt>
                <c:pt idx="384">
                  <c:v>0.37739999999999996</c:v>
                </c:pt>
                <c:pt idx="385">
                  <c:v>0.37739999999999996</c:v>
                </c:pt>
                <c:pt idx="386">
                  <c:v>0.37739999999999996</c:v>
                </c:pt>
                <c:pt idx="387">
                  <c:v>0.3785</c:v>
                </c:pt>
                <c:pt idx="388">
                  <c:v>0.17549999999999996</c:v>
                </c:pt>
                <c:pt idx="389">
                  <c:v>0.1767</c:v>
                </c:pt>
                <c:pt idx="390">
                  <c:v>0.18029999999999999</c:v>
                </c:pt>
                <c:pt idx="391">
                  <c:v>0.14289999999999997</c:v>
                </c:pt>
                <c:pt idx="392">
                  <c:v>0.12859999999999999</c:v>
                </c:pt>
                <c:pt idx="393">
                  <c:v>0.12460000000000002</c:v>
                </c:pt>
                <c:pt idx="394">
                  <c:v>0.25930000000000003</c:v>
                </c:pt>
                <c:pt idx="395">
                  <c:v>1.1093</c:v>
                </c:pt>
                <c:pt idx="396">
                  <c:v>1.7446999999999999</c:v>
                </c:pt>
                <c:pt idx="397">
                  <c:v>2.6908999999999996</c:v>
                </c:pt>
                <c:pt idx="398">
                  <c:v>3.6979999999999995</c:v>
                </c:pt>
                <c:pt idx="399">
                  <c:v>4.9771000000000001</c:v>
                </c:pt>
                <c:pt idx="400">
                  <c:v>4.9778000000000002</c:v>
                </c:pt>
                <c:pt idx="401">
                  <c:v>5.6292</c:v>
                </c:pt>
                <c:pt idx="402">
                  <c:v>6.5338000000000003</c:v>
                </c:pt>
                <c:pt idx="403">
                  <c:v>7.7763</c:v>
                </c:pt>
                <c:pt idx="404">
                  <c:v>8.4166000000000007</c:v>
                </c:pt>
                <c:pt idx="405">
                  <c:v>9.3396000000000008</c:v>
                </c:pt>
                <c:pt idx="406">
                  <c:v>10.485100000000001</c:v>
                </c:pt>
                <c:pt idx="407">
                  <c:v>10.49</c:v>
                </c:pt>
                <c:pt idx="408">
                  <c:v>10.377600000000001</c:v>
                </c:pt>
                <c:pt idx="409">
                  <c:v>10.197500000000002</c:v>
                </c:pt>
                <c:pt idx="410">
                  <c:v>10.244900000000001</c:v>
                </c:pt>
                <c:pt idx="411">
                  <c:v>10.106</c:v>
                </c:pt>
                <c:pt idx="412">
                  <c:v>11.21</c:v>
                </c:pt>
                <c:pt idx="413">
                  <c:v>11.047699999999999</c:v>
                </c:pt>
                <c:pt idx="414">
                  <c:v>10.857000000000003</c:v>
                </c:pt>
                <c:pt idx="415">
                  <c:v>10.612300000000001</c:v>
                </c:pt>
                <c:pt idx="416">
                  <c:v>10.669</c:v>
                </c:pt>
                <c:pt idx="417">
                  <c:v>10.6843</c:v>
                </c:pt>
                <c:pt idx="418">
                  <c:v>10.714200000000002</c:v>
                </c:pt>
                <c:pt idx="419">
                  <c:v>10.604100000000001</c:v>
                </c:pt>
                <c:pt idx="420">
                  <c:v>10.548599999999999</c:v>
                </c:pt>
                <c:pt idx="421">
                  <c:v>10.9964</c:v>
                </c:pt>
                <c:pt idx="422">
                  <c:v>10.259400000000001</c:v>
                </c:pt>
                <c:pt idx="423">
                  <c:v>10.482900000000003</c:v>
                </c:pt>
                <c:pt idx="424">
                  <c:v>11.255100000000001</c:v>
                </c:pt>
                <c:pt idx="425">
                  <c:v>13.289299999999999</c:v>
                </c:pt>
                <c:pt idx="426">
                  <c:v>14.984400000000004</c:v>
                </c:pt>
                <c:pt idx="427">
                  <c:v>17.867500000000003</c:v>
                </c:pt>
                <c:pt idx="428">
                  <c:v>18.172900000000002</c:v>
                </c:pt>
                <c:pt idx="429">
                  <c:v>21.832600000000003</c:v>
                </c:pt>
                <c:pt idx="430">
                  <c:v>25.4892</c:v>
                </c:pt>
                <c:pt idx="431">
                  <c:v>30.047800000000002</c:v>
                </c:pt>
                <c:pt idx="432">
                  <c:v>32.660800000000002</c:v>
                </c:pt>
                <c:pt idx="433">
                  <c:v>34.107200000000006</c:v>
                </c:pt>
                <c:pt idx="434">
                  <c:v>37.9694</c:v>
                </c:pt>
                <c:pt idx="435">
                  <c:v>42.7346</c:v>
                </c:pt>
                <c:pt idx="436">
                  <c:v>45.858800000000002</c:v>
                </c:pt>
                <c:pt idx="437">
                  <c:v>47.739500000000007</c:v>
                </c:pt>
                <c:pt idx="438">
                  <c:v>50.794499999999999</c:v>
                </c:pt>
                <c:pt idx="439">
                  <c:v>51.522800000000004</c:v>
                </c:pt>
                <c:pt idx="440">
                  <c:v>52.919300000000007</c:v>
                </c:pt>
                <c:pt idx="441">
                  <c:v>52.114900000000013</c:v>
                </c:pt>
                <c:pt idx="442">
                  <c:v>50.997500000000009</c:v>
                </c:pt>
                <c:pt idx="443">
                  <c:v>48.42690000000001</c:v>
                </c:pt>
                <c:pt idx="444">
                  <c:v>47.074300000000001</c:v>
                </c:pt>
                <c:pt idx="445">
                  <c:v>46.592500000000008</c:v>
                </c:pt>
                <c:pt idx="446">
                  <c:v>46.208100000000009</c:v>
                </c:pt>
                <c:pt idx="447">
                  <c:v>41.129400000000011</c:v>
                </c:pt>
                <c:pt idx="448">
                  <c:v>39.42860000000001</c:v>
                </c:pt>
                <c:pt idx="449">
                  <c:v>38.895899999999997</c:v>
                </c:pt>
                <c:pt idx="450">
                  <c:v>35.511499999999998</c:v>
                </c:pt>
                <c:pt idx="451">
                  <c:v>33.693899999999999</c:v>
                </c:pt>
                <c:pt idx="452">
                  <c:v>34.116699999999994</c:v>
                </c:pt>
                <c:pt idx="453">
                  <c:v>36.238299999999995</c:v>
                </c:pt>
                <c:pt idx="454">
                  <c:v>33.631699999999995</c:v>
                </c:pt>
                <c:pt idx="455">
                  <c:v>33.676199999999994</c:v>
                </c:pt>
                <c:pt idx="456">
                  <c:v>33.691400000000002</c:v>
                </c:pt>
                <c:pt idx="457">
                  <c:v>35.230000000000004</c:v>
                </c:pt>
                <c:pt idx="458">
                  <c:v>33.350000000000009</c:v>
                </c:pt>
                <c:pt idx="459">
                  <c:v>36.182699999999997</c:v>
                </c:pt>
                <c:pt idx="460">
                  <c:v>36.180199999999999</c:v>
                </c:pt>
                <c:pt idx="461">
                  <c:v>36.572299999999998</c:v>
                </c:pt>
                <c:pt idx="462">
                  <c:v>38.685499999999998</c:v>
                </c:pt>
                <c:pt idx="463">
                  <c:v>40.258599999999994</c:v>
                </c:pt>
                <c:pt idx="464">
                  <c:v>40.231300000000005</c:v>
                </c:pt>
                <c:pt idx="465">
                  <c:v>38.144300000000001</c:v>
                </c:pt>
                <c:pt idx="466">
                  <c:v>41.062199999999997</c:v>
                </c:pt>
                <c:pt idx="467">
                  <c:v>44.756600000000006</c:v>
                </c:pt>
                <c:pt idx="468">
                  <c:v>45.9709</c:v>
                </c:pt>
                <c:pt idx="469">
                  <c:v>46.550699999999999</c:v>
                </c:pt>
                <c:pt idx="470">
                  <c:v>49.102399999999996</c:v>
                </c:pt>
                <c:pt idx="471">
                  <c:v>49.049299999999995</c:v>
                </c:pt>
                <c:pt idx="472">
                  <c:v>50.459400000000009</c:v>
                </c:pt>
                <c:pt idx="473">
                  <c:v>51.076000000000008</c:v>
                </c:pt>
                <c:pt idx="474">
                  <c:v>50.014400000000009</c:v>
                </c:pt>
                <c:pt idx="475">
                  <c:v>50.357500000000016</c:v>
                </c:pt>
                <c:pt idx="476">
                  <c:v>50.096800000000009</c:v>
                </c:pt>
                <c:pt idx="477">
                  <c:v>49.63280000000001</c:v>
                </c:pt>
                <c:pt idx="478">
                  <c:v>49.514800000000001</c:v>
                </c:pt>
                <c:pt idx="479">
                  <c:v>44.4572</c:v>
                </c:pt>
                <c:pt idx="480">
                  <c:v>47.459499999999998</c:v>
                </c:pt>
                <c:pt idx="481">
                  <c:v>50.656300000000002</c:v>
                </c:pt>
                <c:pt idx="482">
                  <c:v>50.2164</c:v>
                </c:pt>
                <c:pt idx="483">
                  <c:v>51.820999999999991</c:v>
                </c:pt>
                <c:pt idx="484">
                  <c:v>52.097500000000004</c:v>
                </c:pt>
                <c:pt idx="485">
                  <c:v>54.1631</c:v>
                </c:pt>
                <c:pt idx="486">
                  <c:v>56.502800000000001</c:v>
                </c:pt>
                <c:pt idx="487">
                  <c:v>57.586600000000004</c:v>
                </c:pt>
                <c:pt idx="488">
                  <c:v>59.093300000000006</c:v>
                </c:pt>
                <c:pt idx="489">
                  <c:v>61.386100000000006</c:v>
                </c:pt>
                <c:pt idx="490">
                  <c:v>62.79610000000001</c:v>
                </c:pt>
                <c:pt idx="491">
                  <c:v>66.709000000000003</c:v>
                </c:pt>
                <c:pt idx="492">
                  <c:v>64.496400000000008</c:v>
                </c:pt>
                <c:pt idx="493">
                  <c:v>61.550918000000003</c:v>
                </c:pt>
                <c:pt idx="494">
                  <c:v>62.577347000000003</c:v>
                </c:pt>
                <c:pt idx="495">
                  <c:v>69.061627999999999</c:v>
                </c:pt>
                <c:pt idx="496">
                  <c:v>75.475971000000001</c:v>
                </c:pt>
                <c:pt idx="497">
                  <c:v>76.843760000000017</c:v>
                </c:pt>
                <c:pt idx="498">
                  <c:v>80.560991999999999</c:v>
                </c:pt>
                <c:pt idx="499">
                  <c:v>82.84336900000001</c:v>
                </c:pt>
                <c:pt idx="500">
                  <c:v>84.460160000000002</c:v>
                </c:pt>
                <c:pt idx="501">
                  <c:v>86.196509000000006</c:v>
                </c:pt>
                <c:pt idx="502">
                  <c:v>86.624910999999997</c:v>
                </c:pt>
                <c:pt idx="503">
                  <c:v>89.745279999999994</c:v>
                </c:pt>
                <c:pt idx="504">
                  <c:v>91.742441000000014</c:v>
                </c:pt>
                <c:pt idx="505">
                  <c:v>92.55143200000002</c:v>
                </c:pt>
                <c:pt idx="506">
                  <c:v>94.231932</c:v>
                </c:pt>
                <c:pt idx="507">
                  <c:v>86.749016000000012</c:v>
                </c:pt>
                <c:pt idx="508">
                  <c:v>81.471308000000022</c:v>
                </c:pt>
                <c:pt idx="509">
                  <c:v>78.639081000000004</c:v>
                </c:pt>
                <c:pt idx="510">
                  <c:v>74.954104000000015</c:v>
                </c:pt>
                <c:pt idx="511">
                  <c:v>72.712025000000011</c:v>
                </c:pt>
                <c:pt idx="512">
                  <c:v>70.991010000000017</c:v>
                </c:pt>
                <c:pt idx="513">
                  <c:v>70.426799000000003</c:v>
                </c:pt>
                <c:pt idx="514">
                  <c:v>72.015263000000004</c:v>
                </c:pt>
                <c:pt idx="515">
                  <c:v>73.157784000000021</c:v>
                </c:pt>
                <c:pt idx="516">
                  <c:v>73.834986000000001</c:v>
                </c:pt>
                <c:pt idx="517">
                  <c:v>74.115149000000002</c:v>
                </c:pt>
                <c:pt idx="518">
                  <c:v>74.678561000000016</c:v>
                </c:pt>
                <c:pt idx="519">
                  <c:v>77.931426000000002</c:v>
                </c:pt>
                <c:pt idx="520">
                  <c:v>77.798790999999994</c:v>
                </c:pt>
                <c:pt idx="521">
                  <c:v>78.623745</c:v>
                </c:pt>
                <c:pt idx="522">
                  <c:v>80.467937000000006</c:v>
                </c:pt>
                <c:pt idx="523">
                  <c:v>79.27493800000002</c:v>
                </c:pt>
                <c:pt idx="524">
                  <c:v>79.559292000000013</c:v>
                </c:pt>
                <c:pt idx="525">
                  <c:v>78.97533500000003</c:v>
                </c:pt>
                <c:pt idx="526">
                  <c:v>76.695765000000009</c:v>
                </c:pt>
                <c:pt idx="527">
                  <c:v>72.500104999999991</c:v>
                </c:pt>
                <c:pt idx="528">
                  <c:v>69.326853999999997</c:v>
                </c:pt>
                <c:pt idx="529">
                  <c:v>67.302885000000018</c:v>
                </c:pt>
                <c:pt idx="530">
                  <c:v>65.724934000000005</c:v>
                </c:pt>
                <c:pt idx="531">
                  <c:v>63.544573000000014</c:v>
                </c:pt>
                <c:pt idx="532">
                  <c:v>61.755611000000009</c:v>
                </c:pt>
                <c:pt idx="533">
                  <c:v>58.889983000000008</c:v>
                </c:pt>
                <c:pt idx="534">
                  <c:v>53.478222000000002</c:v>
                </c:pt>
                <c:pt idx="535">
                  <c:v>50.243591000000002</c:v>
                </c:pt>
                <c:pt idx="536">
                  <c:v>48.801999000000009</c:v>
                </c:pt>
                <c:pt idx="537">
                  <c:v>45.874235000000006</c:v>
                </c:pt>
                <c:pt idx="538">
                  <c:v>45.568925000000007</c:v>
                </c:pt>
                <c:pt idx="539">
                  <c:v>45.611335000000004</c:v>
                </c:pt>
                <c:pt idx="540">
                  <c:v>44.882373000000001</c:v>
                </c:pt>
                <c:pt idx="541">
                  <c:v>48.996024000000006</c:v>
                </c:pt>
                <c:pt idx="542">
                  <c:v>47.127396000000005</c:v>
                </c:pt>
                <c:pt idx="543">
                  <c:v>46.035643999999998</c:v>
                </c:pt>
                <c:pt idx="544">
                  <c:v>44.921600999999995</c:v>
                </c:pt>
                <c:pt idx="545">
                  <c:v>44.731180999999999</c:v>
                </c:pt>
                <c:pt idx="546">
                  <c:v>45.832923000000001</c:v>
                </c:pt>
                <c:pt idx="547">
                  <c:v>48.089863000000001</c:v>
                </c:pt>
                <c:pt idx="548">
                  <c:v>46.446453000000005</c:v>
                </c:pt>
                <c:pt idx="549">
                  <c:v>45.686858000000001</c:v>
                </c:pt>
                <c:pt idx="550">
                  <c:v>43.806432000000001</c:v>
                </c:pt>
                <c:pt idx="551">
                  <c:v>42.264519</c:v>
                </c:pt>
                <c:pt idx="552">
                  <c:v>45.766998000000008</c:v>
                </c:pt>
                <c:pt idx="575">
                  <c:v>0</c:v>
                </c:pt>
                <c:pt idx="576">
                  <c:v>96.089700000000022</c:v>
                </c:pt>
                <c:pt idx="577">
                  <c:v>100.76840000000001</c:v>
                </c:pt>
                <c:pt idx="578">
                  <c:v>105.96390000000001</c:v>
                </c:pt>
                <c:pt idx="579">
                  <c:v>110.52670000000001</c:v>
                </c:pt>
                <c:pt idx="580">
                  <c:v>117.8365</c:v>
                </c:pt>
                <c:pt idx="581">
                  <c:v>120.38130000000001</c:v>
                </c:pt>
                <c:pt idx="582">
                  <c:v>126.47150000000001</c:v>
                </c:pt>
                <c:pt idx="583">
                  <c:v>130.22470000000001</c:v>
                </c:pt>
                <c:pt idx="584">
                  <c:v>133.61850000000004</c:v>
                </c:pt>
                <c:pt idx="585">
                  <c:v>136.5205</c:v>
                </c:pt>
                <c:pt idx="586">
                  <c:v>137.09290000000001</c:v>
                </c:pt>
                <c:pt idx="587">
                  <c:v>140.06070000000003</c:v>
                </c:pt>
                <c:pt idx="588">
                  <c:v>140.51429999999999</c:v>
                </c:pt>
                <c:pt idx="589">
                  <c:v>134.09870000000001</c:v>
                </c:pt>
                <c:pt idx="590">
                  <c:v>135.1438</c:v>
                </c:pt>
                <c:pt idx="591">
                  <c:v>131.6823</c:v>
                </c:pt>
                <c:pt idx="592">
                  <c:v>121.65699999999998</c:v>
                </c:pt>
                <c:pt idx="593">
                  <c:v>119.5369</c:v>
                </c:pt>
                <c:pt idx="594">
                  <c:v>116.77119999999999</c:v>
                </c:pt>
                <c:pt idx="595">
                  <c:v>116.97270000000002</c:v>
                </c:pt>
                <c:pt idx="596">
                  <c:v>111.09820000000002</c:v>
                </c:pt>
                <c:pt idx="597">
                  <c:v>104.85600000000002</c:v>
                </c:pt>
                <c:pt idx="598">
                  <c:v>107.99130000000001</c:v>
                </c:pt>
                <c:pt idx="599">
                  <c:v>105.70320000000001</c:v>
                </c:pt>
                <c:pt idx="600">
                  <c:v>102.1268</c:v>
                </c:pt>
                <c:pt idx="601">
                  <c:v>108.28270000000002</c:v>
                </c:pt>
                <c:pt idx="602">
                  <c:v>104.93640000000001</c:v>
                </c:pt>
                <c:pt idx="603">
                  <c:v>105.71430000000001</c:v>
                </c:pt>
                <c:pt idx="604">
                  <c:v>112.86260000000001</c:v>
                </c:pt>
                <c:pt idx="605">
                  <c:v>108.77630000000001</c:v>
                </c:pt>
                <c:pt idx="606">
                  <c:v>106.88130000000002</c:v>
                </c:pt>
                <c:pt idx="607">
                  <c:v>100.78820000000002</c:v>
                </c:pt>
                <c:pt idx="608">
                  <c:v>100.7448</c:v>
                </c:pt>
                <c:pt idx="609">
                  <c:v>102.89660000000002</c:v>
                </c:pt>
                <c:pt idx="610">
                  <c:v>101.3301</c:v>
                </c:pt>
                <c:pt idx="611">
                  <c:v>100.76100000000001</c:v>
                </c:pt>
                <c:pt idx="612">
                  <c:v>103.5638</c:v>
                </c:pt>
                <c:pt idx="613">
                  <c:v>104.8849</c:v>
                </c:pt>
                <c:pt idx="614">
                  <c:v>99.944500000000005</c:v>
                </c:pt>
                <c:pt idx="615">
                  <c:v>101.5382</c:v>
                </c:pt>
                <c:pt idx="616">
                  <c:v>103.94880000000001</c:v>
                </c:pt>
                <c:pt idx="617">
                  <c:v>108.23599999999999</c:v>
                </c:pt>
                <c:pt idx="618">
                  <c:v>110.70610000000001</c:v>
                </c:pt>
                <c:pt idx="619">
                  <c:v>117.6378</c:v>
                </c:pt>
                <c:pt idx="620">
                  <c:v>123.74490000000003</c:v>
                </c:pt>
                <c:pt idx="621">
                  <c:v>128.03680000000003</c:v>
                </c:pt>
                <c:pt idx="622">
                  <c:v>131.72230000000002</c:v>
                </c:pt>
                <c:pt idx="623">
                  <c:v>133.84570000000002</c:v>
                </c:pt>
                <c:pt idx="624">
                  <c:v>134.09440000000004</c:v>
                </c:pt>
                <c:pt idx="625">
                  <c:v>136.17430000000002</c:v>
                </c:pt>
                <c:pt idx="626">
                  <c:v>144.99330000000003</c:v>
                </c:pt>
                <c:pt idx="627">
                  <c:v>147.99679999999998</c:v>
                </c:pt>
                <c:pt idx="628">
                  <c:v>145.36000000000004</c:v>
                </c:pt>
                <c:pt idx="629">
                  <c:v>143.18460000000005</c:v>
                </c:pt>
                <c:pt idx="630">
                  <c:v>142.35060000000001</c:v>
                </c:pt>
                <c:pt idx="631">
                  <c:v>140.99270000000001</c:v>
                </c:pt>
                <c:pt idx="632">
                  <c:v>136.79130000000001</c:v>
                </c:pt>
                <c:pt idx="633">
                  <c:v>134.91200000000003</c:v>
                </c:pt>
                <c:pt idx="634">
                  <c:v>134.03090000000003</c:v>
                </c:pt>
                <c:pt idx="635">
                  <c:v>135.77600000000001</c:v>
                </c:pt>
                <c:pt idx="636">
                  <c:v>136.29209999999998</c:v>
                </c:pt>
                <c:pt idx="637">
                  <c:v>134.80909999999997</c:v>
                </c:pt>
                <c:pt idx="638">
                  <c:v>134.75730000000001</c:v>
                </c:pt>
                <c:pt idx="639">
                  <c:v>132.9366</c:v>
                </c:pt>
                <c:pt idx="640">
                  <c:v>138.06489999999999</c:v>
                </c:pt>
                <c:pt idx="641">
                  <c:v>142.77700000000004</c:v>
                </c:pt>
                <c:pt idx="642">
                  <c:v>145.06410000000002</c:v>
                </c:pt>
                <c:pt idx="643">
                  <c:v>145.26</c:v>
                </c:pt>
                <c:pt idx="644">
                  <c:v>142.52940000000001</c:v>
                </c:pt>
                <c:pt idx="645">
                  <c:v>144.30260000000001</c:v>
                </c:pt>
                <c:pt idx="646">
                  <c:v>143.0598</c:v>
                </c:pt>
                <c:pt idx="647">
                  <c:v>143.48880000000003</c:v>
                </c:pt>
                <c:pt idx="648">
                  <c:v>142.80540000000002</c:v>
                </c:pt>
                <c:pt idx="649">
                  <c:v>143.94229999999999</c:v>
                </c:pt>
                <c:pt idx="650">
                  <c:v>143.3381</c:v>
                </c:pt>
                <c:pt idx="651">
                  <c:v>146.2405</c:v>
                </c:pt>
                <c:pt idx="652">
                  <c:v>145.58070000000001</c:v>
                </c:pt>
                <c:pt idx="653">
                  <c:v>147.35030000000003</c:v>
                </c:pt>
                <c:pt idx="654">
                  <c:v>152.13490000000002</c:v>
                </c:pt>
                <c:pt idx="655">
                  <c:v>163.10680000000002</c:v>
                </c:pt>
                <c:pt idx="656">
                  <c:v>170.43620000000001</c:v>
                </c:pt>
                <c:pt idx="657">
                  <c:v>172.80070000000003</c:v>
                </c:pt>
                <c:pt idx="658">
                  <c:v>179.53540000000004</c:v>
                </c:pt>
                <c:pt idx="659">
                  <c:v>181.02720000000002</c:v>
                </c:pt>
                <c:pt idx="660">
                  <c:v>183.02000000000004</c:v>
                </c:pt>
                <c:pt idx="661">
                  <c:v>182.80959999999999</c:v>
                </c:pt>
                <c:pt idx="662">
                  <c:v>180.8664</c:v>
                </c:pt>
                <c:pt idx="663">
                  <c:v>179.2184</c:v>
                </c:pt>
                <c:pt idx="664">
                  <c:v>176.18409999999997</c:v>
                </c:pt>
                <c:pt idx="665">
                  <c:v>170.35320000000002</c:v>
                </c:pt>
                <c:pt idx="666">
                  <c:v>167.45189999999999</c:v>
                </c:pt>
                <c:pt idx="667">
                  <c:v>153.82940000000002</c:v>
                </c:pt>
                <c:pt idx="668">
                  <c:v>157.95400000000001</c:v>
                </c:pt>
                <c:pt idx="669">
                  <c:v>153.07240000000002</c:v>
                </c:pt>
                <c:pt idx="670">
                  <c:v>144.88430000000002</c:v>
                </c:pt>
                <c:pt idx="671">
                  <c:v>140.40980000000002</c:v>
                </c:pt>
                <c:pt idx="672">
                  <c:v>135.70570000000001</c:v>
                </c:pt>
                <c:pt idx="673">
                  <c:v>135.0675</c:v>
                </c:pt>
                <c:pt idx="674">
                  <c:v>135.04860000000002</c:v>
                </c:pt>
                <c:pt idx="675">
                  <c:v>134.23020000000002</c:v>
                </c:pt>
                <c:pt idx="676">
                  <c:v>137.44380000000001</c:v>
                </c:pt>
                <c:pt idx="677">
                  <c:v>143.33770000000001</c:v>
                </c:pt>
                <c:pt idx="678">
                  <c:v>141.87130000000002</c:v>
                </c:pt>
                <c:pt idx="679">
                  <c:v>145.55980000000002</c:v>
                </c:pt>
                <c:pt idx="680">
                  <c:v>139.76270000000002</c:v>
                </c:pt>
                <c:pt idx="681">
                  <c:v>142.54900000000001</c:v>
                </c:pt>
                <c:pt idx="682">
                  <c:v>145.54760000000002</c:v>
                </c:pt>
                <c:pt idx="683">
                  <c:v>146.54980000000003</c:v>
                </c:pt>
                <c:pt idx="684">
                  <c:v>146.91920000000005</c:v>
                </c:pt>
                <c:pt idx="685">
                  <c:v>147.02233600000005</c:v>
                </c:pt>
                <c:pt idx="686">
                  <c:v>150.02431700000002</c:v>
                </c:pt>
                <c:pt idx="687">
                  <c:v>152.67801600000001</c:v>
                </c:pt>
                <c:pt idx="688">
                  <c:v>153.21843500000003</c:v>
                </c:pt>
                <c:pt idx="689">
                  <c:v>151.29698700000003</c:v>
                </c:pt>
                <c:pt idx="690">
                  <c:v>152.935427</c:v>
                </c:pt>
                <c:pt idx="691">
                  <c:v>155.40715700000001</c:v>
                </c:pt>
                <c:pt idx="692">
                  <c:v>156.06232500000002</c:v>
                </c:pt>
                <c:pt idx="693">
                  <c:v>159.07190500000002</c:v>
                </c:pt>
                <c:pt idx="694">
                  <c:v>159.874911</c:v>
                </c:pt>
                <c:pt idx="695">
                  <c:v>165.85140000000004</c:v>
                </c:pt>
                <c:pt idx="696">
                  <c:v>169.025575</c:v>
                </c:pt>
                <c:pt idx="697">
                  <c:v>171.253535</c:v>
                </c:pt>
                <c:pt idx="698">
                  <c:v>172.01043600000003</c:v>
                </c:pt>
                <c:pt idx="699">
                  <c:v>171.27989100000002</c:v>
                </c:pt>
                <c:pt idx="700">
                  <c:v>172.64635899999999</c:v>
                </c:pt>
                <c:pt idx="701">
                  <c:v>175.02260599999997</c:v>
                </c:pt>
                <c:pt idx="702">
                  <c:v>178.39140999999998</c:v>
                </c:pt>
                <c:pt idx="703">
                  <c:v>179.23081500000001</c:v>
                </c:pt>
                <c:pt idx="704">
                  <c:v>177.183176</c:v>
                </c:pt>
                <c:pt idx="705">
                  <c:v>178.83468100000002</c:v>
                </c:pt>
                <c:pt idx="706">
                  <c:v>180.72323900000001</c:v>
                </c:pt>
                <c:pt idx="707">
                  <c:v>178.17883399999999</c:v>
                </c:pt>
                <c:pt idx="708">
                  <c:v>174.87142300000002</c:v>
                </c:pt>
                <c:pt idx="709">
                  <c:v>170.82241200000001</c:v>
                </c:pt>
                <c:pt idx="710">
                  <c:v>171.490724</c:v>
                </c:pt>
                <c:pt idx="711">
                  <c:v>171.74005099999999</c:v>
                </c:pt>
                <c:pt idx="712">
                  <c:v>171.77033700000004</c:v>
                </c:pt>
                <c:pt idx="713">
                  <c:v>171.45577</c:v>
                </c:pt>
                <c:pt idx="714">
                  <c:v>165.79473300000001</c:v>
                </c:pt>
                <c:pt idx="715">
                  <c:v>163.52767900000003</c:v>
                </c:pt>
                <c:pt idx="716">
                  <c:v>170.06299300000003</c:v>
                </c:pt>
                <c:pt idx="717">
                  <c:v>164.71050000000002</c:v>
                </c:pt>
                <c:pt idx="718">
                  <c:v>166.44937700000003</c:v>
                </c:pt>
                <c:pt idx="719">
                  <c:v>163.46220799999998</c:v>
                </c:pt>
                <c:pt idx="720">
                  <c:v>164.22459999999998</c:v>
                </c:pt>
                <c:pt idx="721">
                  <c:v>164.98684899999998</c:v>
                </c:pt>
                <c:pt idx="722">
                  <c:v>164.82579100000001</c:v>
                </c:pt>
                <c:pt idx="723">
                  <c:v>164.54414799999998</c:v>
                </c:pt>
                <c:pt idx="724">
                  <c:v>157.92953800000001</c:v>
                </c:pt>
                <c:pt idx="725">
                  <c:v>157.32792200000003</c:v>
                </c:pt>
                <c:pt idx="726">
                  <c:v>159.16385800000003</c:v>
                </c:pt>
                <c:pt idx="727">
                  <c:v>157.93019900000002</c:v>
                </c:pt>
                <c:pt idx="728">
                  <c:v>151.71248200000002</c:v>
                </c:pt>
                <c:pt idx="729">
                  <c:v>153.74810900000003</c:v>
                </c:pt>
                <c:pt idx="730">
                  <c:v>150.92863600000001</c:v>
                </c:pt>
                <c:pt idx="731">
                  <c:v>155.134783</c:v>
                </c:pt>
                <c:pt idx="732">
                  <c:v>155.80534500000005</c:v>
                </c:pt>
                <c:pt idx="733">
                  <c:v>157.31059900000002</c:v>
                </c:pt>
                <c:pt idx="734">
                  <c:v>158.11349400000003</c:v>
                </c:pt>
                <c:pt idx="735">
                  <c:v>157.65253799999999</c:v>
                </c:pt>
                <c:pt idx="736">
                  <c:v>166.34477099999998</c:v>
                </c:pt>
                <c:pt idx="737">
                  <c:v>163.402736</c:v>
                </c:pt>
                <c:pt idx="738">
                  <c:v>160.237786</c:v>
                </c:pt>
                <c:pt idx="739">
                  <c:v>160.38808799999998</c:v>
                </c:pt>
                <c:pt idx="740">
                  <c:v>157.72367399999996</c:v>
                </c:pt>
                <c:pt idx="741">
                  <c:v>155.554453</c:v>
                </c:pt>
                <c:pt idx="742">
                  <c:v>156.93361300000001</c:v>
                </c:pt>
                <c:pt idx="743">
                  <c:v>155.290854</c:v>
                </c:pt>
                <c:pt idx="744">
                  <c:v>154.01939800000002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BDC-41B1-AE5C-6B71DFA79BE4}"/>
            </c:ext>
          </c:extLst>
        </c:ser>
        <c:ser>
          <c:idx val="4"/>
          <c:order val="3"/>
          <c:tx>
            <c:strRef>
              <c:f>ChartData!$E$2</c:f>
              <c:strCache>
                <c:ptCount val="1"/>
                <c:pt idx="0">
                  <c:v>Italy</c:v>
                </c:pt>
              </c:strCache>
            </c:strRef>
          </c:tx>
          <c:spPr>
            <a:pattFill prst="lgConfetti">
              <a:fgClr>
                <a:srgbClr val="FF0000"/>
              </a:fgClr>
              <a:bgClr>
                <a:schemeClr val="bg1"/>
              </a:bgClr>
            </a:pattFill>
            <a:ln w="25400">
              <a:noFill/>
            </a:ln>
          </c:spPr>
          <c:invertIfNegative val="0"/>
          <c:cat>
            <c:strRef>
              <c:f>ChartData!$A$3:$A$747</c:f>
              <c:strCache>
                <c:ptCount val="745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31 12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68">
                  <c:v>yt 31 12 2024</c:v>
                </c:pt>
                <c:pt idx="192">
                  <c:v>yt 31 12 2010</c:v>
                </c:pt>
                <c:pt idx="198">
                  <c:v>yt 30 06 2011</c:v>
                </c:pt>
                <c:pt idx="204">
                  <c:v>yt 31 12 2011</c:v>
                </c:pt>
                <c:pt idx="210">
                  <c:v>yt 30 06 2012</c:v>
                </c:pt>
                <c:pt idx="216">
                  <c:v>yt 31 12 2012</c:v>
                </c:pt>
                <c:pt idx="222">
                  <c:v>yt 30 06 2013</c:v>
                </c:pt>
                <c:pt idx="228">
                  <c:v>yt 31 12 2013</c:v>
                </c:pt>
                <c:pt idx="234">
                  <c:v>yt 30 06 2014</c:v>
                </c:pt>
                <c:pt idx="240">
                  <c:v>yt 31 12 2014</c:v>
                </c:pt>
                <c:pt idx="246">
                  <c:v>yt 30 06 2015</c:v>
                </c:pt>
                <c:pt idx="252">
                  <c:v>yt 31 12 2015</c:v>
                </c:pt>
                <c:pt idx="258">
                  <c:v>yt 30 06 2016</c:v>
                </c:pt>
                <c:pt idx="264">
                  <c:v>yt 31 12 2016</c:v>
                </c:pt>
                <c:pt idx="270">
                  <c:v>yt 30 06 2017</c:v>
                </c:pt>
                <c:pt idx="276">
                  <c:v>yt 31 12 2017</c:v>
                </c:pt>
                <c:pt idx="282">
                  <c:v>yt 30 06 2018</c:v>
                </c:pt>
                <c:pt idx="288">
                  <c:v>yt 31 12 2018</c:v>
                </c:pt>
                <c:pt idx="294">
                  <c:v>yt 30 06 2019</c:v>
                </c:pt>
                <c:pt idx="300">
                  <c:v>yt 31 12 2019</c:v>
                </c:pt>
                <c:pt idx="306">
                  <c:v>yt 30 06 2020</c:v>
                </c:pt>
                <c:pt idx="312">
                  <c:v>yt 31 12 2020</c:v>
                </c:pt>
                <c:pt idx="318">
                  <c:v>yt 30 06 2021</c:v>
                </c:pt>
                <c:pt idx="324">
                  <c:v>yt 31 12 2021</c:v>
                </c:pt>
                <c:pt idx="330">
                  <c:v>yt 30 06 2022</c:v>
                </c:pt>
                <c:pt idx="336">
                  <c:v>yt 31 12 2022</c:v>
                </c:pt>
                <c:pt idx="342">
                  <c:v>yt 30 06 2023</c:v>
                </c:pt>
                <c:pt idx="348">
                  <c:v>yt 31 12 2023</c:v>
                </c:pt>
                <c:pt idx="354">
                  <c:v>yt 30 06 2024</c:v>
                </c:pt>
                <c:pt idx="360">
                  <c:v>yt 31 12 2024</c:v>
                </c:pt>
                <c:pt idx="384">
                  <c:v>yt 31 12 2010</c:v>
                </c:pt>
                <c:pt idx="390">
                  <c:v>yt 30 06 2011</c:v>
                </c:pt>
                <c:pt idx="396">
                  <c:v>yt 31 12 2011</c:v>
                </c:pt>
                <c:pt idx="402">
                  <c:v>yt 30 06 2012</c:v>
                </c:pt>
                <c:pt idx="408">
                  <c:v>yt 31 12 2012</c:v>
                </c:pt>
                <c:pt idx="414">
                  <c:v>yt 30 06 2013</c:v>
                </c:pt>
                <c:pt idx="420">
                  <c:v>yt 31 12 2013</c:v>
                </c:pt>
                <c:pt idx="426">
                  <c:v>yt 30 06 2014</c:v>
                </c:pt>
                <c:pt idx="432">
                  <c:v>yt 31 12 2014</c:v>
                </c:pt>
                <c:pt idx="438">
                  <c:v>yt 30 06 2015</c:v>
                </c:pt>
                <c:pt idx="444">
                  <c:v>yt 31 12 2015</c:v>
                </c:pt>
                <c:pt idx="450">
                  <c:v>yt 30 06 2016</c:v>
                </c:pt>
                <c:pt idx="456">
                  <c:v>yt 31 12 2016</c:v>
                </c:pt>
                <c:pt idx="462">
                  <c:v>yt 30 06 2017</c:v>
                </c:pt>
                <c:pt idx="468">
                  <c:v>yt 31 12 2017</c:v>
                </c:pt>
                <c:pt idx="474">
                  <c:v>yt 30 06 2018</c:v>
                </c:pt>
                <c:pt idx="480">
                  <c:v>yt 31 12 2018</c:v>
                </c:pt>
                <c:pt idx="486">
                  <c:v>yt 30 06 2019</c:v>
                </c:pt>
                <c:pt idx="492">
                  <c:v>yt 31 12 2019</c:v>
                </c:pt>
                <c:pt idx="498">
                  <c:v>yt 30 06 2020</c:v>
                </c:pt>
                <c:pt idx="504">
                  <c:v>yt 31 12 2020</c:v>
                </c:pt>
                <c:pt idx="510">
                  <c:v>yt 30 06 2021</c:v>
                </c:pt>
                <c:pt idx="516">
                  <c:v>yt 31 12 2021</c:v>
                </c:pt>
                <c:pt idx="522">
                  <c:v>yt 30 06 2022</c:v>
                </c:pt>
                <c:pt idx="528">
                  <c:v>yt 31 12 2022</c:v>
                </c:pt>
                <c:pt idx="534">
                  <c:v>yt 30 06 2023</c:v>
                </c:pt>
                <c:pt idx="540">
                  <c:v>yt 31 12 2023</c:v>
                </c:pt>
                <c:pt idx="546">
                  <c:v>yt 30 06 2024</c:v>
                </c:pt>
                <c:pt idx="552">
                  <c:v>yt 31 12 2024</c:v>
                </c:pt>
                <c:pt idx="576">
                  <c:v>yt 31 12 2010</c:v>
                </c:pt>
                <c:pt idx="582">
                  <c:v>yt 30 06 2011</c:v>
                </c:pt>
                <c:pt idx="588">
                  <c:v>yt 31 12 2011</c:v>
                </c:pt>
                <c:pt idx="594">
                  <c:v>yt 30 06 2012</c:v>
                </c:pt>
                <c:pt idx="600">
                  <c:v>yt 31 12 2012</c:v>
                </c:pt>
                <c:pt idx="606">
                  <c:v>yt 30 06 2013</c:v>
                </c:pt>
                <c:pt idx="612">
                  <c:v>yt 31 12 2013</c:v>
                </c:pt>
                <c:pt idx="618">
                  <c:v>yt 30 06 2014</c:v>
                </c:pt>
                <c:pt idx="624">
                  <c:v>yt 31 12 2014</c:v>
                </c:pt>
                <c:pt idx="630">
                  <c:v>yt 30 06 2015</c:v>
                </c:pt>
                <c:pt idx="636">
                  <c:v>yt 31 12 2015</c:v>
                </c:pt>
                <c:pt idx="642">
                  <c:v>yt 30 06 2016</c:v>
                </c:pt>
                <c:pt idx="648">
                  <c:v>yt 31 12 2016</c:v>
                </c:pt>
                <c:pt idx="654">
                  <c:v>yt 30 06 2017</c:v>
                </c:pt>
                <c:pt idx="660">
                  <c:v>yt 31 12 2017</c:v>
                </c:pt>
                <c:pt idx="666">
                  <c:v>yt 30 06 2018</c:v>
                </c:pt>
                <c:pt idx="672">
                  <c:v>yt 31 12 2018</c:v>
                </c:pt>
                <c:pt idx="678">
                  <c:v>yt 30 06 2019</c:v>
                </c:pt>
                <c:pt idx="684">
                  <c:v>yt 31 12 2019</c:v>
                </c:pt>
                <c:pt idx="690">
                  <c:v>yt 30 06 2020</c:v>
                </c:pt>
                <c:pt idx="696">
                  <c:v>yt 31 12 2020</c:v>
                </c:pt>
                <c:pt idx="702">
                  <c:v>yt 30 06 2021</c:v>
                </c:pt>
                <c:pt idx="708">
                  <c:v>yt 31 12 2021</c:v>
                </c:pt>
                <c:pt idx="714">
                  <c:v>yt 30 06 2022</c:v>
                </c:pt>
                <c:pt idx="720">
                  <c:v>yt 31 12 2022</c:v>
                </c:pt>
                <c:pt idx="726">
                  <c:v>yt 30 06 2023</c:v>
                </c:pt>
                <c:pt idx="732">
                  <c:v>yt 31 12 2023</c:v>
                </c:pt>
                <c:pt idx="738">
                  <c:v>yt 30 06 2024</c:v>
                </c:pt>
                <c:pt idx="744">
                  <c:v>yt 31 12 2024</c:v>
                </c:pt>
              </c:strCache>
            </c:strRef>
          </c:cat>
          <c:val>
            <c:numRef>
              <c:f>ChartData!$E$3:$E$747</c:f>
              <c:numCache>
                <c:formatCode>#,##0</c:formatCode>
                <c:ptCount val="745"/>
                <c:pt idx="0">
                  <c:v>3.0642</c:v>
                </c:pt>
                <c:pt idx="1">
                  <c:v>3.2328999999999999</c:v>
                </c:pt>
                <c:pt idx="2">
                  <c:v>3.3651</c:v>
                </c:pt>
                <c:pt idx="3">
                  <c:v>3.2697999999999996</c:v>
                </c:pt>
                <c:pt idx="4">
                  <c:v>3.1835</c:v>
                </c:pt>
                <c:pt idx="5">
                  <c:v>3.0743</c:v>
                </c:pt>
                <c:pt idx="6">
                  <c:v>2.952</c:v>
                </c:pt>
                <c:pt idx="7">
                  <c:v>2.9103999999999997</c:v>
                </c:pt>
                <c:pt idx="8">
                  <c:v>2.6558999999999995</c:v>
                </c:pt>
                <c:pt idx="9">
                  <c:v>2.2506999999999997</c:v>
                </c:pt>
                <c:pt idx="10">
                  <c:v>1.9724000000000002</c:v>
                </c:pt>
                <c:pt idx="11">
                  <c:v>1.8252999999999999</c:v>
                </c:pt>
                <c:pt idx="12">
                  <c:v>1.5544000000000004</c:v>
                </c:pt>
                <c:pt idx="13">
                  <c:v>1.5084</c:v>
                </c:pt>
                <c:pt idx="14">
                  <c:v>1.7956999999999999</c:v>
                </c:pt>
                <c:pt idx="15">
                  <c:v>1.7630999999999999</c:v>
                </c:pt>
                <c:pt idx="16">
                  <c:v>1.7797999999999998</c:v>
                </c:pt>
                <c:pt idx="17">
                  <c:v>2.5824000000000003</c:v>
                </c:pt>
                <c:pt idx="18">
                  <c:v>3.2181999999999999</c:v>
                </c:pt>
                <c:pt idx="19">
                  <c:v>3.7995000000000001</c:v>
                </c:pt>
                <c:pt idx="20">
                  <c:v>11.0181</c:v>
                </c:pt>
                <c:pt idx="21">
                  <c:v>12.788</c:v>
                </c:pt>
                <c:pt idx="22">
                  <c:v>14.0975</c:v>
                </c:pt>
                <c:pt idx="23">
                  <c:v>14.823399999999999</c:v>
                </c:pt>
                <c:pt idx="24">
                  <c:v>15.386799999999999</c:v>
                </c:pt>
                <c:pt idx="25">
                  <c:v>19.9084</c:v>
                </c:pt>
                <c:pt idx="26">
                  <c:v>27.610600000000002</c:v>
                </c:pt>
                <c:pt idx="27">
                  <c:v>27.625499999999999</c:v>
                </c:pt>
                <c:pt idx="28">
                  <c:v>27.576400000000003</c:v>
                </c:pt>
                <c:pt idx="29">
                  <c:v>26.651700000000005</c:v>
                </c:pt>
                <c:pt idx="30">
                  <c:v>26.142700000000005</c:v>
                </c:pt>
                <c:pt idx="31">
                  <c:v>25.685100000000002</c:v>
                </c:pt>
                <c:pt idx="32">
                  <c:v>18.522200000000002</c:v>
                </c:pt>
                <c:pt idx="33">
                  <c:v>16.821099999999998</c:v>
                </c:pt>
                <c:pt idx="34">
                  <c:v>19.917699999999996</c:v>
                </c:pt>
                <c:pt idx="35">
                  <c:v>20.32</c:v>
                </c:pt>
                <c:pt idx="36">
                  <c:v>21.144399999999997</c:v>
                </c:pt>
                <c:pt idx="37">
                  <c:v>17.523600000000002</c:v>
                </c:pt>
                <c:pt idx="38">
                  <c:v>9.9131</c:v>
                </c:pt>
                <c:pt idx="39">
                  <c:v>10.197600000000001</c:v>
                </c:pt>
                <c:pt idx="40">
                  <c:v>12.4627</c:v>
                </c:pt>
                <c:pt idx="41">
                  <c:v>12.495799999999999</c:v>
                </c:pt>
                <c:pt idx="42">
                  <c:v>12.617900000000001</c:v>
                </c:pt>
                <c:pt idx="43">
                  <c:v>13.034700000000001</c:v>
                </c:pt>
                <c:pt idx="44">
                  <c:v>13.4232</c:v>
                </c:pt>
                <c:pt idx="45">
                  <c:v>13.362399999999999</c:v>
                </c:pt>
                <c:pt idx="46">
                  <c:v>8.976799999999999</c:v>
                </c:pt>
                <c:pt idx="47">
                  <c:v>7.9481000000000011</c:v>
                </c:pt>
                <c:pt idx="48">
                  <c:v>6.5846000000000018</c:v>
                </c:pt>
                <c:pt idx="49">
                  <c:v>5.6166999999999998</c:v>
                </c:pt>
                <c:pt idx="50">
                  <c:v>5.2164000000000001</c:v>
                </c:pt>
                <c:pt idx="51">
                  <c:v>4.9937999999999994</c:v>
                </c:pt>
                <c:pt idx="52">
                  <c:v>2.7243000000000004</c:v>
                </c:pt>
                <c:pt idx="53">
                  <c:v>2.6946000000000003</c:v>
                </c:pt>
                <c:pt idx="54">
                  <c:v>2.4212000000000002</c:v>
                </c:pt>
                <c:pt idx="55">
                  <c:v>1.7456000000000003</c:v>
                </c:pt>
                <c:pt idx="56">
                  <c:v>1.2510000000000001</c:v>
                </c:pt>
                <c:pt idx="57">
                  <c:v>1.6905000000000001</c:v>
                </c:pt>
                <c:pt idx="58">
                  <c:v>2.4291999999999998</c:v>
                </c:pt>
                <c:pt idx="59">
                  <c:v>4.0175999999999998</c:v>
                </c:pt>
                <c:pt idx="60">
                  <c:v>4.3283999999999994</c:v>
                </c:pt>
                <c:pt idx="61">
                  <c:v>5.0545000000000009</c:v>
                </c:pt>
                <c:pt idx="62">
                  <c:v>6.083800000000001</c:v>
                </c:pt>
                <c:pt idx="63">
                  <c:v>6.8377000000000008</c:v>
                </c:pt>
                <c:pt idx="64">
                  <c:v>7.5121000000000002</c:v>
                </c:pt>
                <c:pt idx="65">
                  <c:v>8.7458000000000009</c:v>
                </c:pt>
                <c:pt idx="66">
                  <c:v>9.7091000000000012</c:v>
                </c:pt>
                <c:pt idx="67">
                  <c:v>16.617800000000003</c:v>
                </c:pt>
                <c:pt idx="68">
                  <c:v>22.275500000000005</c:v>
                </c:pt>
                <c:pt idx="69">
                  <c:v>23.250400000000003</c:v>
                </c:pt>
                <c:pt idx="70">
                  <c:v>24.4785</c:v>
                </c:pt>
                <c:pt idx="71">
                  <c:v>29.245199999999997</c:v>
                </c:pt>
                <c:pt idx="72">
                  <c:v>30.862600000000004</c:v>
                </c:pt>
                <c:pt idx="73">
                  <c:v>31.551100000000002</c:v>
                </c:pt>
                <c:pt idx="74">
                  <c:v>35.741699999999994</c:v>
                </c:pt>
                <c:pt idx="75">
                  <c:v>35.682999999999993</c:v>
                </c:pt>
                <c:pt idx="76">
                  <c:v>36.536799999999999</c:v>
                </c:pt>
                <c:pt idx="77">
                  <c:v>36.853499999999997</c:v>
                </c:pt>
                <c:pt idx="78">
                  <c:v>40.204000000000001</c:v>
                </c:pt>
                <c:pt idx="79">
                  <c:v>38.789600000000007</c:v>
                </c:pt>
                <c:pt idx="80">
                  <c:v>35.942900000000002</c:v>
                </c:pt>
                <c:pt idx="81">
                  <c:v>37.528100000000002</c:v>
                </c:pt>
                <c:pt idx="82">
                  <c:v>38.868400000000001</c:v>
                </c:pt>
                <c:pt idx="83">
                  <c:v>35.981700000000004</c:v>
                </c:pt>
                <c:pt idx="84">
                  <c:v>36.091600000000007</c:v>
                </c:pt>
                <c:pt idx="85">
                  <c:v>37.985800000000005</c:v>
                </c:pt>
                <c:pt idx="86">
                  <c:v>34.7151</c:v>
                </c:pt>
                <c:pt idx="87">
                  <c:v>36.773499999999999</c:v>
                </c:pt>
                <c:pt idx="88">
                  <c:v>37.709200000000003</c:v>
                </c:pt>
                <c:pt idx="89">
                  <c:v>39.846000000000004</c:v>
                </c:pt>
                <c:pt idx="90">
                  <c:v>39.670900000000003</c:v>
                </c:pt>
                <c:pt idx="91">
                  <c:v>36.905100000000004</c:v>
                </c:pt>
                <c:pt idx="92">
                  <c:v>36.83420000000001</c:v>
                </c:pt>
                <c:pt idx="93">
                  <c:v>36.387800000000006</c:v>
                </c:pt>
                <c:pt idx="94">
                  <c:v>38.002800000000001</c:v>
                </c:pt>
                <c:pt idx="95">
                  <c:v>38.673500000000004</c:v>
                </c:pt>
                <c:pt idx="96">
                  <c:v>39.879399999999997</c:v>
                </c:pt>
                <c:pt idx="97">
                  <c:v>39.159799999999997</c:v>
                </c:pt>
                <c:pt idx="98">
                  <c:v>39.517499999999991</c:v>
                </c:pt>
                <c:pt idx="99">
                  <c:v>38.583299999999994</c:v>
                </c:pt>
                <c:pt idx="100">
                  <c:v>36.998400000000004</c:v>
                </c:pt>
                <c:pt idx="101">
                  <c:v>34.313499999999998</c:v>
                </c:pt>
                <c:pt idx="102">
                  <c:v>33.059899999999999</c:v>
                </c:pt>
                <c:pt idx="103">
                  <c:v>33.972799999999999</c:v>
                </c:pt>
                <c:pt idx="104">
                  <c:v>33.234099999999998</c:v>
                </c:pt>
                <c:pt idx="105">
                  <c:v>39.262999999999998</c:v>
                </c:pt>
                <c:pt idx="106">
                  <c:v>37.3142</c:v>
                </c:pt>
                <c:pt idx="107">
                  <c:v>34.483500000000006</c:v>
                </c:pt>
                <c:pt idx="108">
                  <c:v>32.792699999999996</c:v>
                </c:pt>
                <c:pt idx="109">
                  <c:v>33.438362000000005</c:v>
                </c:pt>
                <c:pt idx="110">
                  <c:v>33.154322000000001</c:v>
                </c:pt>
                <c:pt idx="111">
                  <c:v>32.202974000000005</c:v>
                </c:pt>
                <c:pt idx="112">
                  <c:v>32.821764000000002</c:v>
                </c:pt>
                <c:pt idx="113">
                  <c:v>33.758564000000007</c:v>
                </c:pt>
                <c:pt idx="114">
                  <c:v>34.13518400000001</c:v>
                </c:pt>
                <c:pt idx="115">
                  <c:v>32.86425400000001</c:v>
                </c:pt>
                <c:pt idx="116">
                  <c:v>31.573818000000003</c:v>
                </c:pt>
                <c:pt idx="117">
                  <c:v>25.504870000000004</c:v>
                </c:pt>
                <c:pt idx="118">
                  <c:v>25.652836000000004</c:v>
                </c:pt>
                <c:pt idx="119">
                  <c:v>26.876160000000006</c:v>
                </c:pt>
                <c:pt idx="120">
                  <c:v>27.760297999999999</c:v>
                </c:pt>
                <c:pt idx="121">
                  <c:v>27.385621</c:v>
                </c:pt>
                <c:pt idx="122">
                  <c:v>26.943249000000002</c:v>
                </c:pt>
                <c:pt idx="123">
                  <c:v>26.674647</c:v>
                </c:pt>
                <c:pt idx="124">
                  <c:v>27.531445000000001</c:v>
                </c:pt>
                <c:pt idx="125">
                  <c:v>29.869564000000004</c:v>
                </c:pt>
                <c:pt idx="126">
                  <c:v>31.514961</c:v>
                </c:pt>
                <c:pt idx="127">
                  <c:v>33.773534999999995</c:v>
                </c:pt>
                <c:pt idx="128">
                  <c:v>36.303693000000003</c:v>
                </c:pt>
                <c:pt idx="129">
                  <c:v>38.597078000000003</c:v>
                </c:pt>
                <c:pt idx="130">
                  <c:v>40.881700000000002</c:v>
                </c:pt>
                <c:pt idx="131">
                  <c:v>43.145637000000001</c:v>
                </c:pt>
                <c:pt idx="132">
                  <c:v>44.72094700000001</c:v>
                </c:pt>
                <c:pt idx="133">
                  <c:v>45.778848000000004</c:v>
                </c:pt>
                <c:pt idx="134">
                  <c:v>49.433605000000014</c:v>
                </c:pt>
                <c:pt idx="135">
                  <c:v>54.564933000000003</c:v>
                </c:pt>
                <c:pt idx="136">
                  <c:v>56.818532000000005</c:v>
                </c:pt>
                <c:pt idx="137">
                  <c:v>59.283843000000012</c:v>
                </c:pt>
                <c:pt idx="138">
                  <c:v>62.674937000000007</c:v>
                </c:pt>
                <c:pt idx="139">
                  <c:v>65.935050999999987</c:v>
                </c:pt>
                <c:pt idx="140">
                  <c:v>68.939520999999999</c:v>
                </c:pt>
                <c:pt idx="141">
                  <c:v>70.20060500000001</c:v>
                </c:pt>
                <c:pt idx="142">
                  <c:v>69.25292300000001</c:v>
                </c:pt>
                <c:pt idx="143">
                  <c:v>66.939091000000019</c:v>
                </c:pt>
                <c:pt idx="144">
                  <c:v>64.239643000000001</c:v>
                </c:pt>
                <c:pt idx="145">
                  <c:v>62.147203000000005</c:v>
                </c:pt>
                <c:pt idx="146">
                  <c:v>57.542530999999997</c:v>
                </c:pt>
                <c:pt idx="147">
                  <c:v>54.642144999999992</c:v>
                </c:pt>
                <c:pt idx="148">
                  <c:v>55.260661999999989</c:v>
                </c:pt>
                <c:pt idx="149">
                  <c:v>54.805307999999997</c:v>
                </c:pt>
                <c:pt idx="150">
                  <c:v>51.085070000000009</c:v>
                </c:pt>
                <c:pt idx="151">
                  <c:v>46.588429000000012</c:v>
                </c:pt>
                <c:pt idx="152">
                  <c:v>41.767586000000009</c:v>
                </c:pt>
                <c:pt idx="153">
                  <c:v>37.711390000000002</c:v>
                </c:pt>
                <c:pt idx="154">
                  <c:v>34.540748000000001</c:v>
                </c:pt>
                <c:pt idx="155">
                  <c:v>33.552204000000003</c:v>
                </c:pt>
                <c:pt idx="156">
                  <c:v>33.435250000000003</c:v>
                </c:pt>
                <c:pt idx="157">
                  <c:v>32.665278000000001</c:v>
                </c:pt>
                <c:pt idx="158">
                  <c:v>33.089126999999998</c:v>
                </c:pt>
                <c:pt idx="159">
                  <c:v>33.483533999999999</c:v>
                </c:pt>
                <c:pt idx="160">
                  <c:v>33.148519999999998</c:v>
                </c:pt>
                <c:pt idx="161">
                  <c:v>30.072622000000003</c:v>
                </c:pt>
                <c:pt idx="162">
                  <c:v>28.079171000000002</c:v>
                </c:pt>
                <c:pt idx="163">
                  <c:v>27.005552000000009</c:v>
                </c:pt>
                <c:pt idx="164">
                  <c:v>26.708526000000003</c:v>
                </c:pt>
                <c:pt idx="165">
                  <c:v>26.313799000000007</c:v>
                </c:pt>
                <c:pt idx="166">
                  <c:v>27.834548000000002</c:v>
                </c:pt>
                <c:pt idx="167">
                  <c:v>28.544457999999999</c:v>
                </c:pt>
                <c:pt idx="168">
                  <c:v>29.731995999999999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0.04</c:v>
                </c:pt>
                <c:pt idx="208">
                  <c:v>0.04</c:v>
                </c:pt>
                <c:pt idx="209">
                  <c:v>0.04</c:v>
                </c:pt>
                <c:pt idx="210">
                  <c:v>0.04</c:v>
                </c:pt>
                <c:pt idx="211">
                  <c:v>0.04</c:v>
                </c:pt>
                <c:pt idx="212">
                  <c:v>0.04</c:v>
                </c:pt>
                <c:pt idx="213">
                  <c:v>0.04</c:v>
                </c:pt>
                <c:pt idx="214">
                  <c:v>0.04</c:v>
                </c:pt>
                <c:pt idx="215">
                  <c:v>0.04</c:v>
                </c:pt>
                <c:pt idx="216">
                  <c:v>0.04</c:v>
                </c:pt>
                <c:pt idx="217">
                  <c:v>0.04</c:v>
                </c:pt>
                <c:pt idx="218">
                  <c:v>4.1000000000000002E-2</c:v>
                </c:pt>
                <c:pt idx="219">
                  <c:v>1.2537</c:v>
                </c:pt>
                <c:pt idx="220">
                  <c:v>12.009200000000002</c:v>
                </c:pt>
                <c:pt idx="221">
                  <c:v>12.014600000000002</c:v>
                </c:pt>
                <c:pt idx="222">
                  <c:v>12.0182</c:v>
                </c:pt>
                <c:pt idx="223">
                  <c:v>12.1525</c:v>
                </c:pt>
                <c:pt idx="224">
                  <c:v>12.1525</c:v>
                </c:pt>
                <c:pt idx="225">
                  <c:v>12.171799999999999</c:v>
                </c:pt>
                <c:pt idx="226">
                  <c:v>12.200699999999999</c:v>
                </c:pt>
                <c:pt idx="227">
                  <c:v>12.200699999999999</c:v>
                </c:pt>
                <c:pt idx="228">
                  <c:v>17.522699999999997</c:v>
                </c:pt>
                <c:pt idx="229">
                  <c:v>17.526499999999995</c:v>
                </c:pt>
                <c:pt idx="230">
                  <c:v>17.537699999999997</c:v>
                </c:pt>
                <c:pt idx="231">
                  <c:v>16.294499999999999</c:v>
                </c:pt>
                <c:pt idx="232">
                  <c:v>5.5523999999999996</c:v>
                </c:pt>
                <c:pt idx="233">
                  <c:v>9.6509000000000018</c:v>
                </c:pt>
                <c:pt idx="234">
                  <c:v>13.605599999999999</c:v>
                </c:pt>
                <c:pt idx="235">
                  <c:v>17.508700000000001</c:v>
                </c:pt>
                <c:pt idx="236">
                  <c:v>21.496700000000001</c:v>
                </c:pt>
                <c:pt idx="237">
                  <c:v>21.489900000000002</c:v>
                </c:pt>
                <c:pt idx="238">
                  <c:v>21.464300000000001</c:v>
                </c:pt>
                <c:pt idx="239">
                  <c:v>25.7151</c:v>
                </c:pt>
                <c:pt idx="240">
                  <c:v>25.7364</c:v>
                </c:pt>
                <c:pt idx="241">
                  <c:v>29.879199999999997</c:v>
                </c:pt>
                <c:pt idx="242">
                  <c:v>34.3215</c:v>
                </c:pt>
                <c:pt idx="243">
                  <c:v>42.410000000000004</c:v>
                </c:pt>
                <c:pt idx="244">
                  <c:v>46.470400000000005</c:v>
                </c:pt>
                <c:pt idx="245">
                  <c:v>46.559800000000003</c:v>
                </c:pt>
                <c:pt idx="246">
                  <c:v>46.711000000000006</c:v>
                </c:pt>
                <c:pt idx="247">
                  <c:v>42.678000000000011</c:v>
                </c:pt>
                <c:pt idx="248">
                  <c:v>38.69</c:v>
                </c:pt>
                <c:pt idx="249">
                  <c:v>42.883800000000001</c:v>
                </c:pt>
                <c:pt idx="250">
                  <c:v>42.880500000000005</c:v>
                </c:pt>
                <c:pt idx="251">
                  <c:v>42.217100000000009</c:v>
                </c:pt>
                <c:pt idx="252">
                  <c:v>36.873800000000003</c:v>
                </c:pt>
                <c:pt idx="253">
                  <c:v>32.727200000000003</c:v>
                </c:pt>
                <c:pt idx="254">
                  <c:v>28.2727</c:v>
                </c:pt>
                <c:pt idx="255">
                  <c:v>20.174700000000001</c:v>
                </c:pt>
                <c:pt idx="256">
                  <c:v>16.100899999999999</c:v>
                </c:pt>
                <c:pt idx="257">
                  <c:v>11.9076</c:v>
                </c:pt>
                <c:pt idx="258">
                  <c:v>7.7981000000000007</c:v>
                </c:pt>
                <c:pt idx="259">
                  <c:v>13.933300000000001</c:v>
                </c:pt>
                <c:pt idx="260">
                  <c:v>13.933300000000001</c:v>
                </c:pt>
                <c:pt idx="261">
                  <c:v>9.7270000000000003</c:v>
                </c:pt>
                <c:pt idx="262">
                  <c:v>9.7272000000000016</c:v>
                </c:pt>
                <c:pt idx="263">
                  <c:v>6.1399000000000008</c:v>
                </c:pt>
                <c:pt idx="264">
                  <c:v>6.1399000000000008</c:v>
                </c:pt>
                <c:pt idx="265">
                  <c:v>6.1399000000000008</c:v>
                </c:pt>
                <c:pt idx="266">
                  <c:v>6.1399000000000008</c:v>
                </c:pt>
                <c:pt idx="267">
                  <c:v>6.1399000000000008</c:v>
                </c:pt>
                <c:pt idx="268">
                  <c:v>6.1399000000000008</c:v>
                </c:pt>
                <c:pt idx="269">
                  <c:v>6.1400000000000015</c:v>
                </c:pt>
                <c:pt idx="270">
                  <c:v>6.1400000000000015</c:v>
                </c:pt>
                <c:pt idx="271">
                  <c:v>4.0000000000000002E-4</c:v>
                </c:pt>
                <c:pt idx="272">
                  <c:v>4.0000000000000002E-4</c:v>
                </c:pt>
                <c:pt idx="273">
                  <c:v>4.0000000000000002E-4</c:v>
                </c:pt>
                <c:pt idx="274">
                  <c:v>2.0000000000000001E-4</c:v>
                </c:pt>
                <c:pt idx="275">
                  <c:v>1E-4</c:v>
                </c:pt>
                <c:pt idx="276">
                  <c:v>1E-4</c:v>
                </c:pt>
                <c:pt idx="277">
                  <c:v>1E-4</c:v>
                </c:pt>
                <c:pt idx="278">
                  <c:v>1E-4</c:v>
                </c:pt>
                <c:pt idx="279">
                  <c:v>2.0000000000000001E-4</c:v>
                </c:pt>
                <c:pt idx="280">
                  <c:v>2.0000000000000001E-4</c:v>
                </c:pt>
                <c:pt idx="281">
                  <c:v>1E-4</c:v>
                </c:pt>
                <c:pt idx="282">
                  <c:v>1E-4</c:v>
                </c:pt>
                <c:pt idx="283">
                  <c:v>1E-4</c:v>
                </c:pt>
                <c:pt idx="284">
                  <c:v>1E-4</c:v>
                </c:pt>
                <c:pt idx="285">
                  <c:v>1E-4</c:v>
                </c:pt>
                <c:pt idx="286">
                  <c:v>1E-4</c:v>
                </c:pt>
                <c:pt idx="287">
                  <c:v>1E-4</c:v>
                </c:pt>
                <c:pt idx="288">
                  <c:v>1E-4</c:v>
                </c:pt>
                <c:pt idx="289">
                  <c:v>0.16209999999999999</c:v>
                </c:pt>
                <c:pt idx="290">
                  <c:v>0.16669999999999999</c:v>
                </c:pt>
                <c:pt idx="291">
                  <c:v>5.1210000000000013</c:v>
                </c:pt>
                <c:pt idx="292">
                  <c:v>5.1210000000000013</c:v>
                </c:pt>
                <c:pt idx="293">
                  <c:v>5.1210000000000013</c:v>
                </c:pt>
                <c:pt idx="294">
                  <c:v>5.1254000000000008</c:v>
                </c:pt>
                <c:pt idx="295">
                  <c:v>5.1254000000000008</c:v>
                </c:pt>
                <c:pt idx="296">
                  <c:v>5.1254000000000008</c:v>
                </c:pt>
                <c:pt idx="297">
                  <c:v>18.682000000000002</c:v>
                </c:pt>
                <c:pt idx="298">
                  <c:v>18.696200000000001</c:v>
                </c:pt>
                <c:pt idx="299">
                  <c:v>18.697600000000001</c:v>
                </c:pt>
                <c:pt idx="300">
                  <c:v>23.036800000000003</c:v>
                </c:pt>
                <c:pt idx="301">
                  <c:v>34.096215999999998</c:v>
                </c:pt>
                <c:pt idx="302">
                  <c:v>50.621349000000009</c:v>
                </c:pt>
                <c:pt idx="303">
                  <c:v>50.309464999999996</c:v>
                </c:pt>
                <c:pt idx="304">
                  <c:v>50.309474999999999</c:v>
                </c:pt>
                <c:pt idx="305">
                  <c:v>50.3095</c:v>
                </c:pt>
                <c:pt idx="306">
                  <c:v>50.305125000000011</c:v>
                </c:pt>
                <c:pt idx="307">
                  <c:v>50.305138000000007</c:v>
                </c:pt>
                <c:pt idx="308">
                  <c:v>50.305141000000006</c:v>
                </c:pt>
                <c:pt idx="309">
                  <c:v>36.748540999999996</c:v>
                </c:pt>
                <c:pt idx="310">
                  <c:v>36.734341999999998</c:v>
                </c:pt>
                <c:pt idx="311">
                  <c:v>36.732948000000007</c:v>
                </c:pt>
                <c:pt idx="312">
                  <c:v>32.393782000000002</c:v>
                </c:pt>
                <c:pt idx="313">
                  <c:v>21.177801000000002</c:v>
                </c:pt>
                <c:pt idx="314">
                  <c:v>4.6486099999999997</c:v>
                </c:pt>
                <c:pt idx="315">
                  <c:v>7.7210000000000004E-3</c:v>
                </c:pt>
                <c:pt idx="316">
                  <c:v>2.9151000000000003E-2</c:v>
                </c:pt>
                <c:pt idx="317">
                  <c:v>5.0466999999999998E-2</c:v>
                </c:pt>
                <c:pt idx="318">
                  <c:v>5.0469000000000007E-2</c:v>
                </c:pt>
                <c:pt idx="319">
                  <c:v>9.961600000000001E-2</c:v>
                </c:pt>
                <c:pt idx="320">
                  <c:v>0.145513</c:v>
                </c:pt>
                <c:pt idx="321">
                  <c:v>0.14918999999999999</c:v>
                </c:pt>
                <c:pt idx="322">
                  <c:v>0.15323900000000001</c:v>
                </c:pt>
                <c:pt idx="323">
                  <c:v>0.60408800000000007</c:v>
                </c:pt>
                <c:pt idx="324">
                  <c:v>0.62591400000000008</c:v>
                </c:pt>
                <c:pt idx="325">
                  <c:v>0.62444300000000008</c:v>
                </c:pt>
                <c:pt idx="326">
                  <c:v>0.62419300000000011</c:v>
                </c:pt>
                <c:pt idx="327">
                  <c:v>0.65529300000000013</c:v>
                </c:pt>
                <c:pt idx="328">
                  <c:v>0.6760290000000001</c:v>
                </c:pt>
                <c:pt idx="329">
                  <c:v>0.67680800000000019</c:v>
                </c:pt>
                <c:pt idx="330">
                  <c:v>0.69739900000000021</c:v>
                </c:pt>
                <c:pt idx="331">
                  <c:v>0.69076800000000016</c:v>
                </c:pt>
                <c:pt idx="332">
                  <c:v>0.69467000000000012</c:v>
                </c:pt>
                <c:pt idx="333">
                  <c:v>0.71481300000000025</c:v>
                </c:pt>
                <c:pt idx="334">
                  <c:v>0.7531000000000001</c:v>
                </c:pt>
                <c:pt idx="335">
                  <c:v>0.37111300000000003</c:v>
                </c:pt>
                <c:pt idx="336">
                  <c:v>0.34925299999999998</c:v>
                </c:pt>
                <c:pt idx="337">
                  <c:v>0.34528900000000001</c:v>
                </c:pt>
                <c:pt idx="338">
                  <c:v>0.34529700000000002</c:v>
                </c:pt>
                <c:pt idx="339">
                  <c:v>0.31257799999999997</c:v>
                </c:pt>
                <c:pt idx="340">
                  <c:v>0.27041699999999996</c:v>
                </c:pt>
                <c:pt idx="341">
                  <c:v>0.25123699999999999</c:v>
                </c:pt>
                <c:pt idx="342">
                  <c:v>5.0568149999999994</c:v>
                </c:pt>
                <c:pt idx="343">
                  <c:v>5.0312260000000002</c:v>
                </c:pt>
                <c:pt idx="344">
                  <c:v>4.9814240000000005</c:v>
                </c:pt>
                <c:pt idx="345">
                  <c:v>4.9576060000000002</c:v>
                </c:pt>
                <c:pt idx="346">
                  <c:v>4.9152700000000005</c:v>
                </c:pt>
                <c:pt idx="347">
                  <c:v>4.8464070000000001</c:v>
                </c:pt>
                <c:pt idx="348">
                  <c:v>4.8464099999999997</c:v>
                </c:pt>
                <c:pt idx="349">
                  <c:v>4.846438</c:v>
                </c:pt>
                <c:pt idx="350">
                  <c:v>4.8461409999999994</c:v>
                </c:pt>
                <c:pt idx="351">
                  <c:v>4.8461340000000002</c:v>
                </c:pt>
                <c:pt idx="352">
                  <c:v>4.8463899999999995</c:v>
                </c:pt>
                <c:pt idx="353">
                  <c:v>4.843451</c:v>
                </c:pt>
                <c:pt idx="354">
                  <c:v>4.0857670000000006</c:v>
                </c:pt>
                <c:pt idx="355">
                  <c:v>4.0688270000000006</c:v>
                </c:pt>
                <c:pt idx="356">
                  <c:v>4.0856270000000006</c:v>
                </c:pt>
                <c:pt idx="357">
                  <c:v>8.490456</c:v>
                </c:pt>
                <c:pt idx="358">
                  <c:v>8.4904550000000008</c:v>
                </c:pt>
                <c:pt idx="359">
                  <c:v>8.4904500000000009</c:v>
                </c:pt>
                <c:pt idx="360">
                  <c:v>8.4994610000000002</c:v>
                </c:pt>
                <c:pt idx="383">
                  <c:v>0</c:v>
                </c:pt>
                <c:pt idx="384">
                  <c:v>1.5E-3</c:v>
                </c:pt>
                <c:pt idx="385">
                  <c:v>1.9E-3</c:v>
                </c:pt>
                <c:pt idx="386">
                  <c:v>1.9E-3</c:v>
                </c:pt>
                <c:pt idx="387">
                  <c:v>1.8E-3</c:v>
                </c:pt>
                <c:pt idx="388">
                  <c:v>1.8E-3</c:v>
                </c:pt>
                <c:pt idx="389">
                  <c:v>1.6000000000000001E-3</c:v>
                </c:pt>
                <c:pt idx="390">
                  <c:v>2.1000000000000003E-3</c:v>
                </c:pt>
                <c:pt idx="391">
                  <c:v>1.9E-3</c:v>
                </c:pt>
                <c:pt idx="392">
                  <c:v>2.3999999999999998E-3</c:v>
                </c:pt>
                <c:pt idx="393">
                  <c:v>2.8E-3</c:v>
                </c:pt>
                <c:pt idx="394">
                  <c:v>3.0000000000000001E-3</c:v>
                </c:pt>
                <c:pt idx="395">
                  <c:v>3.0000000000000001E-3</c:v>
                </c:pt>
                <c:pt idx="396">
                  <c:v>1.9999999999999996E-3</c:v>
                </c:pt>
                <c:pt idx="397">
                  <c:v>0.36870000000000003</c:v>
                </c:pt>
                <c:pt idx="398">
                  <c:v>0.36870000000000003</c:v>
                </c:pt>
                <c:pt idx="399">
                  <c:v>4.3286999999999995</c:v>
                </c:pt>
                <c:pt idx="400">
                  <c:v>4.3292000000000002</c:v>
                </c:pt>
                <c:pt idx="401">
                  <c:v>8.3178000000000001</c:v>
                </c:pt>
                <c:pt idx="402">
                  <c:v>8.3172999999999995</c:v>
                </c:pt>
                <c:pt idx="403">
                  <c:v>12.340400000000001</c:v>
                </c:pt>
                <c:pt idx="404">
                  <c:v>12.34</c:v>
                </c:pt>
                <c:pt idx="405">
                  <c:v>16.043800000000005</c:v>
                </c:pt>
                <c:pt idx="406">
                  <c:v>19.832700000000006</c:v>
                </c:pt>
                <c:pt idx="407">
                  <c:v>23.546800000000005</c:v>
                </c:pt>
                <c:pt idx="408">
                  <c:v>23.546800000000005</c:v>
                </c:pt>
                <c:pt idx="409">
                  <c:v>27.260400000000004</c:v>
                </c:pt>
                <c:pt idx="410">
                  <c:v>31.423000000000009</c:v>
                </c:pt>
                <c:pt idx="411">
                  <c:v>27.578900000000008</c:v>
                </c:pt>
                <c:pt idx="412">
                  <c:v>32.121200000000009</c:v>
                </c:pt>
                <c:pt idx="413">
                  <c:v>28.134000000000004</c:v>
                </c:pt>
                <c:pt idx="414">
                  <c:v>32.504700000000007</c:v>
                </c:pt>
                <c:pt idx="415">
                  <c:v>28.481600000000007</c:v>
                </c:pt>
                <c:pt idx="416">
                  <c:v>32.711000000000006</c:v>
                </c:pt>
                <c:pt idx="417">
                  <c:v>29.006800000000002</c:v>
                </c:pt>
                <c:pt idx="418">
                  <c:v>25.986700000000006</c:v>
                </c:pt>
                <c:pt idx="419">
                  <c:v>22.272600000000001</c:v>
                </c:pt>
                <c:pt idx="420">
                  <c:v>25.997800000000002</c:v>
                </c:pt>
                <c:pt idx="421">
                  <c:v>21.918800000000001</c:v>
                </c:pt>
                <c:pt idx="422">
                  <c:v>18.196300000000001</c:v>
                </c:pt>
                <c:pt idx="423">
                  <c:v>21.9314</c:v>
                </c:pt>
                <c:pt idx="424">
                  <c:v>17.41</c:v>
                </c:pt>
                <c:pt idx="425">
                  <c:v>21.199400000000004</c:v>
                </c:pt>
                <c:pt idx="426">
                  <c:v>16.854299999999999</c:v>
                </c:pt>
                <c:pt idx="427">
                  <c:v>20.977700000000002</c:v>
                </c:pt>
                <c:pt idx="428">
                  <c:v>20.763000000000002</c:v>
                </c:pt>
                <c:pt idx="429">
                  <c:v>25.599</c:v>
                </c:pt>
                <c:pt idx="430">
                  <c:v>24.888099999999998</c:v>
                </c:pt>
                <c:pt idx="431">
                  <c:v>24.888300000000001</c:v>
                </c:pt>
                <c:pt idx="432">
                  <c:v>29.748000000000001</c:v>
                </c:pt>
                <c:pt idx="433">
                  <c:v>34.344100000000005</c:v>
                </c:pt>
                <c:pt idx="434">
                  <c:v>33.931199999999997</c:v>
                </c:pt>
                <c:pt idx="435">
                  <c:v>34.613099999999996</c:v>
                </c:pt>
                <c:pt idx="436">
                  <c:v>34.591700000000003</c:v>
                </c:pt>
                <c:pt idx="437">
                  <c:v>38.431100000000008</c:v>
                </c:pt>
                <c:pt idx="438">
                  <c:v>39.154300000000006</c:v>
                </c:pt>
                <c:pt idx="439">
                  <c:v>35.03090000000001</c:v>
                </c:pt>
                <c:pt idx="440">
                  <c:v>31.016100000000002</c:v>
                </c:pt>
                <c:pt idx="441">
                  <c:v>26.180100000000003</c:v>
                </c:pt>
                <c:pt idx="442">
                  <c:v>26.122400000000006</c:v>
                </c:pt>
                <c:pt idx="443">
                  <c:v>26.122200000000007</c:v>
                </c:pt>
                <c:pt idx="444">
                  <c:v>25.737300000000005</c:v>
                </c:pt>
                <c:pt idx="445">
                  <c:v>21.139500000000002</c:v>
                </c:pt>
                <c:pt idx="446">
                  <c:v>21.115000000000006</c:v>
                </c:pt>
                <c:pt idx="447">
                  <c:v>16.586100000000002</c:v>
                </c:pt>
                <c:pt idx="448">
                  <c:v>16.588600000000003</c:v>
                </c:pt>
                <c:pt idx="449">
                  <c:v>8.9601000000000024</c:v>
                </c:pt>
                <c:pt idx="450">
                  <c:v>8.2148000000000021</c:v>
                </c:pt>
                <c:pt idx="451">
                  <c:v>8.2210000000000019</c:v>
                </c:pt>
                <c:pt idx="452">
                  <c:v>8.233900000000002</c:v>
                </c:pt>
                <c:pt idx="453">
                  <c:v>8.248800000000001</c:v>
                </c:pt>
                <c:pt idx="454">
                  <c:v>8.2617000000000012</c:v>
                </c:pt>
                <c:pt idx="455">
                  <c:v>8.270900000000001</c:v>
                </c:pt>
                <c:pt idx="456">
                  <c:v>7.9000000000000001E-2</c:v>
                </c:pt>
                <c:pt idx="457">
                  <c:v>0.11209999999999999</c:v>
                </c:pt>
                <c:pt idx="458">
                  <c:v>0.12130000000000002</c:v>
                </c:pt>
                <c:pt idx="459">
                  <c:v>0.12980000000000003</c:v>
                </c:pt>
                <c:pt idx="460">
                  <c:v>0.12760000000000002</c:v>
                </c:pt>
                <c:pt idx="461">
                  <c:v>0.13589999999999999</c:v>
                </c:pt>
                <c:pt idx="462">
                  <c:v>0.13419999999999999</c:v>
                </c:pt>
                <c:pt idx="463">
                  <c:v>0.1671</c:v>
                </c:pt>
                <c:pt idx="464">
                  <c:v>0.1643</c:v>
                </c:pt>
                <c:pt idx="465">
                  <c:v>0.15290000000000001</c:v>
                </c:pt>
                <c:pt idx="466">
                  <c:v>0.14200000000000002</c:v>
                </c:pt>
                <c:pt idx="467">
                  <c:v>0.13669999999999999</c:v>
                </c:pt>
                <c:pt idx="468">
                  <c:v>0.17069999999999999</c:v>
                </c:pt>
                <c:pt idx="469">
                  <c:v>0.1386</c:v>
                </c:pt>
                <c:pt idx="470">
                  <c:v>0.12960000000000002</c:v>
                </c:pt>
                <c:pt idx="471">
                  <c:v>0.12050000000000004</c:v>
                </c:pt>
                <c:pt idx="472">
                  <c:v>0.12490000000000002</c:v>
                </c:pt>
                <c:pt idx="473">
                  <c:v>0.11490000000000002</c:v>
                </c:pt>
                <c:pt idx="474">
                  <c:v>0.11450000000000002</c:v>
                </c:pt>
                <c:pt idx="475">
                  <c:v>7.5400000000000023E-2</c:v>
                </c:pt>
                <c:pt idx="476">
                  <c:v>7.1500000000000022E-2</c:v>
                </c:pt>
                <c:pt idx="477">
                  <c:v>7.6600000000000001E-2</c:v>
                </c:pt>
                <c:pt idx="478">
                  <c:v>7.4199999999999988E-2</c:v>
                </c:pt>
                <c:pt idx="479">
                  <c:v>8.0500000000000002E-2</c:v>
                </c:pt>
                <c:pt idx="480">
                  <c:v>4.6000000000000006E-2</c:v>
                </c:pt>
                <c:pt idx="481">
                  <c:v>5.6120000000000001</c:v>
                </c:pt>
                <c:pt idx="482">
                  <c:v>5.6131000000000002</c:v>
                </c:pt>
                <c:pt idx="483">
                  <c:v>5.6128</c:v>
                </c:pt>
                <c:pt idx="484">
                  <c:v>5.6128</c:v>
                </c:pt>
                <c:pt idx="485">
                  <c:v>5.6128</c:v>
                </c:pt>
                <c:pt idx="486">
                  <c:v>5.6183000000000005</c:v>
                </c:pt>
                <c:pt idx="487">
                  <c:v>5.6376999999999997</c:v>
                </c:pt>
                <c:pt idx="488">
                  <c:v>5.6314999999999991</c:v>
                </c:pt>
                <c:pt idx="489">
                  <c:v>5.6260000000000003</c:v>
                </c:pt>
                <c:pt idx="490">
                  <c:v>5.6272000000000002</c:v>
                </c:pt>
                <c:pt idx="491">
                  <c:v>5.6171000000000006</c:v>
                </c:pt>
                <c:pt idx="492">
                  <c:v>10.0298</c:v>
                </c:pt>
                <c:pt idx="493">
                  <c:v>4.4634530000000003</c:v>
                </c:pt>
                <c:pt idx="494">
                  <c:v>4.4594850000000008</c:v>
                </c:pt>
                <c:pt idx="495">
                  <c:v>4.4599140000000004</c:v>
                </c:pt>
                <c:pt idx="496">
                  <c:v>4.455661000000001</c:v>
                </c:pt>
                <c:pt idx="497">
                  <c:v>4.455693000000001</c:v>
                </c:pt>
                <c:pt idx="498">
                  <c:v>4.4497310000000017</c:v>
                </c:pt>
                <c:pt idx="499">
                  <c:v>4.4511600000000007</c:v>
                </c:pt>
                <c:pt idx="500">
                  <c:v>4.4772810000000005</c:v>
                </c:pt>
                <c:pt idx="501">
                  <c:v>4.5084940000000016</c:v>
                </c:pt>
                <c:pt idx="502">
                  <c:v>4.5355810000000023</c:v>
                </c:pt>
                <c:pt idx="503">
                  <c:v>4.5355710000000018</c:v>
                </c:pt>
                <c:pt idx="504">
                  <c:v>0.11593200000000002</c:v>
                </c:pt>
                <c:pt idx="505">
                  <c:v>0.11528000000000002</c:v>
                </c:pt>
                <c:pt idx="506">
                  <c:v>0.11526000000000002</c:v>
                </c:pt>
                <c:pt idx="507">
                  <c:v>0.11181700000000003</c:v>
                </c:pt>
                <c:pt idx="508">
                  <c:v>0.11341900000000003</c:v>
                </c:pt>
                <c:pt idx="509">
                  <c:v>0.11340000000000004</c:v>
                </c:pt>
                <c:pt idx="510">
                  <c:v>0.11251600000000003</c:v>
                </c:pt>
                <c:pt idx="511">
                  <c:v>0.11649900000000002</c:v>
                </c:pt>
                <c:pt idx="512">
                  <c:v>9.0387000000000023E-2</c:v>
                </c:pt>
                <c:pt idx="513">
                  <c:v>5.6074000000000006E-2</c:v>
                </c:pt>
                <c:pt idx="514">
                  <c:v>2.7847E-2</c:v>
                </c:pt>
                <c:pt idx="515">
                  <c:v>5.1757000000000004E-2</c:v>
                </c:pt>
                <c:pt idx="516">
                  <c:v>5.1096000000000003E-2</c:v>
                </c:pt>
                <c:pt idx="517">
                  <c:v>5.1095999999999996E-2</c:v>
                </c:pt>
                <c:pt idx="518">
                  <c:v>5.1084999999999992E-2</c:v>
                </c:pt>
                <c:pt idx="519">
                  <c:v>5.135399999999999E-2</c:v>
                </c:pt>
                <c:pt idx="520">
                  <c:v>4.9309999999999993E-2</c:v>
                </c:pt>
                <c:pt idx="521">
                  <c:v>5.1239999999999994E-2</c:v>
                </c:pt>
                <c:pt idx="522">
                  <c:v>5.1242999999999997E-2</c:v>
                </c:pt>
                <c:pt idx="523">
                  <c:v>2.6431000000000003E-2</c:v>
                </c:pt>
                <c:pt idx="524">
                  <c:v>2.6437000000000002E-2</c:v>
                </c:pt>
                <c:pt idx="525">
                  <c:v>2.6440000000000002E-2</c:v>
                </c:pt>
                <c:pt idx="526">
                  <c:v>2.6768000000000004E-2</c:v>
                </c:pt>
                <c:pt idx="527">
                  <c:v>3.5970000000000004E-3</c:v>
                </c:pt>
                <c:pt idx="528">
                  <c:v>3.7850000000000006E-3</c:v>
                </c:pt>
                <c:pt idx="529">
                  <c:v>5.5810000000000009E-3</c:v>
                </c:pt>
                <c:pt idx="530">
                  <c:v>6.6940000000000003E-3</c:v>
                </c:pt>
                <c:pt idx="531">
                  <c:v>6.4220000000000006E-3</c:v>
                </c:pt>
                <c:pt idx="532">
                  <c:v>7.0200000000000002E-3</c:v>
                </c:pt>
                <c:pt idx="533">
                  <c:v>5.0899999999999999E-3</c:v>
                </c:pt>
                <c:pt idx="534">
                  <c:v>6.0849999999999993E-3</c:v>
                </c:pt>
                <c:pt idx="535">
                  <c:v>1.3893999999999998E-2</c:v>
                </c:pt>
                <c:pt idx="536">
                  <c:v>1.5533E-2</c:v>
                </c:pt>
                <c:pt idx="537">
                  <c:v>4.2172000000000008E-2</c:v>
                </c:pt>
                <c:pt idx="538">
                  <c:v>4.2409000000000009E-2</c:v>
                </c:pt>
                <c:pt idx="539">
                  <c:v>4.2757999999999997E-2</c:v>
                </c:pt>
                <c:pt idx="540">
                  <c:v>4.3015000000000005E-2</c:v>
                </c:pt>
                <c:pt idx="541">
                  <c:v>4.5697999999999996E-2</c:v>
                </c:pt>
                <c:pt idx="542">
                  <c:v>5.1053000000000008E-2</c:v>
                </c:pt>
                <c:pt idx="543">
                  <c:v>5.099900000000001E-2</c:v>
                </c:pt>
                <c:pt idx="544">
                  <c:v>5.0588000000000001E-2</c:v>
                </c:pt>
                <c:pt idx="545">
                  <c:v>5.2666000000000011E-2</c:v>
                </c:pt>
                <c:pt idx="546">
                  <c:v>5.2654000000000006E-2</c:v>
                </c:pt>
                <c:pt idx="547">
                  <c:v>8.1594000000000014E-2</c:v>
                </c:pt>
                <c:pt idx="548">
                  <c:v>8.4839000000000012E-2</c:v>
                </c:pt>
                <c:pt idx="549">
                  <c:v>6.2847E-2</c:v>
                </c:pt>
                <c:pt idx="550">
                  <c:v>6.2401999999999999E-2</c:v>
                </c:pt>
                <c:pt idx="551">
                  <c:v>8.6332000000000006E-2</c:v>
                </c:pt>
                <c:pt idx="552">
                  <c:v>8.7840000000000001E-2</c:v>
                </c:pt>
                <c:pt idx="575">
                  <c:v>0</c:v>
                </c:pt>
                <c:pt idx="576">
                  <c:v>72.121399999999994</c:v>
                </c:pt>
                <c:pt idx="577">
                  <c:v>71.851699999999994</c:v>
                </c:pt>
                <c:pt idx="578">
                  <c:v>76.401700000000005</c:v>
                </c:pt>
                <c:pt idx="579">
                  <c:v>81.427800000000005</c:v>
                </c:pt>
                <c:pt idx="580">
                  <c:v>76.882000000000005</c:v>
                </c:pt>
                <c:pt idx="581">
                  <c:v>77.334599999999995</c:v>
                </c:pt>
                <c:pt idx="582">
                  <c:v>85.892599999999987</c:v>
                </c:pt>
                <c:pt idx="583">
                  <c:v>81.397300000000001</c:v>
                </c:pt>
                <c:pt idx="584">
                  <c:v>85.718400000000017</c:v>
                </c:pt>
                <c:pt idx="585">
                  <c:v>85.945000000000022</c:v>
                </c:pt>
                <c:pt idx="586">
                  <c:v>82.543900000000008</c:v>
                </c:pt>
                <c:pt idx="587">
                  <c:v>77.707400000000007</c:v>
                </c:pt>
                <c:pt idx="588">
                  <c:v>77.896000000000001</c:v>
                </c:pt>
                <c:pt idx="589">
                  <c:v>74.017900000000012</c:v>
                </c:pt>
                <c:pt idx="590">
                  <c:v>80.222600000000014</c:v>
                </c:pt>
                <c:pt idx="591">
                  <c:v>66.748100000000008</c:v>
                </c:pt>
                <c:pt idx="592">
                  <c:v>71.103600000000014</c:v>
                </c:pt>
                <c:pt idx="593">
                  <c:v>71.010100000000008</c:v>
                </c:pt>
                <c:pt idx="594">
                  <c:v>67.063400000000016</c:v>
                </c:pt>
                <c:pt idx="595">
                  <c:v>62.81110000000001</c:v>
                </c:pt>
                <c:pt idx="596">
                  <c:v>58.532800000000002</c:v>
                </c:pt>
                <c:pt idx="597">
                  <c:v>58.515999999999998</c:v>
                </c:pt>
                <c:pt idx="598">
                  <c:v>62.331499999999998</c:v>
                </c:pt>
                <c:pt idx="599">
                  <c:v>59.829700000000003</c:v>
                </c:pt>
                <c:pt idx="600">
                  <c:v>64.373800000000003</c:v>
                </c:pt>
                <c:pt idx="601">
                  <c:v>78.093100000000007</c:v>
                </c:pt>
                <c:pt idx="602">
                  <c:v>68.239800000000002</c:v>
                </c:pt>
                <c:pt idx="603">
                  <c:v>80.627799999999993</c:v>
                </c:pt>
                <c:pt idx="604">
                  <c:v>80.95</c:v>
                </c:pt>
                <c:pt idx="605">
                  <c:v>76.776499999999999</c:v>
                </c:pt>
                <c:pt idx="606">
                  <c:v>76.595100000000002</c:v>
                </c:pt>
                <c:pt idx="607">
                  <c:v>82.042900000000017</c:v>
                </c:pt>
                <c:pt idx="608">
                  <c:v>74.93180000000001</c:v>
                </c:pt>
                <c:pt idx="609">
                  <c:v>78.73099999999998</c:v>
                </c:pt>
                <c:pt idx="610">
                  <c:v>74.482799999999997</c:v>
                </c:pt>
                <c:pt idx="611">
                  <c:v>81.48</c:v>
                </c:pt>
                <c:pt idx="612">
                  <c:v>76.938700000000011</c:v>
                </c:pt>
                <c:pt idx="613">
                  <c:v>67.429400000000001</c:v>
                </c:pt>
                <c:pt idx="614">
                  <c:v>64.733200000000011</c:v>
                </c:pt>
                <c:pt idx="615">
                  <c:v>66.612499999999997</c:v>
                </c:pt>
                <c:pt idx="616">
                  <c:v>67.469000000000023</c:v>
                </c:pt>
                <c:pt idx="617">
                  <c:v>75.860000000000014</c:v>
                </c:pt>
                <c:pt idx="618">
                  <c:v>76.709400000000002</c:v>
                </c:pt>
                <c:pt idx="619">
                  <c:v>86.155200000000008</c:v>
                </c:pt>
                <c:pt idx="620">
                  <c:v>94.754500000000007</c:v>
                </c:pt>
                <c:pt idx="621">
                  <c:v>91.255700000000004</c:v>
                </c:pt>
                <c:pt idx="622">
                  <c:v>96.005399999999995</c:v>
                </c:pt>
                <c:pt idx="623">
                  <c:v>96.72529999999999</c:v>
                </c:pt>
                <c:pt idx="624">
                  <c:v>96.545400000000001</c:v>
                </c:pt>
                <c:pt idx="625">
                  <c:v>97.008299999999991</c:v>
                </c:pt>
                <c:pt idx="626">
                  <c:v>99.187899999999999</c:v>
                </c:pt>
                <c:pt idx="627">
                  <c:v>94.261200000000002</c:v>
                </c:pt>
                <c:pt idx="628">
                  <c:v>94.742599999999996</c:v>
                </c:pt>
                <c:pt idx="629">
                  <c:v>91.179199999999994</c:v>
                </c:pt>
                <c:pt idx="630">
                  <c:v>89.358000000000018</c:v>
                </c:pt>
                <c:pt idx="631">
                  <c:v>83.582600000000014</c:v>
                </c:pt>
                <c:pt idx="632">
                  <c:v>78.084500000000006</c:v>
                </c:pt>
                <c:pt idx="633">
                  <c:v>73.897500000000008</c:v>
                </c:pt>
                <c:pt idx="634">
                  <c:v>73.593099999999993</c:v>
                </c:pt>
                <c:pt idx="635">
                  <c:v>73.954100000000011</c:v>
                </c:pt>
                <c:pt idx="636">
                  <c:v>73.71390000000001</c:v>
                </c:pt>
                <c:pt idx="637">
                  <c:v>69.024800000000013</c:v>
                </c:pt>
                <c:pt idx="638">
                  <c:v>65.379600000000011</c:v>
                </c:pt>
                <c:pt idx="639">
                  <c:v>60.20600000000001</c:v>
                </c:pt>
                <c:pt idx="640">
                  <c:v>58.939700000000016</c:v>
                </c:pt>
                <c:pt idx="641">
                  <c:v>58.600300000000004</c:v>
                </c:pt>
                <c:pt idx="642">
                  <c:v>55.229300000000002</c:v>
                </c:pt>
                <c:pt idx="643">
                  <c:v>53.764200000000002</c:v>
                </c:pt>
                <c:pt idx="644">
                  <c:v>57.396399999999993</c:v>
                </c:pt>
                <c:pt idx="645">
                  <c:v>57.653599999999997</c:v>
                </c:pt>
                <c:pt idx="646">
                  <c:v>58.648600000000009</c:v>
                </c:pt>
                <c:pt idx="647">
                  <c:v>49.617800000000003</c:v>
                </c:pt>
                <c:pt idx="648">
                  <c:v>49.682500000000005</c:v>
                </c:pt>
                <c:pt idx="649">
                  <c:v>50.029700000000012</c:v>
                </c:pt>
                <c:pt idx="650">
                  <c:v>54.264100000000006</c:v>
                </c:pt>
                <c:pt idx="651">
                  <c:v>68.412600000000012</c:v>
                </c:pt>
                <c:pt idx="652">
                  <c:v>69.985199999999992</c:v>
                </c:pt>
                <c:pt idx="653">
                  <c:v>66.375199999999992</c:v>
                </c:pt>
                <c:pt idx="654">
                  <c:v>62.291199999999996</c:v>
                </c:pt>
                <c:pt idx="655">
                  <c:v>63.068200000000012</c:v>
                </c:pt>
                <c:pt idx="656">
                  <c:v>59.417100000000005</c:v>
                </c:pt>
                <c:pt idx="657">
                  <c:v>63.557900000000018</c:v>
                </c:pt>
                <c:pt idx="658">
                  <c:v>58.389000000000017</c:v>
                </c:pt>
                <c:pt idx="659">
                  <c:v>58.220700000000008</c:v>
                </c:pt>
                <c:pt idx="660">
                  <c:v>54.05510000000001</c:v>
                </c:pt>
                <c:pt idx="661">
                  <c:v>53.623900000000006</c:v>
                </c:pt>
                <c:pt idx="662">
                  <c:v>49.538400000000003</c:v>
                </c:pt>
                <c:pt idx="663">
                  <c:v>36.1661</c:v>
                </c:pt>
                <c:pt idx="664">
                  <c:v>34.182600000000001</c:v>
                </c:pt>
                <c:pt idx="665">
                  <c:v>47.643699999999995</c:v>
                </c:pt>
                <c:pt idx="666">
                  <c:v>53.284999999999997</c:v>
                </c:pt>
                <c:pt idx="667">
                  <c:v>53.240200000000009</c:v>
                </c:pt>
                <c:pt idx="668">
                  <c:v>55.385500000000008</c:v>
                </c:pt>
                <c:pt idx="669">
                  <c:v>52.843600000000009</c:v>
                </c:pt>
                <c:pt idx="670">
                  <c:v>65.686300000000003</c:v>
                </c:pt>
                <c:pt idx="671">
                  <c:v>70.264800000000008</c:v>
                </c:pt>
                <c:pt idx="672">
                  <c:v>83.536100000000005</c:v>
                </c:pt>
                <c:pt idx="673">
                  <c:v>92.951999999999998</c:v>
                </c:pt>
                <c:pt idx="674">
                  <c:v>93.191400000000002</c:v>
                </c:pt>
                <c:pt idx="675">
                  <c:v>98.275199999999984</c:v>
                </c:pt>
                <c:pt idx="676">
                  <c:v>90.329499999999996</c:v>
                </c:pt>
                <c:pt idx="677">
                  <c:v>80.836500000000015</c:v>
                </c:pt>
                <c:pt idx="678">
                  <c:v>75.41940000000001</c:v>
                </c:pt>
                <c:pt idx="679">
                  <c:v>71.581700000000012</c:v>
                </c:pt>
                <c:pt idx="680">
                  <c:v>65.365500000000011</c:v>
                </c:pt>
                <c:pt idx="681">
                  <c:v>66.052900000000008</c:v>
                </c:pt>
                <c:pt idx="682">
                  <c:v>54.637900000000002</c:v>
                </c:pt>
                <c:pt idx="683">
                  <c:v>51.419700000000006</c:v>
                </c:pt>
                <c:pt idx="684">
                  <c:v>42.530900000000003</c:v>
                </c:pt>
                <c:pt idx="685">
                  <c:v>33.876697</c:v>
                </c:pt>
                <c:pt idx="686">
                  <c:v>34.212860999999997</c:v>
                </c:pt>
                <c:pt idx="687">
                  <c:v>24.605822000000003</c:v>
                </c:pt>
                <c:pt idx="688">
                  <c:v>24.076772000000002</c:v>
                </c:pt>
                <c:pt idx="689">
                  <c:v>19.837953000000002</c:v>
                </c:pt>
                <c:pt idx="690">
                  <c:v>20.063332000000003</c:v>
                </c:pt>
                <c:pt idx="691">
                  <c:v>16.073887000000003</c:v>
                </c:pt>
                <c:pt idx="692">
                  <c:v>16.216775000000002</c:v>
                </c:pt>
                <c:pt idx="693">
                  <c:v>14.109406000000003</c:v>
                </c:pt>
                <c:pt idx="694">
                  <c:v>12.915884</c:v>
                </c:pt>
                <c:pt idx="695">
                  <c:v>11.963127999999999</c:v>
                </c:pt>
                <c:pt idx="696">
                  <c:v>11.861161000000001</c:v>
                </c:pt>
                <c:pt idx="697">
                  <c:v>11.377082</c:v>
                </c:pt>
                <c:pt idx="698">
                  <c:v>11.009133</c:v>
                </c:pt>
                <c:pt idx="699">
                  <c:v>11.391283</c:v>
                </c:pt>
                <c:pt idx="700">
                  <c:v>11.867315000000001</c:v>
                </c:pt>
                <c:pt idx="701">
                  <c:v>12.032415</c:v>
                </c:pt>
                <c:pt idx="702">
                  <c:v>12.062669000000001</c:v>
                </c:pt>
                <c:pt idx="703">
                  <c:v>12.133616000000002</c:v>
                </c:pt>
                <c:pt idx="704">
                  <c:v>12.226965</c:v>
                </c:pt>
                <c:pt idx="705">
                  <c:v>12.027573</c:v>
                </c:pt>
                <c:pt idx="706">
                  <c:v>12.222835</c:v>
                </c:pt>
                <c:pt idx="707">
                  <c:v>12.256499</c:v>
                </c:pt>
                <c:pt idx="708">
                  <c:v>8.3785880000000041</c:v>
                </c:pt>
                <c:pt idx="709">
                  <c:v>8.1897330000000021</c:v>
                </c:pt>
                <c:pt idx="710">
                  <c:v>7.9365010000000034</c:v>
                </c:pt>
                <c:pt idx="711">
                  <c:v>8.2824800000000032</c:v>
                </c:pt>
                <c:pt idx="712">
                  <c:v>8.2796310000000037</c:v>
                </c:pt>
                <c:pt idx="713">
                  <c:v>8.3347690000000032</c:v>
                </c:pt>
                <c:pt idx="714">
                  <c:v>9.4358240000000038</c:v>
                </c:pt>
                <c:pt idx="715">
                  <c:v>10.244332000000005</c:v>
                </c:pt>
                <c:pt idx="716">
                  <c:v>10.225333000000006</c:v>
                </c:pt>
                <c:pt idx="717">
                  <c:v>10.347074000000003</c:v>
                </c:pt>
                <c:pt idx="718">
                  <c:v>10.295566000000003</c:v>
                </c:pt>
                <c:pt idx="719">
                  <c:v>10.124124000000002</c:v>
                </c:pt>
                <c:pt idx="720">
                  <c:v>9.9267860000000017</c:v>
                </c:pt>
                <c:pt idx="721">
                  <c:v>10.015711000000001</c:v>
                </c:pt>
                <c:pt idx="722">
                  <c:v>10.126457</c:v>
                </c:pt>
                <c:pt idx="723">
                  <c:v>9.6616339999999994</c:v>
                </c:pt>
                <c:pt idx="724">
                  <c:v>9.5710489999999986</c:v>
                </c:pt>
                <c:pt idx="725">
                  <c:v>9.472213</c:v>
                </c:pt>
                <c:pt idx="726">
                  <c:v>8.679587999999999</c:v>
                </c:pt>
                <c:pt idx="727">
                  <c:v>7.878238999999998</c:v>
                </c:pt>
                <c:pt idx="728">
                  <c:v>7.8616020000000004</c:v>
                </c:pt>
                <c:pt idx="729">
                  <c:v>7.8979230000000005</c:v>
                </c:pt>
                <c:pt idx="730">
                  <c:v>7.790096000000001</c:v>
                </c:pt>
                <c:pt idx="731">
                  <c:v>7.6520260000000011</c:v>
                </c:pt>
                <c:pt idx="732">
                  <c:v>7.5106650000000013</c:v>
                </c:pt>
                <c:pt idx="733">
                  <c:v>7.748133000000001</c:v>
                </c:pt>
                <c:pt idx="734">
                  <c:v>7.6985830000000002</c:v>
                </c:pt>
                <c:pt idx="735">
                  <c:v>7.9758899999999997</c:v>
                </c:pt>
                <c:pt idx="736">
                  <c:v>8.3820109999999985</c:v>
                </c:pt>
                <c:pt idx="737">
                  <c:v>8.4712759999999996</c:v>
                </c:pt>
                <c:pt idx="738">
                  <c:v>8.2781169999999999</c:v>
                </c:pt>
                <c:pt idx="739">
                  <c:v>8.21434</c:v>
                </c:pt>
                <c:pt idx="740">
                  <c:v>8.2408470000000005</c:v>
                </c:pt>
                <c:pt idx="741">
                  <c:v>8.5315140000000014</c:v>
                </c:pt>
                <c:pt idx="742">
                  <c:v>8.740260000000001</c:v>
                </c:pt>
                <c:pt idx="743">
                  <c:v>8.7837549999999993</c:v>
                </c:pt>
                <c:pt idx="744">
                  <c:v>9.0321749999999987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BDC-41B1-AE5C-6B71DFA79BE4}"/>
            </c:ext>
          </c:extLst>
        </c:ser>
        <c:ser>
          <c:idx val="0"/>
          <c:order val="4"/>
          <c:tx>
            <c:strRef>
              <c:f>ChartData!$F$2</c:f>
              <c:strCache>
                <c:ptCount val="1"/>
                <c:pt idx="0">
                  <c:v>Netherlands</c:v>
                </c:pt>
              </c:strCache>
            </c:strRef>
          </c:tx>
          <c:spPr>
            <a:pattFill prst="wdUpDiag">
              <a:fgClr>
                <a:schemeClr val="bg1"/>
              </a:fgClr>
              <a:bgClr>
                <a:srgbClr val="009900"/>
              </a:bgClr>
            </a:pattFill>
            <a:ln w="25400">
              <a:noFill/>
            </a:ln>
          </c:spPr>
          <c:invertIfNegative val="0"/>
          <c:cat>
            <c:strRef>
              <c:f>ChartData!$A$3:$A$747</c:f>
              <c:strCache>
                <c:ptCount val="745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31 12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68">
                  <c:v>yt 31 12 2024</c:v>
                </c:pt>
                <c:pt idx="192">
                  <c:v>yt 31 12 2010</c:v>
                </c:pt>
                <c:pt idx="198">
                  <c:v>yt 30 06 2011</c:v>
                </c:pt>
                <c:pt idx="204">
                  <c:v>yt 31 12 2011</c:v>
                </c:pt>
                <c:pt idx="210">
                  <c:v>yt 30 06 2012</c:v>
                </c:pt>
                <c:pt idx="216">
                  <c:v>yt 31 12 2012</c:v>
                </c:pt>
                <c:pt idx="222">
                  <c:v>yt 30 06 2013</c:v>
                </c:pt>
                <c:pt idx="228">
                  <c:v>yt 31 12 2013</c:v>
                </c:pt>
                <c:pt idx="234">
                  <c:v>yt 30 06 2014</c:v>
                </c:pt>
                <c:pt idx="240">
                  <c:v>yt 31 12 2014</c:v>
                </c:pt>
                <c:pt idx="246">
                  <c:v>yt 30 06 2015</c:v>
                </c:pt>
                <c:pt idx="252">
                  <c:v>yt 31 12 2015</c:v>
                </c:pt>
                <c:pt idx="258">
                  <c:v>yt 30 06 2016</c:v>
                </c:pt>
                <c:pt idx="264">
                  <c:v>yt 31 12 2016</c:v>
                </c:pt>
                <c:pt idx="270">
                  <c:v>yt 30 06 2017</c:v>
                </c:pt>
                <c:pt idx="276">
                  <c:v>yt 31 12 2017</c:v>
                </c:pt>
                <c:pt idx="282">
                  <c:v>yt 30 06 2018</c:v>
                </c:pt>
                <c:pt idx="288">
                  <c:v>yt 31 12 2018</c:v>
                </c:pt>
                <c:pt idx="294">
                  <c:v>yt 30 06 2019</c:v>
                </c:pt>
                <c:pt idx="300">
                  <c:v>yt 31 12 2019</c:v>
                </c:pt>
                <c:pt idx="306">
                  <c:v>yt 30 06 2020</c:v>
                </c:pt>
                <c:pt idx="312">
                  <c:v>yt 31 12 2020</c:v>
                </c:pt>
                <c:pt idx="318">
                  <c:v>yt 30 06 2021</c:v>
                </c:pt>
                <c:pt idx="324">
                  <c:v>yt 31 12 2021</c:v>
                </c:pt>
                <c:pt idx="330">
                  <c:v>yt 30 06 2022</c:v>
                </c:pt>
                <c:pt idx="336">
                  <c:v>yt 31 12 2022</c:v>
                </c:pt>
                <c:pt idx="342">
                  <c:v>yt 30 06 2023</c:v>
                </c:pt>
                <c:pt idx="348">
                  <c:v>yt 31 12 2023</c:v>
                </c:pt>
                <c:pt idx="354">
                  <c:v>yt 30 06 2024</c:v>
                </c:pt>
                <c:pt idx="360">
                  <c:v>yt 31 12 2024</c:v>
                </c:pt>
                <c:pt idx="384">
                  <c:v>yt 31 12 2010</c:v>
                </c:pt>
                <c:pt idx="390">
                  <c:v>yt 30 06 2011</c:v>
                </c:pt>
                <c:pt idx="396">
                  <c:v>yt 31 12 2011</c:v>
                </c:pt>
                <c:pt idx="402">
                  <c:v>yt 30 06 2012</c:v>
                </c:pt>
                <c:pt idx="408">
                  <c:v>yt 31 12 2012</c:v>
                </c:pt>
                <c:pt idx="414">
                  <c:v>yt 30 06 2013</c:v>
                </c:pt>
                <c:pt idx="420">
                  <c:v>yt 31 12 2013</c:v>
                </c:pt>
                <c:pt idx="426">
                  <c:v>yt 30 06 2014</c:v>
                </c:pt>
                <c:pt idx="432">
                  <c:v>yt 31 12 2014</c:v>
                </c:pt>
                <c:pt idx="438">
                  <c:v>yt 30 06 2015</c:v>
                </c:pt>
                <c:pt idx="444">
                  <c:v>yt 31 12 2015</c:v>
                </c:pt>
                <c:pt idx="450">
                  <c:v>yt 30 06 2016</c:v>
                </c:pt>
                <c:pt idx="456">
                  <c:v>yt 31 12 2016</c:v>
                </c:pt>
                <c:pt idx="462">
                  <c:v>yt 30 06 2017</c:v>
                </c:pt>
                <c:pt idx="468">
                  <c:v>yt 31 12 2017</c:v>
                </c:pt>
                <c:pt idx="474">
                  <c:v>yt 30 06 2018</c:v>
                </c:pt>
                <c:pt idx="480">
                  <c:v>yt 31 12 2018</c:v>
                </c:pt>
                <c:pt idx="486">
                  <c:v>yt 30 06 2019</c:v>
                </c:pt>
                <c:pt idx="492">
                  <c:v>yt 31 12 2019</c:v>
                </c:pt>
                <c:pt idx="498">
                  <c:v>yt 30 06 2020</c:v>
                </c:pt>
                <c:pt idx="504">
                  <c:v>yt 31 12 2020</c:v>
                </c:pt>
                <c:pt idx="510">
                  <c:v>yt 30 06 2021</c:v>
                </c:pt>
                <c:pt idx="516">
                  <c:v>yt 31 12 2021</c:v>
                </c:pt>
                <c:pt idx="522">
                  <c:v>yt 30 06 2022</c:v>
                </c:pt>
                <c:pt idx="528">
                  <c:v>yt 31 12 2022</c:v>
                </c:pt>
                <c:pt idx="534">
                  <c:v>yt 30 06 2023</c:v>
                </c:pt>
                <c:pt idx="540">
                  <c:v>yt 31 12 2023</c:v>
                </c:pt>
                <c:pt idx="546">
                  <c:v>yt 30 06 2024</c:v>
                </c:pt>
                <c:pt idx="552">
                  <c:v>yt 31 12 2024</c:v>
                </c:pt>
                <c:pt idx="576">
                  <c:v>yt 31 12 2010</c:v>
                </c:pt>
                <c:pt idx="582">
                  <c:v>yt 30 06 2011</c:v>
                </c:pt>
                <c:pt idx="588">
                  <c:v>yt 31 12 2011</c:v>
                </c:pt>
                <c:pt idx="594">
                  <c:v>yt 30 06 2012</c:v>
                </c:pt>
                <c:pt idx="600">
                  <c:v>yt 31 12 2012</c:v>
                </c:pt>
                <c:pt idx="606">
                  <c:v>yt 30 06 2013</c:v>
                </c:pt>
                <c:pt idx="612">
                  <c:v>yt 31 12 2013</c:v>
                </c:pt>
                <c:pt idx="618">
                  <c:v>yt 30 06 2014</c:v>
                </c:pt>
                <c:pt idx="624">
                  <c:v>yt 31 12 2014</c:v>
                </c:pt>
                <c:pt idx="630">
                  <c:v>yt 30 06 2015</c:v>
                </c:pt>
                <c:pt idx="636">
                  <c:v>yt 31 12 2015</c:v>
                </c:pt>
                <c:pt idx="642">
                  <c:v>yt 30 06 2016</c:v>
                </c:pt>
                <c:pt idx="648">
                  <c:v>yt 31 12 2016</c:v>
                </c:pt>
                <c:pt idx="654">
                  <c:v>yt 30 06 2017</c:v>
                </c:pt>
                <c:pt idx="660">
                  <c:v>yt 31 12 2017</c:v>
                </c:pt>
                <c:pt idx="666">
                  <c:v>yt 30 06 2018</c:v>
                </c:pt>
                <c:pt idx="672">
                  <c:v>yt 31 12 2018</c:v>
                </c:pt>
                <c:pt idx="678">
                  <c:v>yt 30 06 2019</c:v>
                </c:pt>
                <c:pt idx="684">
                  <c:v>yt 31 12 2019</c:v>
                </c:pt>
                <c:pt idx="690">
                  <c:v>yt 30 06 2020</c:v>
                </c:pt>
                <c:pt idx="696">
                  <c:v>yt 31 12 2020</c:v>
                </c:pt>
                <c:pt idx="702">
                  <c:v>yt 30 06 2021</c:v>
                </c:pt>
                <c:pt idx="708">
                  <c:v>yt 31 12 2021</c:v>
                </c:pt>
                <c:pt idx="714">
                  <c:v>yt 30 06 2022</c:v>
                </c:pt>
                <c:pt idx="720">
                  <c:v>yt 31 12 2022</c:v>
                </c:pt>
                <c:pt idx="726">
                  <c:v>yt 30 06 2023</c:v>
                </c:pt>
                <c:pt idx="732">
                  <c:v>yt 31 12 2023</c:v>
                </c:pt>
                <c:pt idx="738">
                  <c:v>yt 30 06 2024</c:v>
                </c:pt>
                <c:pt idx="744">
                  <c:v>yt 31 12 2024</c:v>
                </c:pt>
              </c:strCache>
            </c:strRef>
          </c:cat>
          <c:val>
            <c:numRef>
              <c:f>ChartData!$F$3:$F$747</c:f>
              <c:numCache>
                <c:formatCode>#,##0</c:formatCode>
                <c:ptCount val="74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5.8000000000000005E-3</c:v>
                </c:pt>
                <c:pt idx="8">
                  <c:v>5.8000000000000005E-3</c:v>
                </c:pt>
                <c:pt idx="9">
                  <c:v>5.8000000000000005E-3</c:v>
                </c:pt>
                <c:pt idx="10">
                  <c:v>5.8000000000000005E-3</c:v>
                </c:pt>
                <c:pt idx="11">
                  <c:v>5.8000000000000005E-3</c:v>
                </c:pt>
                <c:pt idx="12">
                  <c:v>5.8000000000000005E-3</c:v>
                </c:pt>
                <c:pt idx="13">
                  <c:v>5.8000000000000005E-3</c:v>
                </c:pt>
                <c:pt idx="14">
                  <c:v>5.8000000000000005E-3</c:v>
                </c:pt>
                <c:pt idx="15">
                  <c:v>1.23E-2</c:v>
                </c:pt>
                <c:pt idx="16">
                  <c:v>1.23E-2</c:v>
                </c:pt>
                <c:pt idx="17">
                  <c:v>1.5900000000000001E-2</c:v>
                </c:pt>
                <c:pt idx="18">
                  <c:v>2.1700000000000004E-2</c:v>
                </c:pt>
                <c:pt idx="19">
                  <c:v>1.5900000000000001E-2</c:v>
                </c:pt>
                <c:pt idx="20">
                  <c:v>1.95E-2</c:v>
                </c:pt>
                <c:pt idx="21">
                  <c:v>2.1700000000000001E-2</c:v>
                </c:pt>
                <c:pt idx="22">
                  <c:v>2.1700000000000001E-2</c:v>
                </c:pt>
                <c:pt idx="23">
                  <c:v>2.1700000000000001E-2</c:v>
                </c:pt>
                <c:pt idx="24">
                  <c:v>2.1700000000000001E-2</c:v>
                </c:pt>
                <c:pt idx="25">
                  <c:v>7.1500000000000008E-2</c:v>
                </c:pt>
                <c:pt idx="26">
                  <c:v>7.1500000000000008E-2</c:v>
                </c:pt>
                <c:pt idx="27">
                  <c:v>6.5000000000000002E-2</c:v>
                </c:pt>
                <c:pt idx="28">
                  <c:v>6.5000000000000002E-2</c:v>
                </c:pt>
                <c:pt idx="29">
                  <c:v>6.140000000000001E-2</c:v>
                </c:pt>
                <c:pt idx="30">
                  <c:v>5.5600000000000011E-2</c:v>
                </c:pt>
                <c:pt idx="31">
                  <c:v>5.5600000000000011E-2</c:v>
                </c:pt>
                <c:pt idx="32">
                  <c:v>5.2000000000000011E-2</c:v>
                </c:pt>
                <c:pt idx="33">
                  <c:v>4.9800000000000004E-2</c:v>
                </c:pt>
                <c:pt idx="34">
                  <c:v>5.2700000000000004E-2</c:v>
                </c:pt>
                <c:pt idx="35">
                  <c:v>5.2700000000000004E-2</c:v>
                </c:pt>
                <c:pt idx="36">
                  <c:v>5.2700000000000004E-2</c:v>
                </c:pt>
                <c:pt idx="37">
                  <c:v>3.4000000000000002E-3</c:v>
                </c:pt>
                <c:pt idx="38">
                  <c:v>7.2000000000000015E-3</c:v>
                </c:pt>
                <c:pt idx="39">
                  <c:v>1.1400000000000002E-2</c:v>
                </c:pt>
                <c:pt idx="40">
                  <c:v>1.3600000000000001E-2</c:v>
                </c:pt>
                <c:pt idx="41">
                  <c:v>2.8700000000000003E-2</c:v>
                </c:pt>
                <c:pt idx="42">
                  <c:v>2.8700000000000003E-2</c:v>
                </c:pt>
                <c:pt idx="43">
                  <c:v>2.8700000000000003E-2</c:v>
                </c:pt>
                <c:pt idx="44">
                  <c:v>3.3100000000000004E-2</c:v>
                </c:pt>
                <c:pt idx="45">
                  <c:v>3.6200000000000003E-2</c:v>
                </c:pt>
                <c:pt idx="46">
                  <c:v>3.3400000000000006E-2</c:v>
                </c:pt>
                <c:pt idx="47">
                  <c:v>3.3400000000000006E-2</c:v>
                </c:pt>
                <c:pt idx="48">
                  <c:v>3.3500000000000009E-2</c:v>
                </c:pt>
                <c:pt idx="49">
                  <c:v>3.3100000000000011E-2</c:v>
                </c:pt>
                <c:pt idx="50">
                  <c:v>2.9400000000000006E-2</c:v>
                </c:pt>
                <c:pt idx="51">
                  <c:v>7.0600000000000024E-2</c:v>
                </c:pt>
                <c:pt idx="52">
                  <c:v>6.8500000000000005E-2</c:v>
                </c:pt>
                <c:pt idx="53">
                  <c:v>8.9300000000000018E-2</c:v>
                </c:pt>
                <c:pt idx="54">
                  <c:v>0.16460000000000002</c:v>
                </c:pt>
                <c:pt idx="55">
                  <c:v>0.1648</c:v>
                </c:pt>
                <c:pt idx="56">
                  <c:v>0.16049999999999998</c:v>
                </c:pt>
                <c:pt idx="57">
                  <c:v>0.1575</c:v>
                </c:pt>
                <c:pt idx="58">
                  <c:v>0.15759999999999996</c:v>
                </c:pt>
                <c:pt idx="59">
                  <c:v>0.15789999999999998</c:v>
                </c:pt>
                <c:pt idx="60">
                  <c:v>0.1578</c:v>
                </c:pt>
                <c:pt idx="61">
                  <c:v>0.1578</c:v>
                </c:pt>
                <c:pt idx="62">
                  <c:v>0.15779999999999997</c:v>
                </c:pt>
                <c:pt idx="63">
                  <c:v>0.11249999999999998</c:v>
                </c:pt>
                <c:pt idx="64">
                  <c:v>0.11249999999999996</c:v>
                </c:pt>
                <c:pt idx="65">
                  <c:v>7.7099999999999974E-2</c:v>
                </c:pt>
                <c:pt idx="66">
                  <c:v>1.8000000000000006E-3</c:v>
                </c:pt>
                <c:pt idx="67">
                  <c:v>1.6000000000000001E-3</c:v>
                </c:pt>
                <c:pt idx="68">
                  <c:v>1.6000000000000001E-3</c:v>
                </c:pt>
                <c:pt idx="69">
                  <c:v>1.6000000000000001E-3</c:v>
                </c:pt>
                <c:pt idx="70">
                  <c:v>1.5000000000000002E-3</c:v>
                </c:pt>
                <c:pt idx="71">
                  <c:v>1.3000000000000004E-3</c:v>
                </c:pt>
                <c:pt idx="72">
                  <c:v>1.9000000000000004E-3</c:v>
                </c:pt>
                <c:pt idx="73">
                  <c:v>1.9000000000000004E-3</c:v>
                </c:pt>
                <c:pt idx="74">
                  <c:v>1.9000000000000002E-3</c:v>
                </c:pt>
                <c:pt idx="75">
                  <c:v>1.9000000000000004E-3</c:v>
                </c:pt>
                <c:pt idx="76">
                  <c:v>1.8000000000000004E-3</c:v>
                </c:pt>
                <c:pt idx="77">
                  <c:v>2.8000000000000004E-3</c:v>
                </c:pt>
                <c:pt idx="78">
                  <c:v>3.2000000000000002E-3</c:v>
                </c:pt>
                <c:pt idx="79">
                  <c:v>6.4000000000000003E-3</c:v>
                </c:pt>
                <c:pt idx="80">
                  <c:v>6.5000000000000014E-3</c:v>
                </c:pt>
                <c:pt idx="81">
                  <c:v>6.7000000000000002E-3</c:v>
                </c:pt>
                <c:pt idx="82">
                  <c:v>7.0999999999999995E-3</c:v>
                </c:pt>
                <c:pt idx="83">
                  <c:v>7.2000000000000007E-3</c:v>
                </c:pt>
                <c:pt idx="84">
                  <c:v>6.8000000000000005E-3</c:v>
                </c:pt>
                <c:pt idx="85">
                  <c:v>6.9000000000000016E-3</c:v>
                </c:pt>
                <c:pt idx="86">
                  <c:v>6.8000000000000005E-3</c:v>
                </c:pt>
                <c:pt idx="87">
                  <c:v>6.7999999999999996E-3</c:v>
                </c:pt>
                <c:pt idx="88">
                  <c:v>9.0000000000000011E-3</c:v>
                </c:pt>
                <c:pt idx="89">
                  <c:v>7.6000000000000009E-3</c:v>
                </c:pt>
                <c:pt idx="90">
                  <c:v>7.3000000000000001E-3</c:v>
                </c:pt>
                <c:pt idx="91">
                  <c:v>5.0000000000000001E-3</c:v>
                </c:pt>
                <c:pt idx="92">
                  <c:v>5.000000000000001E-3</c:v>
                </c:pt>
                <c:pt idx="93">
                  <c:v>4.8000000000000004E-3</c:v>
                </c:pt>
                <c:pt idx="94">
                  <c:v>4.7000000000000011E-3</c:v>
                </c:pt>
                <c:pt idx="95">
                  <c:v>4.7000000000000002E-3</c:v>
                </c:pt>
                <c:pt idx="96">
                  <c:v>4.8000000000000004E-3</c:v>
                </c:pt>
                <c:pt idx="97">
                  <c:v>4.9000000000000007E-3</c:v>
                </c:pt>
                <c:pt idx="98">
                  <c:v>4.9000000000000007E-3</c:v>
                </c:pt>
                <c:pt idx="99">
                  <c:v>5.1000000000000004E-3</c:v>
                </c:pt>
                <c:pt idx="100">
                  <c:v>3.8000000000000004E-3</c:v>
                </c:pt>
                <c:pt idx="101">
                  <c:v>3.8999999999999998E-3</c:v>
                </c:pt>
                <c:pt idx="102">
                  <c:v>4.0000000000000001E-3</c:v>
                </c:pt>
                <c:pt idx="103">
                  <c:v>3.4000000000000002E-3</c:v>
                </c:pt>
                <c:pt idx="104">
                  <c:v>3.4000000000000002E-3</c:v>
                </c:pt>
                <c:pt idx="105">
                  <c:v>3.8000000000000009E-3</c:v>
                </c:pt>
                <c:pt idx="106">
                  <c:v>3.9000000000000003E-3</c:v>
                </c:pt>
                <c:pt idx="107">
                  <c:v>4.000000000000001E-3</c:v>
                </c:pt>
                <c:pt idx="108">
                  <c:v>4.2000000000000006E-3</c:v>
                </c:pt>
                <c:pt idx="109">
                  <c:v>4.6519999999999999E-3</c:v>
                </c:pt>
                <c:pt idx="110">
                  <c:v>4.9280000000000001E-3</c:v>
                </c:pt>
                <c:pt idx="111">
                  <c:v>4.6939999999999994E-3</c:v>
                </c:pt>
                <c:pt idx="112">
                  <c:v>3.8119999999999994E-3</c:v>
                </c:pt>
                <c:pt idx="113">
                  <c:v>3.6999999999999993E-3</c:v>
                </c:pt>
                <c:pt idx="114">
                  <c:v>3.5659999999999989E-3</c:v>
                </c:pt>
                <c:pt idx="115">
                  <c:v>3.2879999999999988E-3</c:v>
                </c:pt>
                <c:pt idx="116">
                  <c:v>3.1429999999999995E-3</c:v>
                </c:pt>
                <c:pt idx="117">
                  <c:v>2.6429999999999995E-3</c:v>
                </c:pt>
                <c:pt idx="118">
                  <c:v>2.7689999999999998E-3</c:v>
                </c:pt>
                <c:pt idx="119">
                  <c:v>2.4800000000000004E-3</c:v>
                </c:pt>
                <c:pt idx="120">
                  <c:v>2.0110000000000002E-3</c:v>
                </c:pt>
                <c:pt idx="121">
                  <c:v>1.2949999999999999E-3</c:v>
                </c:pt>
                <c:pt idx="122">
                  <c:v>1.0190000000000002E-3</c:v>
                </c:pt>
                <c:pt idx="123">
                  <c:v>9.9800000000000019E-4</c:v>
                </c:pt>
                <c:pt idx="124">
                  <c:v>1.0350000000000001E-3</c:v>
                </c:pt>
                <c:pt idx="125">
                  <c:v>9.4700000000000014E-4</c:v>
                </c:pt>
                <c:pt idx="126">
                  <c:v>8.8600000000000029E-4</c:v>
                </c:pt>
                <c:pt idx="127">
                  <c:v>8.7300000000000019E-4</c:v>
                </c:pt>
                <c:pt idx="128">
                  <c:v>8.1800000000000015E-4</c:v>
                </c:pt>
                <c:pt idx="129">
                  <c:v>1.9580000000000001E-3</c:v>
                </c:pt>
                <c:pt idx="130">
                  <c:v>1.3320000000000001E-3</c:v>
                </c:pt>
                <c:pt idx="131">
                  <c:v>1.3210000000000001E-3</c:v>
                </c:pt>
                <c:pt idx="132">
                  <c:v>1.2900000000000001E-3</c:v>
                </c:pt>
                <c:pt idx="133">
                  <c:v>1.2540000000000003E-3</c:v>
                </c:pt>
                <c:pt idx="134">
                  <c:v>1.2540000000000003E-3</c:v>
                </c:pt>
                <c:pt idx="135">
                  <c:v>1.209E-3</c:v>
                </c:pt>
                <c:pt idx="136">
                  <c:v>1.1540000000000001E-3</c:v>
                </c:pt>
                <c:pt idx="137">
                  <c:v>1.1540000000000001E-3</c:v>
                </c:pt>
                <c:pt idx="138">
                  <c:v>1.1490000000000001E-3</c:v>
                </c:pt>
                <c:pt idx="139">
                  <c:v>1.1400000000000002E-3</c:v>
                </c:pt>
                <c:pt idx="140">
                  <c:v>1.1400000000000002E-3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1.9999999999999999E-6</c:v>
                </c:pt>
                <c:pt idx="145">
                  <c:v>1.9999999999999999E-6</c:v>
                </c:pt>
                <c:pt idx="146">
                  <c:v>1.9999999999999999E-6</c:v>
                </c:pt>
                <c:pt idx="147">
                  <c:v>2.4376999999999999E-2</c:v>
                </c:pt>
                <c:pt idx="148">
                  <c:v>2.4376999999999999E-2</c:v>
                </c:pt>
                <c:pt idx="149">
                  <c:v>2.4376999999999999E-2</c:v>
                </c:pt>
                <c:pt idx="150">
                  <c:v>4.8751999999999997E-2</c:v>
                </c:pt>
                <c:pt idx="151">
                  <c:v>9.7501999999999991E-2</c:v>
                </c:pt>
                <c:pt idx="152">
                  <c:v>9.7501999999999991E-2</c:v>
                </c:pt>
                <c:pt idx="153">
                  <c:v>9.7501999999999991E-2</c:v>
                </c:pt>
                <c:pt idx="154">
                  <c:v>9.7504999999999994E-2</c:v>
                </c:pt>
                <c:pt idx="155">
                  <c:v>9.7504999999999994E-2</c:v>
                </c:pt>
                <c:pt idx="156">
                  <c:v>9.7515000000000004E-2</c:v>
                </c:pt>
                <c:pt idx="157">
                  <c:v>9.8344000000000001E-2</c:v>
                </c:pt>
                <c:pt idx="158">
                  <c:v>9.8533999999999997E-2</c:v>
                </c:pt>
                <c:pt idx="159">
                  <c:v>7.565899999999999E-2</c:v>
                </c:pt>
                <c:pt idx="160">
                  <c:v>7.5840999999999992E-2</c:v>
                </c:pt>
                <c:pt idx="161">
                  <c:v>7.6218999999999995E-2</c:v>
                </c:pt>
                <c:pt idx="162">
                  <c:v>5.2207999999999997E-2</c:v>
                </c:pt>
                <c:pt idx="163">
                  <c:v>3.4579999999999997E-3</c:v>
                </c:pt>
                <c:pt idx="164">
                  <c:v>3.493E-3</c:v>
                </c:pt>
                <c:pt idx="165">
                  <c:v>4.3253E-2</c:v>
                </c:pt>
                <c:pt idx="166">
                  <c:v>8.8650000000000007E-2</c:v>
                </c:pt>
                <c:pt idx="167">
                  <c:v>0.10084700000000001</c:v>
                </c:pt>
                <c:pt idx="168">
                  <c:v>0.15725400000000003</c:v>
                </c:pt>
                <c:pt idx="191">
                  <c:v>0</c:v>
                </c:pt>
                <c:pt idx="192">
                  <c:v>2.6867000000000005</c:v>
                </c:pt>
                <c:pt idx="193">
                  <c:v>2.6867000000000005</c:v>
                </c:pt>
                <c:pt idx="194">
                  <c:v>2.6867000000000005</c:v>
                </c:pt>
                <c:pt idx="195">
                  <c:v>2.6867000000000005</c:v>
                </c:pt>
                <c:pt idx="196">
                  <c:v>2.6867000000000005</c:v>
                </c:pt>
                <c:pt idx="197">
                  <c:v>2.5667000000000004</c:v>
                </c:pt>
                <c:pt idx="198">
                  <c:v>2.5667000000000004</c:v>
                </c:pt>
                <c:pt idx="199">
                  <c:v>2.5667000000000004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5.0000000000000001E-4</c:v>
                </c:pt>
                <c:pt idx="211">
                  <c:v>5.0000000000000001E-4</c:v>
                </c:pt>
                <c:pt idx="212">
                  <c:v>5.0000000000000001E-4</c:v>
                </c:pt>
                <c:pt idx="213">
                  <c:v>5.0000000000000001E-4</c:v>
                </c:pt>
                <c:pt idx="214">
                  <c:v>5.0000000000000001E-4</c:v>
                </c:pt>
                <c:pt idx="215">
                  <c:v>5.0000000000000001E-4</c:v>
                </c:pt>
                <c:pt idx="216">
                  <c:v>5.0000000000000001E-4</c:v>
                </c:pt>
                <c:pt idx="217">
                  <c:v>5.0000000000000001E-4</c:v>
                </c:pt>
                <c:pt idx="218">
                  <c:v>5.0000000000000001E-4</c:v>
                </c:pt>
                <c:pt idx="219">
                  <c:v>5.0000000000000001E-4</c:v>
                </c:pt>
                <c:pt idx="220">
                  <c:v>5.0000000000000001E-4</c:v>
                </c:pt>
                <c:pt idx="221">
                  <c:v>5.0000000000000001E-4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9.9999999999999995E-7</c:v>
                </c:pt>
                <c:pt idx="306">
                  <c:v>9.9999999999999995E-7</c:v>
                </c:pt>
                <c:pt idx="307">
                  <c:v>9.9999999999999995E-7</c:v>
                </c:pt>
                <c:pt idx="308">
                  <c:v>9.9999999999999995E-7</c:v>
                </c:pt>
                <c:pt idx="309">
                  <c:v>9.9999999999999995E-7</c:v>
                </c:pt>
                <c:pt idx="310">
                  <c:v>9.9999999999999995E-7</c:v>
                </c:pt>
                <c:pt idx="311">
                  <c:v>9.9999999999999995E-7</c:v>
                </c:pt>
                <c:pt idx="312">
                  <c:v>9.9999999999999995E-7</c:v>
                </c:pt>
                <c:pt idx="313">
                  <c:v>5.9809000000000008E-2</c:v>
                </c:pt>
                <c:pt idx="314">
                  <c:v>9.7296999999999995E-2</c:v>
                </c:pt>
                <c:pt idx="315">
                  <c:v>0.24560200000000001</c:v>
                </c:pt>
                <c:pt idx="316">
                  <c:v>0.63721000000000005</c:v>
                </c:pt>
                <c:pt idx="317">
                  <c:v>1.2808710000000001</c:v>
                </c:pt>
                <c:pt idx="318">
                  <c:v>1.280872</c:v>
                </c:pt>
                <c:pt idx="319">
                  <c:v>1.400536</c:v>
                </c:pt>
                <c:pt idx="320">
                  <c:v>1.464472</c:v>
                </c:pt>
                <c:pt idx="321">
                  <c:v>1.5931360000000001</c:v>
                </c:pt>
                <c:pt idx="322">
                  <c:v>1.631704</c:v>
                </c:pt>
                <c:pt idx="323">
                  <c:v>1.650712</c:v>
                </c:pt>
                <c:pt idx="324">
                  <c:v>1.691656</c:v>
                </c:pt>
                <c:pt idx="325">
                  <c:v>1.654312</c:v>
                </c:pt>
                <c:pt idx="326">
                  <c:v>1.830214</c:v>
                </c:pt>
                <c:pt idx="327">
                  <c:v>1.906549</c:v>
                </c:pt>
                <c:pt idx="328">
                  <c:v>1.7108540000000003</c:v>
                </c:pt>
                <c:pt idx="329">
                  <c:v>1.3748359999999999</c:v>
                </c:pt>
                <c:pt idx="330">
                  <c:v>1.570891</c:v>
                </c:pt>
                <c:pt idx="331">
                  <c:v>1.7199280000000001</c:v>
                </c:pt>
                <c:pt idx="332">
                  <c:v>1.9881400000000005</c:v>
                </c:pt>
                <c:pt idx="333">
                  <c:v>2.0417920000000001</c:v>
                </c:pt>
                <c:pt idx="334">
                  <c:v>2.1328150000000003</c:v>
                </c:pt>
                <c:pt idx="335">
                  <c:v>2.2380870000000006</c:v>
                </c:pt>
                <c:pt idx="336">
                  <c:v>2.1971430000000005</c:v>
                </c:pt>
                <c:pt idx="337">
                  <c:v>2.2319190000000004</c:v>
                </c:pt>
                <c:pt idx="338">
                  <c:v>2.2242170000000003</c:v>
                </c:pt>
                <c:pt idx="339">
                  <c:v>2.4013050000000002</c:v>
                </c:pt>
                <c:pt idx="340">
                  <c:v>2.353256</c:v>
                </c:pt>
                <c:pt idx="341">
                  <c:v>2.5909900000000001</c:v>
                </c:pt>
                <c:pt idx="342">
                  <c:v>2.9913180000000001</c:v>
                </c:pt>
                <c:pt idx="343">
                  <c:v>3.1003790000000002</c:v>
                </c:pt>
                <c:pt idx="344">
                  <c:v>3.1510790000000002</c:v>
                </c:pt>
                <c:pt idx="345">
                  <c:v>3.0233230000000004</c:v>
                </c:pt>
                <c:pt idx="346">
                  <c:v>2.8937320000000004</c:v>
                </c:pt>
                <c:pt idx="347">
                  <c:v>2.8245530000000003</c:v>
                </c:pt>
                <c:pt idx="348">
                  <c:v>2.8572340000000005</c:v>
                </c:pt>
                <c:pt idx="349">
                  <c:v>2.8969800000000001</c:v>
                </c:pt>
                <c:pt idx="350">
                  <c:v>2.8245890000000005</c:v>
                </c:pt>
                <c:pt idx="351">
                  <c:v>2.7005410000000003</c:v>
                </c:pt>
                <c:pt idx="352">
                  <c:v>2.9161809999999995</c:v>
                </c:pt>
                <c:pt idx="353">
                  <c:v>2.7764449999999998</c:v>
                </c:pt>
                <c:pt idx="354">
                  <c:v>2.5900510000000003</c:v>
                </c:pt>
                <c:pt idx="355">
                  <c:v>2.5347470000000003</c:v>
                </c:pt>
                <c:pt idx="356">
                  <c:v>2.3059310000000002</c:v>
                </c:pt>
                <c:pt idx="357">
                  <c:v>2.3461989999999999</c:v>
                </c:pt>
                <c:pt idx="358">
                  <c:v>2.4712969999999999</c:v>
                </c:pt>
                <c:pt idx="359">
                  <c:v>2.430647</c:v>
                </c:pt>
                <c:pt idx="360">
                  <c:v>2.4194460000000002</c:v>
                </c:pt>
                <c:pt idx="383">
                  <c:v>0</c:v>
                </c:pt>
                <c:pt idx="384">
                  <c:v>0.15740000000000001</c:v>
                </c:pt>
                <c:pt idx="385">
                  <c:v>0.1787</c:v>
                </c:pt>
                <c:pt idx="386">
                  <c:v>0.17799999999999999</c:v>
                </c:pt>
                <c:pt idx="387">
                  <c:v>0.21299999999999999</c:v>
                </c:pt>
                <c:pt idx="388">
                  <c:v>0.24779999999999996</c:v>
                </c:pt>
                <c:pt idx="389">
                  <c:v>0.3049</c:v>
                </c:pt>
                <c:pt idx="390">
                  <c:v>0.30859999999999999</c:v>
                </c:pt>
                <c:pt idx="391">
                  <c:v>0.32380000000000003</c:v>
                </c:pt>
                <c:pt idx="392">
                  <c:v>0.27760000000000001</c:v>
                </c:pt>
                <c:pt idx="393">
                  <c:v>0.27450000000000002</c:v>
                </c:pt>
                <c:pt idx="394">
                  <c:v>0.28670000000000001</c:v>
                </c:pt>
                <c:pt idx="395">
                  <c:v>0.3543</c:v>
                </c:pt>
                <c:pt idx="396">
                  <c:v>0.36010000000000003</c:v>
                </c:pt>
                <c:pt idx="397">
                  <c:v>0.36420000000000008</c:v>
                </c:pt>
                <c:pt idx="398">
                  <c:v>0.3987</c:v>
                </c:pt>
                <c:pt idx="399">
                  <c:v>0.4022</c:v>
                </c:pt>
                <c:pt idx="400">
                  <c:v>0.43469999999999998</c:v>
                </c:pt>
                <c:pt idx="401">
                  <c:v>0.42920000000000008</c:v>
                </c:pt>
                <c:pt idx="402">
                  <c:v>0.44490000000000002</c:v>
                </c:pt>
                <c:pt idx="403">
                  <c:v>0.42990000000000006</c:v>
                </c:pt>
                <c:pt idx="404">
                  <c:v>0.43040000000000006</c:v>
                </c:pt>
                <c:pt idx="405">
                  <c:v>0.41250000000000003</c:v>
                </c:pt>
                <c:pt idx="406">
                  <c:v>0.44650000000000001</c:v>
                </c:pt>
                <c:pt idx="407">
                  <c:v>0.44240000000000007</c:v>
                </c:pt>
                <c:pt idx="408">
                  <c:v>0.44400000000000001</c:v>
                </c:pt>
                <c:pt idx="409">
                  <c:v>0.41820000000000007</c:v>
                </c:pt>
                <c:pt idx="410">
                  <c:v>0.94800000000000006</c:v>
                </c:pt>
                <c:pt idx="411">
                  <c:v>1.0429999999999999</c:v>
                </c:pt>
                <c:pt idx="412">
                  <c:v>1.1605999999999999</c:v>
                </c:pt>
                <c:pt idx="413">
                  <c:v>1.3115999999999999</c:v>
                </c:pt>
                <c:pt idx="414">
                  <c:v>1.3147</c:v>
                </c:pt>
                <c:pt idx="415">
                  <c:v>1.3263999999999998</c:v>
                </c:pt>
                <c:pt idx="416">
                  <c:v>1.3633999999999999</c:v>
                </c:pt>
                <c:pt idx="417">
                  <c:v>1.3518999999999999</c:v>
                </c:pt>
                <c:pt idx="418">
                  <c:v>1.3383</c:v>
                </c:pt>
                <c:pt idx="419">
                  <c:v>1.278</c:v>
                </c:pt>
                <c:pt idx="420">
                  <c:v>1.2524999999999999</c:v>
                </c:pt>
                <c:pt idx="421">
                  <c:v>1.2912999999999999</c:v>
                </c:pt>
                <c:pt idx="422">
                  <c:v>1.6237999999999999</c:v>
                </c:pt>
                <c:pt idx="423">
                  <c:v>2.5324000000000004</c:v>
                </c:pt>
                <c:pt idx="424">
                  <c:v>3.0149000000000008</c:v>
                </c:pt>
                <c:pt idx="425">
                  <c:v>3.0768000000000004</c:v>
                </c:pt>
                <c:pt idx="426">
                  <c:v>3.1246000000000005</c:v>
                </c:pt>
                <c:pt idx="427">
                  <c:v>3.1349000000000005</c:v>
                </c:pt>
                <c:pt idx="428">
                  <c:v>3.1505000000000005</c:v>
                </c:pt>
                <c:pt idx="429">
                  <c:v>3.3065000000000007</c:v>
                </c:pt>
                <c:pt idx="430">
                  <c:v>3.2777000000000003</c:v>
                </c:pt>
                <c:pt idx="431">
                  <c:v>3.2745000000000006</c:v>
                </c:pt>
                <c:pt idx="432">
                  <c:v>3.4859000000000004</c:v>
                </c:pt>
                <c:pt idx="433">
                  <c:v>3.6519000000000008</c:v>
                </c:pt>
                <c:pt idx="434">
                  <c:v>2.9441000000000006</c:v>
                </c:pt>
                <c:pt idx="435">
                  <c:v>2.4171999999999998</c:v>
                </c:pt>
                <c:pt idx="436">
                  <c:v>2.5687000000000002</c:v>
                </c:pt>
                <c:pt idx="437">
                  <c:v>2.7578</c:v>
                </c:pt>
                <c:pt idx="438">
                  <c:v>3.2160000000000006</c:v>
                </c:pt>
                <c:pt idx="439">
                  <c:v>3.5487000000000002</c:v>
                </c:pt>
                <c:pt idx="440">
                  <c:v>3.7723000000000004</c:v>
                </c:pt>
                <c:pt idx="441">
                  <c:v>4.0123000000000006</c:v>
                </c:pt>
                <c:pt idx="442">
                  <c:v>4.6604999999999999</c:v>
                </c:pt>
                <c:pt idx="443">
                  <c:v>5.3393000000000006</c:v>
                </c:pt>
                <c:pt idx="444">
                  <c:v>5.6795000000000009</c:v>
                </c:pt>
                <c:pt idx="445">
                  <c:v>5.7711000000000006</c:v>
                </c:pt>
                <c:pt idx="446">
                  <c:v>6.4433000000000016</c:v>
                </c:pt>
                <c:pt idx="447">
                  <c:v>6.8178000000000001</c:v>
                </c:pt>
                <c:pt idx="448">
                  <c:v>6.7162999999999995</c:v>
                </c:pt>
                <c:pt idx="449">
                  <c:v>6.6879</c:v>
                </c:pt>
                <c:pt idx="450">
                  <c:v>6.5283999999999995</c:v>
                </c:pt>
                <c:pt idx="451">
                  <c:v>6.3483000000000001</c:v>
                </c:pt>
                <c:pt idx="452">
                  <c:v>6.2683</c:v>
                </c:pt>
                <c:pt idx="453">
                  <c:v>6.3083</c:v>
                </c:pt>
                <c:pt idx="454">
                  <c:v>7.4134000000000002</c:v>
                </c:pt>
                <c:pt idx="455">
                  <c:v>7.2648000000000001</c:v>
                </c:pt>
                <c:pt idx="456">
                  <c:v>7.2247000000000003</c:v>
                </c:pt>
                <c:pt idx="457">
                  <c:v>7.2271000000000001</c:v>
                </c:pt>
                <c:pt idx="458">
                  <c:v>6.9042000000000012</c:v>
                </c:pt>
                <c:pt idx="459">
                  <c:v>6.8263000000000007</c:v>
                </c:pt>
                <c:pt idx="460">
                  <c:v>6.7696000000000014</c:v>
                </c:pt>
                <c:pt idx="461">
                  <c:v>7.4623000000000008</c:v>
                </c:pt>
                <c:pt idx="462">
                  <c:v>7.7752000000000008</c:v>
                </c:pt>
                <c:pt idx="463">
                  <c:v>8.2112000000000016</c:v>
                </c:pt>
                <c:pt idx="464">
                  <c:v>8.491200000000001</c:v>
                </c:pt>
                <c:pt idx="465">
                  <c:v>8.7912000000000017</c:v>
                </c:pt>
                <c:pt idx="466">
                  <c:v>7.4997999999999996</c:v>
                </c:pt>
                <c:pt idx="467">
                  <c:v>7.7767000000000008</c:v>
                </c:pt>
                <c:pt idx="468">
                  <c:v>8.2029000000000014</c:v>
                </c:pt>
                <c:pt idx="469">
                  <c:v>8.732899999999999</c:v>
                </c:pt>
                <c:pt idx="470">
                  <c:v>9.1455000000000002</c:v>
                </c:pt>
                <c:pt idx="471">
                  <c:v>9.4855999999999998</c:v>
                </c:pt>
                <c:pt idx="472">
                  <c:v>9.7314000000000025</c:v>
                </c:pt>
                <c:pt idx="473">
                  <c:v>9.6194000000000024</c:v>
                </c:pt>
                <c:pt idx="474">
                  <c:v>9.8922999999999988</c:v>
                </c:pt>
                <c:pt idx="475">
                  <c:v>9.9906000000000006</c:v>
                </c:pt>
                <c:pt idx="476">
                  <c:v>10.310600000000001</c:v>
                </c:pt>
                <c:pt idx="477">
                  <c:v>10.567</c:v>
                </c:pt>
                <c:pt idx="478">
                  <c:v>10.9003</c:v>
                </c:pt>
                <c:pt idx="479">
                  <c:v>10.808999999999999</c:v>
                </c:pt>
                <c:pt idx="480">
                  <c:v>10.5512</c:v>
                </c:pt>
                <c:pt idx="481">
                  <c:v>10.577099999999998</c:v>
                </c:pt>
                <c:pt idx="482">
                  <c:v>10.526100000000003</c:v>
                </c:pt>
                <c:pt idx="483">
                  <c:v>10.172700000000001</c:v>
                </c:pt>
                <c:pt idx="484">
                  <c:v>10.174099999999999</c:v>
                </c:pt>
                <c:pt idx="485">
                  <c:v>10.291700000000001</c:v>
                </c:pt>
                <c:pt idx="486">
                  <c:v>9.9964000000000013</c:v>
                </c:pt>
                <c:pt idx="487">
                  <c:v>10.047800000000001</c:v>
                </c:pt>
                <c:pt idx="488">
                  <c:v>9.6914000000000016</c:v>
                </c:pt>
                <c:pt idx="489">
                  <c:v>9.0950000000000006</c:v>
                </c:pt>
                <c:pt idx="490">
                  <c:v>8.7817000000000007</c:v>
                </c:pt>
                <c:pt idx="491">
                  <c:v>8.5922000000000001</c:v>
                </c:pt>
                <c:pt idx="492">
                  <c:v>8.2830000000000013</c:v>
                </c:pt>
                <c:pt idx="493">
                  <c:v>7.728600000000001</c:v>
                </c:pt>
                <c:pt idx="494">
                  <c:v>7.6082670000000006</c:v>
                </c:pt>
                <c:pt idx="495">
                  <c:v>7.845885</c:v>
                </c:pt>
                <c:pt idx="496">
                  <c:v>7.6538250000000003</c:v>
                </c:pt>
                <c:pt idx="497">
                  <c:v>7.2115590000000003</c:v>
                </c:pt>
                <c:pt idx="498">
                  <c:v>7.2138119999999999</c:v>
                </c:pt>
                <c:pt idx="499">
                  <c:v>7.1584550000000018</c:v>
                </c:pt>
                <c:pt idx="500">
                  <c:v>7.3905900000000022</c:v>
                </c:pt>
                <c:pt idx="501">
                  <c:v>7.3429230000000016</c:v>
                </c:pt>
                <c:pt idx="502">
                  <c:v>7.0968810000000015</c:v>
                </c:pt>
                <c:pt idx="503">
                  <c:v>7.047536</c:v>
                </c:pt>
                <c:pt idx="504">
                  <c:v>7.2786670000000013</c:v>
                </c:pt>
                <c:pt idx="505">
                  <c:v>7.5950540000000002</c:v>
                </c:pt>
                <c:pt idx="506">
                  <c:v>7.0934800000000005</c:v>
                </c:pt>
                <c:pt idx="507">
                  <c:v>6.9319540000000019</c:v>
                </c:pt>
                <c:pt idx="508">
                  <c:v>6.8030879999999998</c:v>
                </c:pt>
                <c:pt idx="509">
                  <c:v>6.9501280000000012</c:v>
                </c:pt>
                <c:pt idx="510">
                  <c:v>7.2529520000000005</c:v>
                </c:pt>
                <c:pt idx="511">
                  <c:v>7.1674959999999999</c:v>
                </c:pt>
                <c:pt idx="512">
                  <c:v>7.1329700000000011</c:v>
                </c:pt>
                <c:pt idx="513">
                  <c:v>7.2721040000000006</c:v>
                </c:pt>
                <c:pt idx="514">
                  <c:v>7.6412960000000005</c:v>
                </c:pt>
                <c:pt idx="515">
                  <c:v>7.9272880000000008</c:v>
                </c:pt>
                <c:pt idx="516">
                  <c:v>7.9611900000000011</c:v>
                </c:pt>
                <c:pt idx="517">
                  <c:v>7.7193360000000002</c:v>
                </c:pt>
                <c:pt idx="518">
                  <c:v>8.1921169999999979</c:v>
                </c:pt>
                <c:pt idx="519">
                  <c:v>7.7881170000000006</c:v>
                </c:pt>
                <c:pt idx="520">
                  <c:v>8.0314500000000013</c:v>
                </c:pt>
                <c:pt idx="521">
                  <c:v>8.0083540000000006</c:v>
                </c:pt>
                <c:pt idx="522">
                  <c:v>7.8749760000000011</c:v>
                </c:pt>
                <c:pt idx="523">
                  <c:v>7.7958960000000008</c:v>
                </c:pt>
                <c:pt idx="524">
                  <c:v>7.3506200000000019</c:v>
                </c:pt>
                <c:pt idx="525">
                  <c:v>6.8746530000000012</c:v>
                </c:pt>
                <c:pt idx="526">
                  <c:v>6.2536000000000014</c:v>
                </c:pt>
                <c:pt idx="527">
                  <c:v>5.5235330000000005</c:v>
                </c:pt>
                <c:pt idx="528">
                  <c:v>5.0384279999999997</c:v>
                </c:pt>
                <c:pt idx="529">
                  <c:v>4.738735000000001</c:v>
                </c:pt>
                <c:pt idx="530">
                  <c:v>4.0685050000000009</c:v>
                </c:pt>
                <c:pt idx="531">
                  <c:v>3.7304930000000005</c:v>
                </c:pt>
                <c:pt idx="532">
                  <c:v>3.0375260000000006</c:v>
                </c:pt>
                <c:pt idx="533">
                  <c:v>2.3709680000000004</c:v>
                </c:pt>
                <c:pt idx="534">
                  <c:v>1.5415329999999996</c:v>
                </c:pt>
                <c:pt idx="535">
                  <c:v>1.0150860000000002</c:v>
                </c:pt>
                <c:pt idx="536">
                  <c:v>0.83611100000000016</c:v>
                </c:pt>
                <c:pt idx="537">
                  <c:v>0.83730800000000016</c:v>
                </c:pt>
                <c:pt idx="538">
                  <c:v>0.85225100000000009</c:v>
                </c:pt>
                <c:pt idx="539">
                  <c:v>0.85542200000000013</c:v>
                </c:pt>
                <c:pt idx="540">
                  <c:v>0.81139300000000014</c:v>
                </c:pt>
                <c:pt idx="541">
                  <c:v>1.3246600000000002</c:v>
                </c:pt>
                <c:pt idx="542">
                  <c:v>1.7987160000000004</c:v>
                </c:pt>
                <c:pt idx="543">
                  <c:v>2.1303960000000006</c:v>
                </c:pt>
                <c:pt idx="544">
                  <c:v>2.6474970000000004</c:v>
                </c:pt>
                <c:pt idx="545">
                  <c:v>3.2611570000000003</c:v>
                </c:pt>
                <c:pt idx="546">
                  <c:v>3.7214330000000002</c:v>
                </c:pt>
                <c:pt idx="547">
                  <c:v>3.9117710000000003</c:v>
                </c:pt>
                <c:pt idx="548">
                  <c:v>3.9096030000000002</c:v>
                </c:pt>
                <c:pt idx="549">
                  <c:v>3.9089609999999997</c:v>
                </c:pt>
                <c:pt idx="550">
                  <c:v>4.1559210000000002</c:v>
                </c:pt>
                <c:pt idx="551">
                  <c:v>4.1651340000000001</c:v>
                </c:pt>
                <c:pt idx="552">
                  <c:v>4.3377550000000005</c:v>
                </c:pt>
                <c:pt idx="575">
                  <c:v>0</c:v>
                </c:pt>
                <c:pt idx="576">
                  <c:v>4.3043000000000005</c:v>
                </c:pt>
                <c:pt idx="577">
                  <c:v>4.2824000000000018</c:v>
                </c:pt>
                <c:pt idx="578">
                  <c:v>4.0424000000000007</c:v>
                </c:pt>
                <c:pt idx="579">
                  <c:v>3.8385000000000007</c:v>
                </c:pt>
                <c:pt idx="580">
                  <c:v>4.1772000000000009</c:v>
                </c:pt>
                <c:pt idx="581">
                  <c:v>4.57</c:v>
                </c:pt>
                <c:pt idx="582">
                  <c:v>4.5388000000000002</c:v>
                </c:pt>
                <c:pt idx="583">
                  <c:v>3.9424999999999999</c:v>
                </c:pt>
                <c:pt idx="584">
                  <c:v>3.8213000000000004</c:v>
                </c:pt>
                <c:pt idx="585">
                  <c:v>3.8115000000000001</c:v>
                </c:pt>
                <c:pt idx="586">
                  <c:v>7.0315000000000003</c:v>
                </c:pt>
                <c:pt idx="587">
                  <c:v>7.0315000000000003</c:v>
                </c:pt>
                <c:pt idx="588">
                  <c:v>7.0315000000000003</c:v>
                </c:pt>
                <c:pt idx="589">
                  <c:v>7.2694000000000001</c:v>
                </c:pt>
                <c:pt idx="590">
                  <c:v>7.8232000000000008</c:v>
                </c:pt>
                <c:pt idx="591">
                  <c:v>8.1460000000000008</c:v>
                </c:pt>
                <c:pt idx="592">
                  <c:v>8.2198999999999991</c:v>
                </c:pt>
                <c:pt idx="593">
                  <c:v>7.730500000000001</c:v>
                </c:pt>
                <c:pt idx="594">
                  <c:v>7.51</c:v>
                </c:pt>
                <c:pt idx="595">
                  <c:v>7.319</c:v>
                </c:pt>
                <c:pt idx="596">
                  <c:v>7.4630000000000001</c:v>
                </c:pt>
                <c:pt idx="597">
                  <c:v>7.4630000000000001</c:v>
                </c:pt>
                <c:pt idx="598">
                  <c:v>4.2430000000000003</c:v>
                </c:pt>
                <c:pt idx="599">
                  <c:v>4.4388000000000005</c:v>
                </c:pt>
                <c:pt idx="600">
                  <c:v>4.7175000000000002</c:v>
                </c:pt>
                <c:pt idx="601">
                  <c:v>4.7747000000000002</c:v>
                </c:pt>
                <c:pt idx="602">
                  <c:v>4.9492000000000012</c:v>
                </c:pt>
                <c:pt idx="603">
                  <c:v>5.105900000000001</c:v>
                </c:pt>
                <c:pt idx="604">
                  <c:v>5.4377999999999993</c:v>
                </c:pt>
                <c:pt idx="605">
                  <c:v>5.8908000000000005</c:v>
                </c:pt>
                <c:pt idx="606">
                  <c:v>8.0382000000000016</c:v>
                </c:pt>
                <c:pt idx="607">
                  <c:v>8.8243000000000009</c:v>
                </c:pt>
                <c:pt idx="608">
                  <c:v>9.1300000000000026</c:v>
                </c:pt>
                <c:pt idx="609">
                  <c:v>9.5100000000000016</c:v>
                </c:pt>
                <c:pt idx="610">
                  <c:v>9.8500000000000014</c:v>
                </c:pt>
                <c:pt idx="611">
                  <c:v>9.8142000000000014</c:v>
                </c:pt>
                <c:pt idx="612">
                  <c:v>9.6155000000000026</c:v>
                </c:pt>
                <c:pt idx="613">
                  <c:v>9.5663000000000018</c:v>
                </c:pt>
                <c:pt idx="614">
                  <c:v>9.655400000000002</c:v>
                </c:pt>
                <c:pt idx="615">
                  <c:v>9.8637000000000015</c:v>
                </c:pt>
                <c:pt idx="616">
                  <c:v>10.2652</c:v>
                </c:pt>
                <c:pt idx="617">
                  <c:v>10.576100000000002</c:v>
                </c:pt>
                <c:pt idx="618">
                  <c:v>8.8890000000000011</c:v>
                </c:pt>
                <c:pt idx="619">
                  <c:v>8.4648000000000021</c:v>
                </c:pt>
                <c:pt idx="620">
                  <c:v>8.5640999999999998</c:v>
                </c:pt>
                <c:pt idx="621">
                  <c:v>8.5359999999999996</c:v>
                </c:pt>
                <c:pt idx="622">
                  <c:v>8.6371000000000002</c:v>
                </c:pt>
                <c:pt idx="623">
                  <c:v>8.8055000000000003</c:v>
                </c:pt>
                <c:pt idx="624">
                  <c:v>9.0403000000000002</c:v>
                </c:pt>
                <c:pt idx="625">
                  <c:v>9.0326999999999984</c:v>
                </c:pt>
                <c:pt idx="626">
                  <c:v>8.4812000000000012</c:v>
                </c:pt>
                <c:pt idx="627">
                  <c:v>8.4366999999999983</c:v>
                </c:pt>
                <c:pt idx="628">
                  <c:v>8.0035000000000007</c:v>
                </c:pt>
                <c:pt idx="629">
                  <c:v>7.7374000000000001</c:v>
                </c:pt>
                <c:pt idx="630">
                  <c:v>7.7880000000000003</c:v>
                </c:pt>
                <c:pt idx="631">
                  <c:v>8.4171000000000014</c:v>
                </c:pt>
                <c:pt idx="632">
                  <c:v>7.9881000000000002</c:v>
                </c:pt>
                <c:pt idx="633">
                  <c:v>7.6411000000000007</c:v>
                </c:pt>
                <c:pt idx="634">
                  <c:v>7.2035</c:v>
                </c:pt>
                <c:pt idx="635">
                  <c:v>6.8752000000000013</c:v>
                </c:pt>
                <c:pt idx="636">
                  <c:v>6.5843999999999996</c:v>
                </c:pt>
                <c:pt idx="637">
                  <c:v>6.5341000000000005</c:v>
                </c:pt>
                <c:pt idx="638">
                  <c:v>6.7079000000000004</c:v>
                </c:pt>
                <c:pt idx="639">
                  <c:v>6.803700000000001</c:v>
                </c:pt>
                <c:pt idx="640">
                  <c:v>6.6181000000000001</c:v>
                </c:pt>
                <c:pt idx="641">
                  <c:v>6.7297000000000002</c:v>
                </c:pt>
                <c:pt idx="642">
                  <c:v>6.2105999999999995</c:v>
                </c:pt>
                <c:pt idx="643">
                  <c:v>5.1974999999999998</c:v>
                </c:pt>
                <c:pt idx="644">
                  <c:v>5.1248000000000005</c:v>
                </c:pt>
                <c:pt idx="645">
                  <c:v>5.21</c:v>
                </c:pt>
                <c:pt idx="646">
                  <c:v>5.2526999999999999</c:v>
                </c:pt>
                <c:pt idx="647">
                  <c:v>5.2527000000000008</c:v>
                </c:pt>
                <c:pt idx="648">
                  <c:v>5.2287000000000008</c:v>
                </c:pt>
                <c:pt idx="649">
                  <c:v>4.9426000000000005</c:v>
                </c:pt>
                <c:pt idx="650">
                  <c:v>5.0471000000000004</c:v>
                </c:pt>
                <c:pt idx="651">
                  <c:v>5.0486000000000004</c:v>
                </c:pt>
                <c:pt idx="652">
                  <c:v>5.0016000000000007</c:v>
                </c:pt>
                <c:pt idx="653">
                  <c:v>5.2442000000000011</c:v>
                </c:pt>
                <c:pt idx="654">
                  <c:v>6.1349000000000009</c:v>
                </c:pt>
                <c:pt idx="655">
                  <c:v>6.7183000000000002</c:v>
                </c:pt>
                <c:pt idx="656">
                  <c:v>6.6865000000000006</c:v>
                </c:pt>
                <c:pt idx="657">
                  <c:v>6.6078999999999999</c:v>
                </c:pt>
                <c:pt idx="658">
                  <c:v>6.5618000000000016</c:v>
                </c:pt>
                <c:pt idx="659">
                  <c:v>6.561700000000001</c:v>
                </c:pt>
                <c:pt idx="660">
                  <c:v>6.5619000000000005</c:v>
                </c:pt>
                <c:pt idx="661">
                  <c:v>6.6367000000000012</c:v>
                </c:pt>
                <c:pt idx="662">
                  <c:v>5.9723000000000006</c:v>
                </c:pt>
                <c:pt idx="663">
                  <c:v>5.5993000000000004</c:v>
                </c:pt>
                <c:pt idx="664">
                  <c:v>5.6885000000000003</c:v>
                </c:pt>
                <c:pt idx="665">
                  <c:v>5.6868999999999996</c:v>
                </c:pt>
                <c:pt idx="666">
                  <c:v>5.5107000000000008</c:v>
                </c:pt>
                <c:pt idx="667">
                  <c:v>5.6818000000000008</c:v>
                </c:pt>
                <c:pt idx="668">
                  <c:v>5.7851000000000017</c:v>
                </c:pt>
                <c:pt idx="669">
                  <c:v>5.7738000000000014</c:v>
                </c:pt>
                <c:pt idx="670">
                  <c:v>5.7739000000000003</c:v>
                </c:pt>
                <c:pt idx="671">
                  <c:v>5.7746000000000004</c:v>
                </c:pt>
                <c:pt idx="672">
                  <c:v>5.7932999999999995</c:v>
                </c:pt>
                <c:pt idx="673">
                  <c:v>5.9798999999999998</c:v>
                </c:pt>
                <c:pt idx="674">
                  <c:v>6.9433999999999996</c:v>
                </c:pt>
                <c:pt idx="675">
                  <c:v>7.3091999999999979</c:v>
                </c:pt>
                <c:pt idx="676">
                  <c:v>7.7669000000000006</c:v>
                </c:pt>
                <c:pt idx="677">
                  <c:v>7.6847000000000012</c:v>
                </c:pt>
                <c:pt idx="678">
                  <c:v>6.9308999999999994</c:v>
                </c:pt>
                <c:pt idx="679">
                  <c:v>6.8330000000000002</c:v>
                </c:pt>
                <c:pt idx="680">
                  <c:v>6.7146999999999997</c:v>
                </c:pt>
                <c:pt idx="681">
                  <c:v>6.7145000000000001</c:v>
                </c:pt>
                <c:pt idx="682">
                  <c:v>6.7146999999999997</c:v>
                </c:pt>
                <c:pt idx="683">
                  <c:v>6.7139999999999995</c:v>
                </c:pt>
                <c:pt idx="684">
                  <c:v>6.6951999999999998</c:v>
                </c:pt>
                <c:pt idx="685">
                  <c:v>6.4338000000000006</c:v>
                </c:pt>
                <c:pt idx="686">
                  <c:v>5.4523429999999999</c:v>
                </c:pt>
                <c:pt idx="687">
                  <c:v>4.391661</c:v>
                </c:pt>
                <c:pt idx="688">
                  <c:v>2.879661</c:v>
                </c:pt>
                <c:pt idx="689">
                  <c:v>1.4642610000000003</c:v>
                </c:pt>
                <c:pt idx="690">
                  <c:v>0.76706100000000021</c:v>
                </c:pt>
                <c:pt idx="691">
                  <c:v>2.2088E-2</c:v>
                </c:pt>
                <c:pt idx="692">
                  <c:v>2.1588000000000003E-2</c:v>
                </c:pt>
                <c:pt idx="693">
                  <c:v>2.1591000000000003E-2</c:v>
                </c:pt>
                <c:pt idx="694">
                  <c:v>3.2111000000000008E-2</c:v>
                </c:pt>
                <c:pt idx="695">
                  <c:v>3.2111000000000008E-2</c:v>
                </c:pt>
                <c:pt idx="696">
                  <c:v>4.6780000000000002E-2</c:v>
                </c:pt>
                <c:pt idx="697">
                  <c:v>0.11066900000000002</c:v>
                </c:pt>
                <c:pt idx="698">
                  <c:v>0.10425400000000001</c:v>
                </c:pt>
                <c:pt idx="699">
                  <c:v>0.109694</c:v>
                </c:pt>
                <c:pt idx="700">
                  <c:v>0.11185300000000001</c:v>
                </c:pt>
                <c:pt idx="701">
                  <c:v>0.10815500000000002</c:v>
                </c:pt>
                <c:pt idx="702">
                  <c:v>0.10816100000000002</c:v>
                </c:pt>
                <c:pt idx="703">
                  <c:v>0.11204800000000002</c:v>
                </c:pt>
                <c:pt idx="704">
                  <c:v>0.15709900000000002</c:v>
                </c:pt>
                <c:pt idx="705">
                  <c:v>0.17853600000000003</c:v>
                </c:pt>
                <c:pt idx="706">
                  <c:v>0.16761600000000001</c:v>
                </c:pt>
                <c:pt idx="707">
                  <c:v>0.19095600000000001</c:v>
                </c:pt>
                <c:pt idx="708">
                  <c:v>0.54811399999999999</c:v>
                </c:pt>
                <c:pt idx="709">
                  <c:v>0.48487300000000005</c:v>
                </c:pt>
                <c:pt idx="710">
                  <c:v>3.7667190000000002</c:v>
                </c:pt>
                <c:pt idx="711">
                  <c:v>6.0740650000000009</c:v>
                </c:pt>
                <c:pt idx="712">
                  <c:v>6.1397409999999999</c:v>
                </c:pt>
                <c:pt idx="713">
                  <c:v>6.1701769999999998</c:v>
                </c:pt>
                <c:pt idx="714">
                  <c:v>6.1744609999999991</c:v>
                </c:pt>
                <c:pt idx="715">
                  <c:v>6.2357969999999998</c:v>
                </c:pt>
                <c:pt idx="716">
                  <c:v>6.1950359999999991</c:v>
                </c:pt>
                <c:pt idx="717">
                  <c:v>6.3128149999999996</c:v>
                </c:pt>
                <c:pt idx="718">
                  <c:v>6.3331020000000002</c:v>
                </c:pt>
                <c:pt idx="719">
                  <c:v>6.3097620000000001</c:v>
                </c:pt>
                <c:pt idx="720">
                  <c:v>5.9761329999999999</c:v>
                </c:pt>
                <c:pt idx="721">
                  <c:v>6.0134519999999991</c:v>
                </c:pt>
                <c:pt idx="722">
                  <c:v>2.770826</c:v>
                </c:pt>
                <c:pt idx="723">
                  <c:v>0.69774999999999998</c:v>
                </c:pt>
                <c:pt idx="724">
                  <c:v>0.63849899999999993</c:v>
                </c:pt>
                <c:pt idx="725">
                  <c:v>0.64502699999999991</c:v>
                </c:pt>
                <c:pt idx="726">
                  <c:v>0.67455500000000002</c:v>
                </c:pt>
                <c:pt idx="727">
                  <c:v>0.61788899999999991</c:v>
                </c:pt>
                <c:pt idx="728">
                  <c:v>0.62217900000000004</c:v>
                </c:pt>
                <c:pt idx="729">
                  <c:v>0.48296699999999998</c:v>
                </c:pt>
                <c:pt idx="730">
                  <c:v>0.6729980000000001</c:v>
                </c:pt>
                <c:pt idx="731">
                  <c:v>0.72418700000000003</c:v>
                </c:pt>
                <c:pt idx="732">
                  <c:v>0.72599100000000005</c:v>
                </c:pt>
                <c:pt idx="733">
                  <c:v>0.71385799999999988</c:v>
                </c:pt>
                <c:pt idx="734">
                  <c:v>0.69783099999999987</c:v>
                </c:pt>
                <c:pt idx="735">
                  <c:v>0.45810300000000015</c:v>
                </c:pt>
                <c:pt idx="736">
                  <c:v>0.55479500000000004</c:v>
                </c:pt>
                <c:pt idx="737">
                  <c:v>0.51111100000000009</c:v>
                </c:pt>
                <c:pt idx="738">
                  <c:v>0.51761900000000016</c:v>
                </c:pt>
                <c:pt idx="739">
                  <c:v>0.51160500000000009</c:v>
                </c:pt>
                <c:pt idx="740">
                  <c:v>0.50302500000000017</c:v>
                </c:pt>
                <c:pt idx="741">
                  <c:v>0.50953900000000008</c:v>
                </c:pt>
                <c:pt idx="742">
                  <c:v>0.30085300000000004</c:v>
                </c:pt>
                <c:pt idx="743">
                  <c:v>0.249664</c:v>
                </c:pt>
                <c:pt idx="744">
                  <c:v>0.21103399999999994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BDC-41B1-AE5C-6B71DFA79BE4}"/>
            </c:ext>
          </c:extLst>
        </c:ser>
        <c:ser>
          <c:idx val="5"/>
          <c:order val="5"/>
          <c:tx>
            <c:strRef>
              <c:f>ChartData!$G$2</c:f>
              <c:strCache>
                <c:ptCount val="1"/>
                <c:pt idx="0">
                  <c:v>Portugal</c:v>
                </c:pt>
              </c:strCache>
            </c:strRef>
          </c:tx>
          <c:spPr>
            <a:pattFill prst="smCheck">
              <a:fgClr>
                <a:schemeClr val="bg1"/>
              </a:fgClr>
              <a:bgClr>
                <a:srgbClr val="3333FF"/>
              </a:bgClr>
            </a:pattFill>
            <a:ln w="25400">
              <a:noFill/>
            </a:ln>
          </c:spPr>
          <c:invertIfNegative val="0"/>
          <c:cat>
            <c:strRef>
              <c:f>ChartData!$A$3:$A$747</c:f>
              <c:strCache>
                <c:ptCount val="745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31 12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68">
                  <c:v>yt 31 12 2024</c:v>
                </c:pt>
                <c:pt idx="192">
                  <c:v>yt 31 12 2010</c:v>
                </c:pt>
                <c:pt idx="198">
                  <c:v>yt 30 06 2011</c:v>
                </c:pt>
                <c:pt idx="204">
                  <c:v>yt 31 12 2011</c:v>
                </c:pt>
                <c:pt idx="210">
                  <c:v>yt 30 06 2012</c:v>
                </c:pt>
                <c:pt idx="216">
                  <c:v>yt 31 12 2012</c:v>
                </c:pt>
                <c:pt idx="222">
                  <c:v>yt 30 06 2013</c:v>
                </c:pt>
                <c:pt idx="228">
                  <c:v>yt 31 12 2013</c:v>
                </c:pt>
                <c:pt idx="234">
                  <c:v>yt 30 06 2014</c:v>
                </c:pt>
                <c:pt idx="240">
                  <c:v>yt 31 12 2014</c:v>
                </c:pt>
                <c:pt idx="246">
                  <c:v>yt 30 06 2015</c:v>
                </c:pt>
                <c:pt idx="252">
                  <c:v>yt 31 12 2015</c:v>
                </c:pt>
                <c:pt idx="258">
                  <c:v>yt 30 06 2016</c:v>
                </c:pt>
                <c:pt idx="264">
                  <c:v>yt 31 12 2016</c:v>
                </c:pt>
                <c:pt idx="270">
                  <c:v>yt 30 06 2017</c:v>
                </c:pt>
                <c:pt idx="276">
                  <c:v>yt 31 12 2017</c:v>
                </c:pt>
                <c:pt idx="282">
                  <c:v>yt 30 06 2018</c:v>
                </c:pt>
                <c:pt idx="288">
                  <c:v>yt 31 12 2018</c:v>
                </c:pt>
                <c:pt idx="294">
                  <c:v>yt 30 06 2019</c:v>
                </c:pt>
                <c:pt idx="300">
                  <c:v>yt 31 12 2019</c:v>
                </c:pt>
                <c:pt idx="306">
                  <c:v>yt 30 06 2020</c:v>
                </c:pt>
                <c:pt idx="312">
                  <c:v>yt 31 12 2020</c:v>
                </c:pt>
                <c:pt idx="318">
                  <c:v>yt 30 06 2021</c:v>
                </c:pt>
                <c:pt idx="324">
                  <c:v>yt 31 12 2021</c:v>
                </c:pt>
                <c:pt idx="330">
                  <c:v>yt 30 06 2022</c:v>
                </c:pt>
                <c:pt idx="336">
                  <c:v>yt 31 12 2022</c:v>
                </c:pt>
                <c:pt idx="342">
                  <c:v>yt 30 06 2023</c:v>
                </c:pt>
                <c:pt idx="348">
                  <c:v>yt 31 12 2023</c:v>
                </c:pt>
                <c:pt idx="354">
                  <c:v>yt 30 06 2024</c:v>
                </c:pt>
                <c:pt idx="360">
                  <c:v>yt 31 12 2024</c:v>
                </c:pt>
                <c:pt idx="384">
                  <c:v>yt 31 12 2010</c:v>
                </c:pt>
                <c:pt idx="390">
                  <c:v>yt 30 06 2011</c:v>
                </c:pt>
                <c:pt idx="396">
                  <c:v>yt 31 12 2011</c:v>
                </c:pt>
                <c:pt idx="402">
                  <c:v>yt 30 06 2012</c:v>
                </c:pt>
                <c:pt idx="408">
                  <c:v>yt 31 12 2012</c:v>
                </c:pt>
                <c:pt idx="414">
                  <c:v>yt 30 06 2013</c:v>
                </c:pt>
                <c:pt idx="420">
                  <c:v>yt 31 12 2013</c:v>
                </c:pt>
                <c:pt idx="426">
                  <c:v>yt 30 06 2014</c:v>
                </c:pt>
                <c:pt idx="432">
                  <c:v>yt 31 12 2014</c:v>
                </c:pt>
                <c:pt idx="438">
                  <c:v>yt 30 06 2015</c:v>
                </c:pt>
                <c:pt idx="444">
                  <c:v>yt 31 12 2015</c:v>
                </c:pt>
                <c:pt idx="450">
                  <c:v>yt 30 06 2016</c:v>
                </c:pt>
                <c:pt idx="456">
                  <c:v>yt 31 12 2016</c:v>
                </c:pt>
                <c:pt idx="462">
                  <c:v>yt 30 06 2017</c:v>
                </c:pt>
                <c:pt idx="468">
                  <c:v>yt 31 12 2017</c:v>
                </c:pt>
                <c:pt idx="474">
                  <c:v>yt 30 06 2018</c:v>
                </c:pt>
                <c:pt idx="480">
                  <c:v>yt 31 12 2018</c:v>
                </c:pt>
                <c:pt idx="486">
                  <c:v>yt 30 06 2019</c:v>
                </c:pt>
                <c:pt idx="492">
                  <c:v>yt 31 12 2019</c:v>
                </c:pt>
                <c:pt idx="498">
                  <c:v>yt 30 06 2020</c:v>
                </c:pt>
                <c:pt idx="504">
                  <c:v>yt 31 12 2020</c:v>
                </c:pt>
                <c:pt idx="510">
                  <c:v>yt 30 06 2021</c:v>
                </c:pt>
                <c:pt idx="516">
                  <c:v>yt 31 12 2021</c:v>
                </c:pt>
                <c:pt idx="522">
                  <c:v>yt 30 06 2022</c:v>
                </c:pt>
                <c:pt idx="528">
                  <c:v>yt 31 12 2022</c:v>
                </c:pt>
                <c:pt idx="534">
                  <c:v>yt 30 06 2023</c:v>
                </c:pt>
                <c:pt idx="540">
                  <c:v>yt 31 12 2023</c:v>
                </c:pt>
                <c:pt idx="546">
                  <c:v>yt 30 06 2024</c:v>
                </c:pt>
                <c:pt idx="552">
                  <c:v>yt 31 12 2024</c:v>
                </c:pt>
                <c:pt idx="576">
                  <c:v>yt 31 12 2010</c:v>
                </c:pt>
                <c:pt idx="582">
                  <c:v>yt 30 06 2011</c:v>
                </c:pt>
                <c:pt idx="588">
                  <c:v>yt 31 12 2011</c:v>
                </c:pt>
                <c:pt idx="594">
                  <c:v>yt 30 06 2012</c:v>
                </c:pt>
                <c:pt idx="600">
                  <c:v>yt 31 12 2012</c:v>
                </c:pt>
                <c:pt idx="606">
                  <c:v>yt 30 06 2013</c:v>
                </c:pt>
                <c:pt idx="612">
                  <c:v>yt 31 12 2013</c:v>
                </c:pt>
                <c:pt idx="618">
                  <c:v>yt 30 06 2014</c:v>
                </c:pt>
                <c:pt idx="624">
                  <c:v>yt 31 12 2014</c:v>
                </c:pt>
                <c:pt idx="630">
                  <c:v>yt 30 06 2015</c:v>
                </c:pt>
                <c:pt idx="636">
                  <c:v>yt 31 12 2015</c:v>
                </c:pt>
                <c:pt idx="642">
                  <c:v>yt 30 06 2016</c:v>
                </c:pt>
                <c:pt idx="648">
                  <c:v>yt 31 12 2016</c:v>
                </c:pt>
                <c:pt idx="654">
                  <c:v>yt 30 06 2017</c:v>
                </c:pt>
                <c:pt idx="660">
                  <c:v>yt 31 12 2017</c:v>
                </c:pt>
                <c:pt idx="666">
                  <c:v>yt 30 06 2018</c:v>
                </c:pt>
                <c:pt idx="672">
                  <c:v>yt 31 12 2018</c:v>
                </c:pt>
                <c:pt idx="678">
                  <c:v>yt 30 06 2019</c:v>
                </c:pt>
                <c:pt idx="684">
                  <c:v>yt 31 12 2019</c:v>
                </c:pt>
                <c:pt idx="690">
                  <c:v>yt 30 06 2020</c:v>
                </c:pt>
                <c:pt idx="696">
                  <c:v>yt 31 12 2020</c:v>
                </c:pt>
                <c:pt idx="702">
                  <c:v>yt 30 06 2021</c:v>
                </c:pt>
                <c:pt idx="708">
                  <c:v>yt 31 12 2021</c:v>
                </c:pt>
                <c:pt idx="714">
                  <c:v>yt 30 06 2022</c:v>
                </c:pt>
                <c:pt idx="720">
                  <c:v>yt 31 12 2022</c:v>
                </c:pt>
                <c:pt idx="726">
                  <c:v>yt 30 06 2023</c:v>
                </c:pt>
                <c:pt idx="732">
                  <c:v>yt 31 12 2023</c:v>
                </c:pt>
                <c:pt idx="738">
                  <c:v>yt 30 06 2024</c:v>
                </c:pt>
                <c:pt idx="744">
                  <c:v>yt 31 12 2024</c:v>
                </c:pt>
              </c:strCache>
            </c:strRef>
          </c:cat>
          <c:val>
            <c:numRef>
              <c:f>ChartData!$G$3:$G$747</c:f>
              <c:numCache>
                <c:formatCode>#,##0</c:formatCode>
                <c:ptCount val="745"/>
                <c:pt idx="0">
                  <c:v>1.5064999999999997</c:v>
                </c:pt>
                <c:pt idx="1">
                  <c:v>1.5782999999999998</c:v>
                </c:pt>
                <c:pt idx="2">
                  <c:v>1.5473999999999999</c:v>
                </c:pt>
                <c:pt idx="3">
                  <c:v>1.5676000000000001</c:v>
                </c:pt>
                <c:pt idx="4">
                  <c:v>1.6081000000000001</c:v>
                </c:pt>
                <c:pt idx="5">
                  <c:v>1.5802000000000003</c:v>
                </c:pt>
                <c:pt idx="6">
                  <c:v>1.5760000000000003</c:v>
                </c:pt>
                <c:pt idx="7">
                  <c:v>1.5340000000000003</c:v>
                </c:pt>
                <c:pt idx="8">
                  <c:v>1.4599</c:v>
                </c:pt>
                <c:pt idx="9">
                  <c:v>1.5087999999999999</c:v>
                </c:pt>
                <c:pt idx="10">
                  <c:v>1.5110999999999999</c:v>
                </c:pt>
                <c:pt idx="11">
                  <c:v>1.371</c:v>
                </c:pt>
                <c:pt idx="12">
                  <c:v>1.3514000000000002</c:v>
                </c:pt>
                <c:pt idx="13">
                  <c:v>1.2773999999999999</c:v>
                </c:pt>
                <c:pt idx="14">
                  <c:v>1.7020999999999999</c:v>
                </c:pt>
                <c:pt idx="15">
                  <c:v>1.5581000000000003</c:v>
                </c:pt>
                <c:pt idx="16">
                  <c:v>1.4174000000000002</c:v>
                </c:pt>
                <c:pt idx="17">
                  <c:v>1.4793000000000003</c:v>
                </c:pt>
                <c:pt idx="18">
                  <c:v>1.3885000000000001</c:v>
                </c:pt>
                <c:pt idx="19">
                  <c:v>1.3676000000000001</c:v>
                </c:pt>
                <c:pt idx="20">
                  <c:v>1.3741000000000001</c:v>
                </c:pt>
                <c:pt idx="21">
                  <c:v>1.2828999999999999</c:v>
                </c:pt>
                <c:pt idx="22">
                  <c:v>1.2909999999999997</c:v>
                </c:pt>
                <c:pt idx="23">
                  <c:v>1.4491999999999998</c:v>
                </c:pt>
                <c:pt idx="24">
                  <c:v>1.3856000000000002</c:v>
                </c:pt>
                <c:pt idx="25">
                  <c:v>1.3488000000000002</c:v>
                </c:pt>
                <c:pt idx="26">
                  <c:v>0.90220000000000011</c:v>
                </c:pt>
                <c:pt idx="27">
                  <c:v>0.93520000000000003</c:v>
                </c:pt>
                <c:pt idx="28">
                  <c:v>0.93510000000000004</c:v>
                </c:pt>
                <c:pt idx="29">
                  <c:v>0.80549999999999999</c:v>
                </c:pt>
                <c:pt idx="30">
                  <c:v>0.78549999999999998</c:v>
                </c:pt>
                <c:pt idx="31">
                  <c:v>0.74550000000000016</c:v>
                </c:pt>
                <c:pt idx="32">
                  <c:v>0.69010000000000005</c:v>
                </c:pt>
                <c:pt idx="33">
                  <c:v>0.61650000000000016</c:v>
                </c:pt>
                <c:pt idx="34">
                  <c:v>0.55700000000000005</c:v>
                </c:pt>
                <c:pt idx="35">
                  <c:v>0.59830000000000005</c:v>
                </c:pt>
                <c:pt idx="36">
                  <c:v>0.60570000000000002</c:v>
                </c:pt>
                <c:pt idx="37">
                  <c:v>1.0141000000000002</c:v>
                </c:pt>
                <c:pt idx="38">
                  <c:v>1.9262000000000001</c:v>
                </c:pt>
                <c:pt idx="39">
                  <c:v>1.8877000000000004</c:v>
                </c:pt>
                <c:pt idx="40">
                  <c:v>1.8663000000000003</c:v>
                </c:pt>
                <c:pt idx="41">
                  <c:v>1.8705000000000003</c:v>
                </c:pt>
                <c:pt idx="42">
                  <c:v>1.9182000000000001</c:v>
                </c:pt>
                <c:pt idx="43">
                  <c:v>1.8902000000000001</c:v>
                </c:pt>
                <c:pt idx="44">
                  <c:v>1.9155</c:v>
                </c:pt>
                <c:pt idx="45">
                  <c:v>4.9645000000000001</c:v>
                </c:pt>
                <c:pt idx="46">
                  <c:v>4.9443000000000001</c:v>
                </c:pt>
                <c:pt idx="47">
                  <c:v>4.7442000000000002</c:v>
                </c:pt>
                <c:pt idx="48">
                  <c:v>5.6841999999999997</c:v>
                </c:pt>
                <c:pt idx="49">
                  <c:v>5.2494000000000005</c:v>
                </c:pt>
                <c:pt idx="50">
                  <c:v>4.4153000000000011</c:v>
                </c:pt>
                <c:pt idx="51">
                  <c:v>5.2133000000000012</c:v>
                </c:pt>
                <c:pt idx="52">
                  <c:v>5.207600000000002</c:v>
                </c:pt>
                <c:pt idx="53">
                  <c:v>5.1945000000000023</c:v>
                </c:pt>
                <c:pt idx="54">
                  <c:v>5.2064000000000004</c:v>
                </c:pt>
                <c:pt idx="55">
                  <c:v>6.6773000000000025</c:v>
                </c:pt>
                <c:pt idx="56">
                  <c:v>8.8179000000000016</c:v>
                </c:pt>
                <c:pt idx="57">
                  <c:v>7.629900000000001</c:v>
                </c:pt>
                <c:pt idx="58">
                  <c:v>9.3039000000000023</c:v>
                </c:pt>
                <c:pt idx="59">
                  <c:v>9.6795000000000009</c:v>
                </c:pt>
                <c:pt idx="60">
                  <c:v>8.7344000000000008</c:v>
                </c:pt>
                <c:pt idx="61">
                  <c:v>9.2642000000000007</c:v>
                </c:pt>
                <c:pt idx="62">
                  <c:v>9.3104999999999993</c:v>
                </c:pt>
                <c:pt idx="63">
                  <c:v>8.6219000000000001</c:v>
                </c:pt>
                <c:pt idx="64">
                  <c:v>10.933</c:v>
                </c:pt>
                <c:pt idx="65">
                  <c:v>11.854300000000002</c:v>
                </c:pt>
                <c:pt idx="66">
                  <c:v>12.0899</c:v>
                </c:pt>
                <c:pt idx="67">
                  <c:v>10.995700000000001</c:v>
                </c:pt>
                <c:pt idx="68">
                  <c:v>11.565299999999999</c:v>
                </c:pt>
                <c:pt idx="69">
                  <c:v>9.8010999999999999</c:v>
                </c:pt>
                <c:pt idx="70">
                  <c:v>9.4736000000000011</c:v>
                </c:pt>
                <c:pt idx="71">
                  <c:v>9.3887</c:v>
                </c:pt>
                <c:pt idx="72">
                  <c:v>9.9416000000000011</c:v>
                </c:pt>
                <c:pt idx="73">
                  <c:v>10.031900000000002</c:v>
                </c:pt>
                <c:pt idx="74">
                  <c:v>10.601200000000002</c:v>
                </c:pt>
                <c:pt idx="75">
                  <c:v>11.305000000000003</c:v>
                </c:pt>
                <c:pt idx="76">
                  <c:v>9.5705000000000027</c:v>
                </c:pt>
                <c:pt idx="77">
                  <c:v>9.1910000000000025</c:v>
                </c:pt>
                <c:pt idx="78">
                  <c:v>9.247200000000003</c:v>
                </c:pt>
                <c:pt idx="79">
                  <c:v>9.2332000000000001</c:v>
                </c:pt>
                <c:pt idx="80">
                  <c:v>6.5620000000000003</c:v>
                </c:pt>
                <c:pt idx="81">
                  <c:v>6.5911000000000008</c:v>
                </c:pt>
                <c:pt idx="82">
                  <c:v>5.4215000000000009</c:v>
                </c:pt>
                <c:pt idx="83">
                  <c:v>5.3797000000000006</c:v>
                </c:pt>
                <c:pt idx="84">
                  <c:v>5.3721000000000005</c:v>
                </c:pt>
                <c:pt idx="85">
                  <c:v>5.1165999999999991</c:v>
                </c:pt>
                <c:pt idx="86">
                  <c:v>4.7910000000000013</c:v>
                </c:pt>
                <c:pt idx="87">
                  <c:v>4.6372</c:v>
                </c:pt>
                <c:pt idx="88">
                  <c:v>4.9409999999999998</c:v>
                </c:pt>
                <c:pt idx="89">
                  <c:v>5.0540000000000003</c:v>
                </c:pt>
                <c:pt idx="90">
                  <c:v>5.1738</c:v>
                </c:pt>
                <c:pt idx="91">
                  <c:v>5.3203000000000005</c:v>
                </c:pt>
                <c:pt idx="92">
                  <c:v>5.8650000000000002</c:v>
                </c:pt>
                <c:pt idx="93">
                  <c:v>6.3244000000000007</c:v>
                </c:pt>
                <c:pt idx="94">
                  <c:v>7.1111000000000004</c:v>
                </c:pt>
                <c:pt idx="95">
                  <c:v>7.8230000000000004</c:v>
                </c:pt>
                <c:pt idx="96">
                  <c:v>8.1155000000000008</c:v>
                </c:pt>
                <c:pt idx="97">
                  <c:v>8.0934000000000008</c:v>
                </c:pt>
                <c:pt idx="98">
                  <c:v>8.7497999999999987</c:v>
                </c:pt>
                <c:pt idx="99">
                  <c:v>8.6574000000000009</c:v>
                </c:pt>
                <c:pt idx="100">
                  <c:v>8.347900000000001</c:v>
                </c:pt>
                <c:pt idx="101">
                  <c:v>10.037600000000001</c:v>
                </c:pt>
                <c:pt idx="102">
                  <c:v>9.9580000000000002</c:v>
                </c:pt>
                <c:pt idx="103">
                  <c:v>9.6592000000000002</c:v>
                </c:pt>
                <c:pt idx="104">
                  <c:v>9.0519999999999996</c:v>
                </c:pt>
                <c:pt idx="105">
                  <c:v>8.482899999999999</c:v>
                </c:pt>
                <c:pt idx="106">
                  <c:v>7.5801000000000007</c:v>
                </c:pt>
                <c:pt idx="107">
                  <c:v>6.6554000000000002</c:v>
                </c:pt>
                <c:pt idx="108">
                  <c:v>5.9417</c:v>
                </c:pt>
                <c:pt idx="109">
                  <c:v>5.6523410000000007</c:v>
                </c:pt>
                <c:pt idx="110">
                  <c:v>4.620514</c:v>
                </c:pt>
                <c:pt idx="111">
                  <c:v>4.0817990000000002</c:v>
                </c:pt>
                <c:pt idx="112">
                  <c:v>3.6004920000000009</c:v>
                </c:pt>
                <c:pt idx="113">
                  <c:v>1.2409240000000001</c:v>
                </c:pt>
                <c:pt idx="114">
                  <c:v>0.86027700000000007</c:v>
                </c:pt>
                <c:pt idx="115">
                  <c:v>0.73431400000000013</c:v>
                </c:pt>
                <c:pt idx="116">
                  <c:v>0.93461799999999995</c:v>
                </c:pt>
                <c:pt idx="117">
                  <c:v>19.072997999999998</c:v>
                </c:pt>
                <c:pt idx="118">
                  <c:v>19.140863999999997</c:v>
                </c:pt>
                <c:pt idx="119">
                  <c:v>19.141784999999995</c:v>
                </c:pt>
                <c:pt idx="120">
                  <c:v>18.997017999999997</c:v>
                </c:pt>
                <c:pt idx="121">
                  <c:v>19.553109999999993</c:v>
                </c:pt>
                <c:pt idx="122">
                  <c:v>19.605498999999998</c:v>
                </c:pt>
                <c:pt idx="123">
                  <c:v>19.576375999999996</c:v>
                </c:pt>
                <c:pt idx="124">
                  <c:v>19.488813</c:v>
                </c:pt>
                <c:pt idx="125">
                  <c:v>19.522026999999998</c:v>
                </c:pt>
                <c:pt idx="126">
                  <c:v>19.550084999999999</c:v>
                </c:pt>
                <c:pt idx="127">
                  <c:v>19.498656999999994</c:v>
                </c:pt>
                <c:pt idx="128">
                  <c:v>19.313620999999998</c:v>
                </c:pt>
                <c:pt idx="129">
                  <c:v>1.2862650000000002</c:v>
                </c:pt>
                <c:pt idx="130">
                  <c:v>1.1675190000000002</c:v>
                </c:pt>
                <c:pt idx="131">
                  <c:v>1.3856770000000003</c:v>
                </c:pt>
                <c:pt idx="132">
                  <c:v>1.5169840000000003</c:v>
                </c:pt>
                <c:pt idx="133">
                  <c:v>3.9241050000000004</c:v>
                </c:pt>
                <c:pt idx="134">
                  <c:v>6.6645200000000004</c:v>
                </c:pt>
                <c:pt idx="135">
                  <c:v>7.7495360000000009</c:v>
                </c:pt>
                <c:pt idx="136">
                  <c:v>8.6225950000000022</c:v>
                </c:pt>
                <c:pt idx="137">
                  <c:v>9.4658010000000008</c:v>
                </c:pt>
                <c:pt idx="138">
                  <c:v>11.272202000000002</c:v>
                </c:pt>
                <c:pt idx="139">
                  <c:v>13.014280000000003</c:v>
                </c:pt>
                <c:pt idx="140">
                  <c:v>13.401471000000001</c:v>
                </c:pt>
                <c:pt idx="141">
                  <c:v>15.612651000000001</c:v>
                </c:pt>
                <c:pt idx="142">
                  <c:v>17.074550000000002</c:v>
                </c:pt>
                <c:pt idx="143">
                  <c:v>18.028419000000003</c:v>
                </c:pt>
                <c:pt idx="144">
                  <c:v>18.321139000000002</c:v>
                </c:pt>
                <c:pt idx="145">
                  <c:v>15.698509</c:v>
                </c:pt>
                <c:pt idx="146">
                  <c:v>13.207518000000002</c:v>
                </c:pt>
                <c:pt idx="147">
                  <c:v>12.656287000000001</c:v>
                </c:pt>
                <c:pt idx="148">
                  <c:v>12.092151000000001</c:v>
                </c:pt>
                <c:pt idx="149">
                  <c:v>11.545140000000002</c:v>
                </c:pt>
                <c:pt idx="150">
                  <c:v>10.080051000000001</c:v>
                </c:pt>
                <c:pt idx="151">
                  <c:v>8.4780270000000026</c:v>
                </c:pt>
                <c:pt idx="152">
                  <c:v>8.2562260000000016</c:v>
                </c:pt>
                <c:pt idx="153">
                  <c:v>6.1043459999999996</c:v>
                </c:pt>
                <c:pt idx="154">
                  <c:v>5.060334000000001</c:v>
                </c:pt>
                <c:pt idx="155">
                  <c:v>4.0424889999999998</c:v>
                </c:pt>
                <c:pt idx="156">
                  <c:v>3.7747679999999999</c:v>
                </c:pt>
                <c:pt idx="157">
                  <c:v>3.4245299999999999</c:v>
                </c:pt>
                <c:pt idx="158">
                  <c:v>3.2156560000000001</c:v>
                </c:pt>
                <c:pt idx="159">
                  <c:v>2.7177739999999999</c:v>
                </c:pt>
                <c:pt idx="160">
                  <c:v>2.5569440000000001</c:v>
                </c:pt>
                <c:pt idx="161">
                  <c:v>2.7028840000000001</c:v>
                </c:pt>
                <c:pt idx="162">
                  <c:v>2.6664670000000004</c:v>
                </c:pt>
                <c:pt idx="163">
                  <c:v>2.9100019999999995</c:v>
                </c:pt>
                <c:pt idx="164">
                  <c:v>3.1849349999999994</c:v>
                </c:pt>
                <c:pt idx="165">
                  <c:v>3.4096339999999992</c:v>
                </c:pt>
                <c:pt idx="166">
                  <c:v>3.5385689999999994</c:v>
                </c:pt>
                <c:pt idx="167">
                  <c:v>3.8611820000000003</c:v>
                </c:pt>
                <c:pt idx="168">
                  <c:v>4.1149800000000001</c:v>
                </c:pt>
                <c:pt idx="191">
                  <c:v>0</c:v>
                </c:pt>
                <c:pt idx="192">
                  <c:v>0.13140000000000002</c:v>
                </c:pt>
                <c:pt idx="193">
                  <c:v>2.2900000000000004E-2</c:v>
                </c:pt>
                <c:pt idx="194">
                  <c:v>1.1000000000000001E-3</c:v>
                </c:pt>
                <c:pt idx="195">
                  <c:v>1.2000000000000001E-3</c:v>
                </c:pt>
                <c:pt idx="196">
                  <c:v>1E-4</c:v>
                </c:pt>
                <c:pt idx="197">
                  <c:v>1E-4</c:v>
                </c:pt>
                <c:pt idx="198">
                  <c:v>1E-4</c:v>
                </c:pt>
                <c:pt idx="199">
                  <c:v>1E-4</c:v>
                </c:pt>
                <c:pt idx="200">
                  <c:v>1E-4</c:v>
                </c:pt>
                <c:pt idx="201">
                  <c:v>1E-4</c:v>
                </c:pt>
                <c:pt idx="202">
                  <c:v>3.0000000000000003E-4</c:v>
                </c:pt>
                <c:pt idx="203">
                  <c:v>3.0000000000000003E-4</c:v>
                </c:pt>
                <c:pt idx="204">
                  <c:v>3.0000000000000003E-4</c:v>
                </c:pt>
                <c:pt idx="205">
                  <c:v>3.0000000000000003E-4</c:v>
                </c:pt>
                <c:pt idx="206">
                  <c:v>2.5200000000000004E-2</c:v>
                </c:pt>
                <c:pt idx="207">
                  <c:v>9.8200000000000023E-2</c:v>
                </c:pt>
                <c:pt idx="208">
                  <c:v>9.8200000000000023E-2</c:v>
                </c:pt>
                <c:pt idx="209">
                  <c:v>9.9000000000000019E-2</c:v>
                </c:pt>
                <c:pt idx="210">
                  <c:v>9.9000000000000019E-2</c:v>
                </c:pt>
                <c:pt idx="211">
                  <c:v>9.9000000000000019E-2</c:v>
                </c:pt>
                <c:pt idx="212">
                  <c:v>9.9000000000000019E-2</c:v>
                </c:pt>
                <c:pt idx="213">
                  <c:v>9.9000000000000019E-2</c:v>
                </c:pt>
                <c:pt idx="214">
                  <c:v>9.9100000000000008E-2</c:v>
                </c:pt>
                <c:pt idx="215">
                  <c:v>0.12270000000000002</c:v>
                </c:pt>
                <c:pt idx="216">
                  <c:v>0.12270000000000002</c:v>
                </c:pt>
                <c:pt idx="217">
                  <c:v>0.16850000000000004</c:v>
                </c:pt>
                <c:pt idx="218">
                  <c:v>0.76030000000000009</c:v>
                </c:pt>
                <c:pt idx="219">
                  <c:v>0.72670000000000001</c:v>
                </c:pt>
                <c:pt idx="220">
                  <c:v>1.2308000000000001</c:v>
                </c:pt>
                <c:pt idx="221">
                  <c:v>1.23</c:v>
                </c:pt>
                <c:pt idx="222">
                  <c:v>1.2301</c:v>
                </c:pt>
                <c:pt idx="223">
                  <c:v>1.2301999999999997</c:v>
                </c:pt>
                <c:pt idx="224">
                  <c:v>1.2301999999999997</c:v>
                </c:pt>
                <c:pt idx="225">
                  <c:v>1.2301999999999997</c:v>
                </c:pt>
                <c:pt idx="226">
                  <c:v>1.7755000000000001</c:v>
                </c:pt>
                <c:pt idx="227">
                  <c:v>1.7748999999999997</c:v>
                </c:pt>
                <c:pt idx="228">
                  <c:v>1.7748999999999997</c:v>
                </c:pt>
                <c:pt idx="229">
                  <c:v>1.7373999999999998</c:v>
                </c:pt>
                <c:pt idx="230">
                  <c:v>1.1217000000000001</c:v>
                </c:pt>
                <c:pt idx="231">
                  <c:v>1.0823</c:v>
                </c:pt>
                <c:pt idx="232">
                  <c:v>0.58020000000000005</c:v>
                </c:pt>
                <c:pt idx="233">
                  <c:v>0.58330000000000004</c:v>
                </c:pt>
                <c:pt idx="234">
                  <c:v>0.58320000000000005</c:v>
                </c:pt>
                <c:pt idx="235">
                  <c:v>0.58320000000000005</c:v>
                </c:pt>
                <c:pt idx="236">
                  <c:v>0.58340000000000014</c:v>
                </c:pt>
                <c:pt idx="237">
                  <c:v>0.58470000000000011</c:v>
                </c:pt>
                <c:pt idx="238">
                  <c:v>6.4599999999999991E-2</c:v>
                </c:pt>
                <c:pt idx="239">
                  <c:v>4.6099999999999995E-2</c:v>
                </c:pt>
                <c:pt idx="240">
                  <c:v>8.0599999999999991E-2</c:v>
                </c:pt>
                <c:pt idx="241">
                  <c:v>7.2499999999999995E-2</c:v>
                </c:pt>
                <c:pt idx="242">
                  <c:v>7.1800000000000003E-2</c:v>
                </c:pt>
                <c:pt idx="243">
                  <c:v>7.2300000000000003E-2</c:v>
                </c:pt>
                <c:pt idx="244">
                  <c:v>7.039999999999999E-2</c:v>
                </c:pt>
                <c:pt idx="245">
                  <c:v>6.7299999999999985E-2</c:v>
                </c:pt>
                <c:pt idx="246">
                  <c:v>6.7399999999999974E-2</c:v>
                </c:pt>
                <c:pt idx="247">
                  <c:v>6.7499999999999991E-2</c:v>
                </c:pt>
                <c:pt idx="248">
                  <c:v>6.7399999999999974E-2</c:v>
                </c:pt>
                <c:pt idx="249">
                  <c:v>6.6099999999999978E-2</c:v>
                </c:pt>
                <c:pt idx="250">
                  <c:v>4.0600000000000011E-2</c:v>
                </c:pt>
                <c:pt idx="251">
                  <c:v>3.6100000000000007E-2</c:v>
                </c:pt>
                <c:pt idx="252">
                  <c:v>1.6000000000000003E-3</c:v>
                </c:pt>
                <c:pt idx="253">
                  <c:v>8.3400000000000002E-2</c:v>
                </c:pt>
                <c:pt idx="254">
                  <c:v>0.10339999999999999</c:v>
                </c:pt>
                <c:pt idx="255">
                  <c:v>0.1065</c:v>
                </c:pt>
                <c:pt idx="256">
                  <c:v>0.10640000000000001</c:v>
                </c:pt>
                <c:pt idx="257">
                  <c:v>0.10640000000000001</c:v>
                </c:pt>
                <c:pt idx="258">
                  <c:v>0.10630000000000001</c:v>
                </c:pt>
                <c:pt idx="259">
                  <c:v>0.17760000000000001</c:v>
                </c:pt>
                <c:pt idx="260">
                  <c:v>1.4451000000000003</c:v>
                </c:pt>
                <c:pt idx="261">
                  <c:v>2.5140000000000002</c:v>
                </c:pt>
                <c:pt idx="262">
                  <c:v>3.5574000000000003</c:v>
                </c:pt>
                <c:pt idx="263">
                  <c:v>5.0771000000000006</c:v>
                </c:pt>
                <c:pt idx="264">
                  <c:v>6.059400000000001</c:v>
                </c:pt>
                <c:pt idx="265">
                  <c:v>8.3617000000000008</c:v>
                </c:pt>
                <c:pt idx="266">
                  <c:v>8.7370000000000019</c:v>
                </c:pt>
                <c:pt idx="267">
                  <c:v>9.1564000000000014</c:v>
                </c:pt>
                <c:pt idx="268">
                  <c:v>9.5628000000000011</c:v>
                </c:pt>
                <c:pt idx="269">
                  <c:v>9.9818000000000016</c:v>
                </c:pt>
                <c:pt idx="270">
                  <c:v>10.396000000000003</c:v>
                </c:pt>
                <c:pt idx="271">
                  <c:v>11.392100000000003</c:v>
                </c:pt>
                <c:pt idx="272">
                  <c:v>10.415700000000003</c:v>
                </c:pt>
                <c:pt idx="273">
                  <c:v>9.4805000000000028</c:v>
                </c:pt>
                <c:pt idx="274">
                  <c:v>8.5015000000000018</c:v>
                </c:pt>
                <c:pt idx="275">
                  <c:v>7.0787999999999993</c:v>
                </c:pt>
                <c:pt idx="276">
                  <c:v>6.1533999999999995</c:v>
                </c:pt>
                <c:pt idx="277">
                  <c:v>3.8546000000000005</c:v>
                </c:pt>
                <c:pt idx="278">
                  <c:v>3.5124</c:v>
                </c:pt>
                <c:pt idx="279">
                  <c:v>3.0893000000000002</c:v>
                </c:pt>
                <c:pt idx="280">
                  <c:v>2.9186000000000001</c:v>
                </c:pt>
                <c:pt idx="281">
                  <c:v>2.5746000000000002</c:v>
                </c:pt>
                <c:pt idx="282">
                  <c:v>2.1842000000000006</c:v>
                </c:pt>
                <c:pt idx="283">
                  <c:v>1.1166</c:v>
                </c:pt>
                <c:pt idx="284">
                  <c:v>1.2138</c:v>
                </c:pt>
                <c:pt idx="285">
                  <c:v>1.1582000000000001</c:v>
                </c:pt>
                <c:pt idx="286">
                  <c:v>1.5345</c:v>
                </c:pt>
                <c:pt idx="287">
                  <c:v>1.7274</c:v>
                </c:pt>
                <c:pt idx="288">
                  <c:v>2.3447000000000005</c:v>
                </c:pt>
                <c:pt idx="289">
                  <c:v>3.2324000000000006</c:v>
                </c:pt>
                <c:pt idx="290">
                  <c:v>6.4290000000000003</c:v>
                </c:pt>
                <c:pt idx="291">
                  <c:v>9.0777999999999999</c:v>
                </c:pt>
                <c:pt idx="292">
                  <c:v>11.004700000000001</c:v>
                </c:pt>
                <c:pt idx="293">
                  <c:v>13.5647</c:v>
                </c:pt>
                <c:pt idx="294">
                  <c:v>34.284200000000006</c:v>
                </c:pt>
                <c:pt idx="295">
                  <c:v>65.86760000000001</c:v>
                </c:pt>
                <c:pt idx="296">
                  <c:v>70.050200000000018</c:v>
                </c:pt>
                <c:pt idx="297">
                  <c:v>86.418400000000005</c:v>
                </c:pt>
                <c:pt idx="298">
                  <c:v>105.5068</c:v>
                </c:pt>
                <c:pt idx="299">
                  <c:v>121.73650000000002</c:v>
                </c:pt>
                <c:pt idx="300">
                  <c:v>139.21300000000002</c:v>
                </c:pt>
                <c:pt idx="301">
                  <c:v>158.29246200000003</c:v>
                </c:pt>
                <c:pt idx="302">
                  <c:v>178.22191500000005</c:v>
                </c:pt>
                <c:pt idx="303">
                  <c:v>198.14115700000008</c:v>
                </c:pt>
                <c:pt idx="304">
                  <c:v>210.08800900000003</c:v>
                </c:pt>
                <c:pt idx="305">
                  <c:v>233.20476200000002</c:v>
                </c:pt>
                <c:pt idx="306">
                  <c:v>213.76422199999999</c:v>
                </c:pt>
                <c:pt idx="307">
                  <c:v>185.9846</c:v>
                </c:pt>
                <c:pt idx="308">
                  <c:v>183.70660000000001</c:v>
                </c:pt>
                <c:pt idx="309">
                  <c:v>182.17697100000004</c:v>
                </c:pt>
                <c:pt idx="310">
                  <c:v>183.59147600000003</c:v>
                </c:pt>
                <c:pt idx="311">
                  <c:v>192.35694500000002</c:v>
                </c:pt>
                <c:pt idx="312">
                  <c:v>198.69007300000001</c:v>
                </c:pt>
                <c:pt idx="313">
                  <c:v>204.310834</c:v>
                </c:pt>
                <c:pt idx="314">
                  <c:v>206.93079900000004</c:v>
                </c:pt>
                <c:pt idx="315">
                  <c:v>222.824105</c:v>
                </c:pt>
                <c:pt idx="316">
                  <c:v>236.17740500000002</c:v>
                </c:pt>
                <c:pt idx="317">
                  <c:v>228.107336</c:v>
                </c:pt>
                <c:pt idx="318">
                  <c:v>236.42715799999999</c:v>
                </c:pt>
                <c:pt idx="319">
                  <c:v>233.89468600000001</c:v>
                </c:pt>
                <c:pt idx="320">
                  <c:v>232.83032100000003</c:v>
                </c:pt>
                <c:pt idx="321">
                  <c:v>218.93675300000004</c:v>
                </c:pt>
                <c:pt idx="322">
                  <c:v>198.94335200000003</c:v>
                </c:pt>
                <c:pt idx="323">
                  <c:v>173.78726300000005</c:v>
                </c:pt>
                <c:pt idx="324">
                  <c:v>150.27576100000002</c:v>
                </c:pt>
                <c:pt idx="325">
                  <c:v>125.511769</c:v>
                </c:pt>
                <c:pt idx="326">
                  <c:v>100.71395899999999</c:v>
                </c:pt>
                <c:pt idx="327">
                  <c:v>62.981822000000008</c:v>
                </c:pt>
                <c:pt idx="328">
                  <c:v>37.117764999999999</c:v>
                </c:pt>
                <c:pt idx="329">
                  <c:v>20.751778999999999</c:v>
                </c:pt>
                <c:pt idx="330">
                  <c:v>12.835295</c:v>
                </c:pt>
                <c:pt idx="331">
                  <c:v>13.168447000000002</c:v>
                </c:pt>
                <c:pt idx="332">
                  <c:v>12.911358000000002</c:v>
                </c:pt>
                <c:pt idx="333">
                  <c:v>12.959288000000001</c:v>
                </c:pt>
                <c:pt idx="334">
                  <c:v>12.180250000000001</c:v>
                </c:pt>
                <c:pt idx="335">
                  <c:v>13.137532000000002</c:v>
                </c:pt>
                <c:pt idx="336">
                  <c:v>13.080824000000002</c:v>
                </c:pt>
                <c:pt idx="337">
                  <c:v>13.126215</c:v>
                </c:pt>
                <c:pt idx="338">
                  <c:v>13.536944999999999</c:v>
                </c:pt>
                <c:pt idx="339">
                  <c:v>14.976948</c:v>
                </c:pt>
                <c:pt idx="340">
                  <c:v>14.662873000000003</c:v>
                </c:pt>
                <c:pt idx="341">
                  <c:v>14.931445000000002</c:v>
                </c:pt>
                <c:pt idx="342">
                  <c:v>15.249972000000001</c:v>
                </c:pt>
                <c:pt idx="343">
                  <c:v>14.589524000000001</c:v>
                </c:pt>
                <c:pt idx="344">
                  <c:v>14.498497000000002</c:v>
                </c:pt>
                <c:pt idx="345">
                  <c:v>14.641251</c:v>
                </c:pt>
                <c:pt idx="346">
                  <c:v>15.385562000000002</c:v>
                </c:pt>
                <c:pt idx="347">
                  <c:v>15.409221000000002</c:v>
                </c:pt>
                <c:pt idx="348">
                  <c:v>14.900056000000001</c:v>
                </c:pt>
                <c:pt idx="349">
                  <c:v>14.641475</c:v>
                </c:pt>
                <c:pt idx="350">
                  <c:v>14.121343000000001</c:v>
                </c:pt>
                <c:pt idx="351">
                  <c:v>12.417478000000001</c:v>
                </c:pt>
                <c:pt idx="352">
                  <c:v>11.817527</c:v>
                </c:pt>
                <c:pt idx="353">
                  <c:v>10.486482000000002</c:v>
                </c:pt>
                <c:pt idx="354">
                  <c:v>8.8944900000000011</c:v>
                </c:pt>
                <c:pt idx="355">
                  <c:v>8.5479390000000031</c:v>
                </c:pt>
                <c:pt idx="356">
                  <c:v>8.1345720000000004</c:v>
                </c:pt>
                <c:pt idx="357">
                  <c:v>7.3151210000000004</c:v>
                </c:pt>
                <c:pt idx="358">
                  <c:v>7.1065690000000004</c:v>
                </c:pt>
                <c:pt idx="359">
                  <c:v>6.5794920000000001</c:v>
                </c:pt>
                <c:pt idx="360">
                  <c:v>6.6044820000000009</c:v>
                </c:pt>
                <c:pt idx="383">
                  <c:v>0</c:v>
                </c:pt>
                <c:pt idx="384">
                  <c:v>12.422300000000003</c:v>
                </c:pt>
                <c:pt idx="385">
                  <c:v>12.3492</c:v>
                </c:pt>
                <c:pt idx="386">
                  <c:v>13.416200000000002</c:v>
                </c:pt>
                <c:pt idx="387">
                  <c:v>13.538100000000002</c:v>
                </c:pt>
                <c:pt idx="388">
                  <c:v>14.511700000000003</c:v>
                </c:pt>
                <c:pt idx="389">
                  <c:v>15.920500000000002</c:v>
                </c:pt>
                <c:pt idx="390">
                  <c:v>17.043100000000003</c:v>
                </c:pt>
                <c:pt idx="391">
                  <c:v>18.190100000000001</c:v>
                </c:pt>
                <c:pt idx="392">
                  <c:v>18.575700000000001</c:v>
                </c:pt>
                <c:pt idx="393">
                  <c:v>18.677400000000002</c:v>
                </c:pt>
                <c:pt idx="394">
                  <c:v>18.442900000000002</c:v>
                </c:pt>
                <c:pt idx="395">
                  <c:v>18.462599999999998</c:v>
                </c:pt>
                <c:pt idx="396">
                  <c:v>17.814899999999998</c:v>
                </c:pt>
                <c:pt idx="397">
                  <c:v>17.7438</c:v>
                </c:pt>
                <c:pt idx="398">
                  <c:v>16.793900000000001</c:v>
                </c:pt>
                <c:pt idx="399">
                  <c:v>17.644100000000002</c:v>
                </c:pt>
                <c:pt idx="400">
                  <c:v>18.928100000000004</c:v>
                </c:pt>
                <c:pt idx="401">
                  <c:v>17.818200000000001</c:v>
                </c:pt>
                <c:pt idx="402">
                  <c:v>19.101099999999999</c:v>
                </c:pt>
                <c:pt idx="403">
                  <c:v>20.0945</c:v>
                </c:pt>
                <c:pt idx="404">
                  <c:v>20.461200000000002</c:v>
                </c:pt>
                <c:pt idx="405">
                  <c:v>19.3828</c:v>
                </c:pt>
                <c:pt idx="406">
                  <c:v>20.735299999999999</c:v>
                </c:pt>
                <c:pt idx="407">
                  <c:v>20.391299999999998</c:v>
                </c:pt>
                <c:pt idx="408">
                  <c:v>21.338799999999996</c:v>
                </c:pt>
                <c:pt idx="409">
                  <c:v>22.964600000000001</c:v>
                </c:pt>
                <c:pt idx="410">
                  <c:v>23.997199999999992</c:v>
                </c:pt>
                <c:pt idx="411">
                  <c:v>25.0031</c:v>
                </c:pt>
                <c:pt idx="412">
                  <c:v>26.590600000000002</c:v>
                </c:pt>
                <c:pt idx="413">
                  <c:v>26.033100000000001</c:v>
                </c:pt>
                <c:pt idx="414">
                  <c:v>25.759500000000003</c:v>
                </c:pt>
                <c:pt idx="415">
                  <c:v>23.382300000000001</c:v>
                </c:pt>
                <c:pt idx="416">
                  <c:v>22.927599999999998</c:v>
                </c:pt>
                <c:pt idx="417">
                  <c:v>24.228400000000001</c:v>
                </c:pt>
                <c:pt idx="418">
                  <c:v>22.568800000000003</c:v>
                </c:pt>
                <c:pt idx="419">
                  <c:v>23.497499999999999</c:v>
                </c:pt>
                <c:pt idx="420">
                  <c:v>24.345600000000001</c:v>
                </c:pt>
                <c:pt idx="421">
                  <c:v>25.2012</c:v>
                </c:pt>
                <c:pt idx="422">
                  <c:v>23.484900000000003</c:v>
                </c:pt>
                <c:pt idx="423">
                  <c:v>21.702900000000003</c:v>
                </c:pt>
                <c:pt idx="424">
                  <c:v>19.669700000000002</c:v>
                </c:pt>
                <c:pt idx="425">
                  <c:v>23.336300000000005</c:v>
                </c:pt>
                <c:pt idx="426">
                  <c:v>24.830200000000001</c:v>
                </c:pt>
                <c:pt idx="427">
                  <c:v>27.609800000000003</c:v>
                </c:pt>
                <c:pt idx="428">
                  <c:v>28.6873</c:v>
                </c:pt>
                <c:pt idx="429">
                  <c:v>28.4636</c:v>
                </c:pt>
                <c:pt idx="430">
                  <c:v>31.424700000000001</c:v>
                </c:pt>
                <c:pt idx="431">
                  <c:v>32.3827</c:v>
                </c:pt>
                <c:pt idx="432">
                  <c:v>31.478400000000001</c:v>
                </c:pt>
                <c:pt idx="433">
                  <c:v>30.470299999999998</c:v>
                </c:pt>
                <c:pt idx="434">
                  <c:v>31.9087</c:v>
                </c:pt>
                <c:pt idx="435">
                  <c:v>32.776800000000001</c:v>
                </c:pt>
                <c:pt idx="436">
                  <c:v>32.6721</c:v>
                </c:pt>
                <c:pt idx="437">
                  <c:v>30.038700000000006</c:v>
                </c:pt>
                <c:pt idx="438">
                  <c:v>28.990200000000002</c:v>
                </c:pt>
                <c:pt idx="439">
                  <c:v>29.439400000000003</c:v>
                </c:pt>
                <c:pt idx="440">
                  <c:v>27.944399999999998</c:v>
                </c:pt>
                <c:pt idx="441">
                  <c:v>29.525399999999998</c:v>
                </c:pt>
                <c:pt idx="442">
                  <c:v>29.679300000000005</c:v>
                </c:pt>
                <c:pt idx="443">
                  <c:v>30.330300000000001</c:v>
                </c:pt>
                <c:pt idx="444">
                  <c:v>31.307800000000004</c:v>
                </c:pt>
                <c:pt idx="445">
                  <c:v>31.244100000000007</c:v>
                </c:pt>
                <c:pt idx="446">
                  <c:v>32.616300000000003</c:v>
                </c:pt>
                <c:pt idx="447">
                  <c:v>33.629200000000004</c:v>
                </c:pt>
                <c:pt idx="448">
                  <c:v>35.285199999999996</c:v>
                </c:pt>
                <c:pt idx="449">
                  <c:v>35.874900000000011</c:v>
                </c:pt>
                <c:pt idx="450">
                  <c:v>36.805</c:v>
                </c:pt>
                <c:pt idx="451">
                  <c:v>36.041400000000003</c:v>
                </c:pt>
                <c:pt idx="452">
                  <c:v>37.217100000000009</c:v>
                </c:pt>
                <c:pt idx="453">
                  <c:v>36.442500000000003</c:v>
                </c:pt>
                <c:pt idx="454">
                  <c:v>33.862699999999997</c:v>
                </c:pt>
                <c:pt idx="455">
                  <c:v>34.244899999999994</c:v>
                </c:pt>
                <c:pt idx="456">
                  <c:v>33.035399999999996</c:v>
                </c:pt>
                <c:pt idx="457">
                  <c:v>32.539000000000001</c:v>
                </c:pt>
                <c:pt idx="458">
                  <c:v>37.719200000000001</c:v>
                </c:pt>
                <c:pt idx="459">
                  <c:v>36.457000000000001</c:v>
                </c:pt>
                <c:pt idx="460">
                  <c:v>35.6845</c:v>
                </c:pt>
                <c:pt idx="461">
                  <c:v>40.077100000000002</c:v>
                </c:pt>
                <c:pt idx="462">
                  <c:v>43.5501</c:v>
                </c:pt>
                <c:pt idx="463">
                  <c:v>47.224200000000003</c:v>
                </c:pt>
                <c:pt idx="464">
                  <c:v>48.802</c:v>
                </c:pt>
                <c:pt idx="465">
                  <c:v>51.470800000000004</c:v>
                </c:pt>
                <c:pt idx="466">
                  <c:v>51.043600000000005</c:v>
                </c:pt>
                <c:pt idx="467">
                  <c:v>47.097000000000008</c:v>
                </c:pt>
                <c:pt idx="468">
                  <c:v>45.74260000000001</c:v>
                </c:pt>
                <c:pt idx="469">
                  <c:v>44.238200000000006</c:v>
                </c:pt>
                <c:pt idx="470">
                  <c:v>36.081100000000006</c:v>
                </c:pt>
                <c:pt idx="471">
                  <c:v>36.411999999999999</c:v>
                </c:pt>
                <c:pt idx="472">
                  <c:v>34.267000000000003</c:v>
                </c:pt>
                <c:pt idx="473">
                  <c:v>27.540700000000005</c:v>
                </c:pt>
                <c:pt idx="474">
                  <c:v>22.674500000000002</c:v>
                </c:pt>
                <c:pt idx="475">
                  <c:v>17.6173</c:v>
                </c:pt>
                <c:pt idx="476">
                  <c:v>15.097200000000001</c:v>
                </c:pt>
                <c:pt idx="477">
                  <c:v>12.452500000000002</c:v>
                </c:pt>
                <c:pt idx="478">
                  <c:v>13.492300000000004</c:v>
                </c:pt>
                <c:pt idx="479">
                  <c:v>15.093000000000002</c:v>
                </c:pt>
                <c:pt idx="480">
                  <c:v>17.285</c:v>
                </c:pt>
                <c:pt idx="481">
                  <c:v>19.3444</c:v>
                </c:pt>
                <c:pt idx="482">
                  <c:v>19.224299999999999</c:v>
                </c:pt>
                <c:pt idx="483">
                  <c:v>20.159299999999998</c:v>
                </c:pt>
                <c:pt idx="484">
                  <c:v>23.920600000000004</c:v>
                </c:pt>
                <c:pt idx="485">
                  <c:v>27.102799999999998</c:v>
                </c:pt>
                <c:pt idx="486">
                  <c:v>29.395800000000005</c:v>
                </c:pt>
                <c:pt idx="487">
                  <c:v>32.773700000000005</c:v>
                </c:pt>
                <c:pt idx="488">
                  <c:v>33.693899999999999</c:v>
                </c:pt>
                <c:pt idx="489">
                  <c:v>32.2166</c:v>
                </c:pt>
                <c:pt idx="490">
                  <c:v>33.565500000000007</c:v>
                </c:pt>
                <c:pt idx="491">
                  <c:v>37.007300000000008</c:v>
                </c:pt>
                <c:pt idx="492">
                  <c:v>37.668600000000012</c:v>
                </c:pt>
                <c:pt idx="493">
                  <c:v>39.234257000000007</c:v>
                </c:pt>
                <c:pt idx="494">
                  <c:v>42.471033000000013</c:v>
                </c:pt>
                <c:pt idx="495">
                  <c:v>46.417868000000013</c:v>
                </c:pt>
                <c:pt idx="496">
                  <c:v>43.807191000000003</c:v>
                </c:pt>
                <c:pt idx="497">
                  <c:v>42.245623999999999</c:v>
                </c:pt>
                <c:pt idx="498">
                  <c:v>43.240583000000001</c:v>
                </c:pt>
                <c:pt idx="499">
                  <c:v>43.026270000000004</c:v>
                </c:pt>
                <c:pt idx="500">
                  <c:v>43.754101999999996</c:v>
                </c:pt>
                <c:pt idx="501">
                  <c:v>48.013097999999999</c:v>
                </c:pt>
                <c:pt idx="502">
                  <c:v>51.937891000000008</c:v>
                </c:pt>
                <c:pt idx="503">
                  <c:v>50.71506500000001</c:v>
                </c:pt>
                <c:pt idx="504">
                  <c:v>51.637299000000006</c:v>
                </c:pt>
                <c:pt idx="505">
                  <c:v>48.061658000000001</c:v>
                </c:pt>
                <c:pt idx="506">
                  <c:v>45.483767000000007</c:v>
                </c:pt>
                <c:pt idx="507">
                  <c:v>45.535491999999998</c:v>
                </c:pt>
                <c:pt idx="508">
                  <c:v>49.217590000000001</c:v>
                </c:pt>
                <c:pt idx="509">
                  <c:v>53.676364</c:v>
                </c:pt>
                <c:pt idx="510">
                  <c:v>52.672893999999999</c:v>
                </c:pt>
                <c:pt idx="511">
                  <c:v>53.224033000000006</c:v>
                </c:pt>
                <c:pt idx="512">
                  <c:v>52.963019000000003</c:v>
                </c:pt>
                <c:pt idx="513">
                  <c:v>52.36761400000001</c:v>
                </c:pt>
                <c:pt idx="514">
                  <c:v>48.668203999999996</c:v>
                </c:pt>
                <c:pt idx="515">
                  <c:v>50.130201</c:v>
                </c:pt>
                <c:pt idx="516">
                  <c:v>50.734766000000008</c:v>
                </c:pt>
                <c:pt idx="517">
                  <c:v>55.063885000000006</c:v>
                </c:pt>
                <c:pt idx="518">
                  <c:v>60.568165</c:v>
                </c:pt>
                <c:pt idx="519">
                  <c:v>59.717796</c:v>
                </c:pt>
                <c:pt idx="520">
                  <c:v>62.013230000000007</c:v>
                </c:pt>
                <c:pt idx="521">
                  <c:v>63.706832000000006</c:v>
                </c:pt>
                <c:pt idx="522">
                  <c:v>66.819400000000016</c:v>
                </c:pt>
                <c:pt idx="523">
                  <c:v>68.499358999999998</c:v>
                </c:pt>
                <c:pt idx="524">
                  <c:v>69.726194000000007</c:v>
                </c:pt>
                <c:pt idx="525">
                  <c:v>71.252176000000006</c:v>
                </c:pt>
                <c:pt idx="526">
                  <c:v>74.222804000000025</c:v>
                </c:pt>
                <c:pt idx="527">
                  <c:v>76.004899000000009</c:v>
                </c:pt>
                <c:pt idx="528">
                  <c:v>77.396945000000002</c:v>
                </c:pt>
                <c:pt idx="529">
                  <c:v>78.841391000000002</c:v>
                </c:pt>
                <c:pt idx="530">
                  <c:v>78.353669000000025</c:v>
                </c:pt>
                <c:pt idx="531">
                  <c:v>81.221873000000016</c:v>
                </c:pt>
                <c:pt idx="532">
                  <c:v>79.377068000000023</c:v>
                </c:pt>
                <c:pt idx="533">
                  <c:v>77.664160000000024</c:v>
                </c:pt>
                <c:pt idx="534">
                  <c:v>75.672634000000002</c:v>
                </c:pt>
                <c:pt idx="535">
                  <c:v>74.527175000000014</c:v>
                </c:pt>
                <c:pt idx="536">
                  <c:v>73.283361999999997</c:v>
                </c:pt>
                <c:pt idx="537">
                  <c:v>72.97671299999999</c:v>
                </c:pt>
                <c:pt idx="538">
                  <c:v>71.771980999999997</c:v>
                </c:pt>
                <c:pt idx="539">
                  <c:v>70.527749999999997</c:v>
                </c:pt>
                <c:pt idx="540">
                  <c:v>69.713408999999999</c:v>
                </c:pt>
                <c:pt idx="541">
                  <c:v>71.859746000000001</c:v>
                </c:pt>
                <c:pt idx="542">
                  <c:v>74.156494000000009</c:v>
                </c:pt>
                <c:pt idx="543">
                  <c:v>75.515261999999993</c:v>
                </c:pt>
                <c:pt idx="544">
                  <c:v>78.854948000000007</c:v>
                </c:pt>
                <c:pt idx="545">
                  <c:v>82.611504999999994</c:v>
                </c:pt>
                <c:pt idx="546">
                  <c:v>85.463761999999988</c:v>
                </c:pt>
                <c:pt idx="547">
                  <c:v>88.215572000000009</c:v>
                </c:pt>
                <c:pt idx="548">
                  <c:v>87.614062000000004</c:v>
                </c:pt>
                <c:pt idx="549">
                  <c:v>88.091827999999992</c:v>
                </c:pt>
                <c:pt idx="550">
                  <c:v>90.981573000000012</c:v>
                </c:pt>
                <c:pt idx="551">
                  <c:v>92.231016999999994</c:v>
                </c:pt>
                <c:pt idx="552">
                  <c:v>93.787673999999981</c:v>
                </c:pt>
                <c:pt idx="575">
                  <c:v>0</c:v>
                </c:pt>
                <c:pt idx="576">
                  <c:v>23.844399999999997</c:v>
                </c:pt>
                <c:pt idx="577">
                  <c:v>24.766400000000001</c:v>
                </c:pt>
                <c:pt idx="578">
                  <c:v>25.458800000000004</c:v>
                </c:pt>
                <c:pt idx="579">
                  <c:v>26.038100000000004</c:v>
                </c:pt>
                <c:pt idx="580">
                  <c:v>26.946600000000004</c:v>
                </c:pt>
                <c:pt idx="581">
                  <c:v>28.205900000000003</c:v>
                </c:pt>
                <c:pt idx="582">
                  <c:v>28.037600000000001</c:v>
                </c:pt>
                <c:pt idx="583">
                  <c:v>27.845900000000007</c:v>
                </c:pt>
                <c:pt idx="584">
                  <c:v>27.666000000000004</c:v>
                </c:pt>
                <c:pt idx="585">
                  <c:v>26.640300000000007</c:v>
                </c:pt>
                <c:pt idx="586">
                  <c:v>27.160700000000009</c:v>
                </c:pt>
                <c:pt idx="587">
                  <c:v>25.323700000000006</c:v>
                </c:pt>
                <c:pt idx="588">
                  <c:v>25.558800000000005</c:v>
                </c:pt>
                <c:pt idx="589">
                  <c:v>25.920400000000001</c:v>
                </c:pt>
                <c:pt idx="590">
                  <c:v>26.523700000000005</c:v>
                </c:pt>
                <c:pt idx="591">
                  <c:v>25.195800000000002</c:v>
                </c:pt>
                <c:pt idx="592">
                  <c:v>25.012699999999999</c:v>
                </c:pt>
                <c:pt idx="593">
                  <c:v>25.032499999999995</c:v>
                </c:pt>
                <c:pt idx="594">
                  <c:v>25.896399999999996</c:v>
                </c:pt>
                <c:pt idx="595">
                  <c:v>25.163499999999996</c:v>
                </c:pt>
                <c:pt idx="596">
                  <c:v>25.035400000000003</c:v>
                </c:pt>
                <c:pt idx="597">
                  <c:v>26.862200000000001</c:v>
                </c:pt>
                <c:pt idx="598">
                  <c:v>30.5396</c:v>
                </c:pt>
                <c:pt idx="599">
                  <c:v>30.923699999999997</c:v>
                </c:pt>
                <c:pt idx="600">
                  <c:v>32.202100000000002</c:v>
                </c:pt>
                <c:pt idx="601">
                  <c:v>31.637400000000003</c:v>
                </c:pt>
                <c:pt idx="602">
                  <c:v>35.589100000000009</c:v>
                </c:pt>
                <c:pt idx="603">
                  <c:v>36.447300000000013</c:v>
                </c:pt>
                <c:pt idx="604">
                  <c:v>36.677500000000009</c:v>
                </c:pt>
                <c:pt idx="605">
                  <c:v>36.732000000000006</c:v>
                </c:pt>
                <c:pt idx="606">
                  <c:v>35.153600000000004</c:v>
                </c:pt>
                <c:pt idx="607">
                  <c:v>37.065499999999993</c:v>
                </c:pt>
                <c:pt idx="608">
                  <c:v>36.32</c:v>
                </c:pt>
                <c:pt idx="609">
                  <c:v>34.3399</c:v>
                </c:pt>
                <c:pt idx="610">
                  <c:v>29.663500000000003</c:v>
                </c:pt>
                <c:pt idx="611">
                  <c:v>29.294300000000007</c:v>
                </c:pt>
                <c:pt idx="612">
                  <c:v>25.264500000000005</c:v>
                </c:pt>
                <c:pt idx="613">
                  <c:v>26.018800000000002</c:v>
                </c:pt>
                <c:pt idx="614">
                  <c:v>21.878799999999995</c:v>
                </c:pt>
                <c:pt idx="615">
                  <c:v>23.540799999999997</c:v>
                </c:pt>
                <c:pt idx="616">
                  <c:v>24.960599999999996</c:v>
                </c:pt>
                <c:pt idx="617">
                  <c:v>23.965599999999998</c:v>
                </c:pt>
                <c:pt idx="618">
                  <c:v>26.116599999999998</c:v>
                </c:pt>
                <c:pt idx="619">
                  <c:v>25.211499999999997</c:v>
                </c:pt>
                <c:pt idx="620">
                  <c:v>25.8948</c:v>
                </c:pt>
                <c:pt idx="621">
                  <c:v>27.415900000000001</c:v>
                </c:pt>
                <c:pt idx="622">
                  <c:v>28.641099999999998</c:v>
                </c:pt>
                <c:pt idx="623">
                  <c:v>29.244699999999998</c:v>
                </c:pt>
                <c:pt idx="624">
                  <c:v>29.495499999999996</c:v>
                </c:pt>
                <c:pt idx="625">
                  <c:v>29.4253</c:v>
                </c:pt>
                <c:pt idx="626">
                  <c:v>29.414600000000007</c:v>
                </c:pt>
                <c:pt idx="627">
                  <c:v>28.714300000000005</c:v>
                </c:pt>
                <c:pt idx="628">
                  <c:v>28.410800000000002</c:v>
                </c:pt>
                <c:pt idx="629">
                  <c:v>27.8612</c:v>
                </c:pt>
                <c:pt idx="630">
                  <c:v>25.168599999999998</c:v>
                </c:pt>
                <c:pt idx="631">
                  <c:v>25.3216</c:v>
                </c:pt>
                <c:pt idx="632">
                  <c:v>24.982400000000002</c:v>
                </c:pt>
                <c:pt idx="633">
                  <c:v>24.92</c:v>
                </c:pt>
                <c:pt idx="634">
                  <c:v>24.682400000000001</c:v>
                </c:pt>
                <c:pt idx="635">
                  <c:v>24.765300000000003</c:v>
                </c:pt>
                <c:pt idx="636">
                  <c:v>25.264900000000001</c:v>
                </c:pt>
                <c:pt idx="637">
                  <c:v>25.787400000000005</c:v>
                </c:pt>
                <c:pt idx="638">
                  <c:v>26.126600000000003</c:v>
                </c:pt>
                <c:pt idx="639">
                  <c:v>25.3797</c:v>
                </c:pt>
                <c:pt idx="640">
                  <c:v>24.9846</c:v>
                </c:pt>
                <c:pt idx="641">
                  <c:v>24.975199999999997</c:v>
                </c:pt>
                <c:pt idx="642">
                  <c:v>26.857999999999997</c:v>
                </c:pt>
                <c:pt idx="643">
                  <c:v>27.349399999999996</c:v>
                </c:pt>
                <c:pt idx="644">
                  <c:v>26.544099999999997</c:v>
                </c:pt>
                <c:pt idx="645">
                  <c:v>26.498700000000003</c:v>
                </c:pt>
                <c:pt idx="646">
                  <c:v>26.194400000000002</c:v>
                </c:pt>
                <c:pt idx="647">
                  <c:v>24.982099999999999</c:v>
                </c:pt>
                <c:pt idx="648">
                  <c:v>26.678599999999999</c:v>
                </c:pt>
                <c:pt idx="649">
                  <c:v>28.651499999999999</c:v>
                </c:pt>
                <c:pt idx="650">
                  <c:v>27.811299999999999</c:v>
                </c:pt>
                <c:pt idx="651">
                  <c:v>33.413199999999996</c:v>
                </c:pt>
                <c:pt idx="652">
                  <c:v>35.5214</c:v>
                </c:pt>
                <c:pt idx="653">
                  <c:v>41.777000000000008</c:v>
                </c:pt>
                <c:pt idx="654">
                  <c:v>45.847100000000005</c:v>
                </c:pt>
                <c:pt idx="655">
                  <c:v>49.718800000000002</c:v>
                </c:pt>
                <c:pt idx="656">
                  <c:v>54.1995</c:v>
                </c:pt>
                <c:pt idx="657">
                  <c:v>54.03</c:v>
                </c:pt>
                <c:pt idx="658">
                  <c:v>55.441200000000002</c:v>
                </c:pt>
                <c:pt idx="659">
                  <c:v>59.123400000000004</c:v>
                </c:pt>
                <c:pt idx="660">
                  <c:v>60.223800000000018</c:v>
                </c:pt>
                <c:pt idx="661">
                  <c:v>59.389400000000016</c:v>
                </c:pt>
                <c:pt idx="662">
                  <c:v>62.186600000000013</c:v>
                </c:pt>
                <c:pt idx="663">
                  <c:v>59.846300000000014</c:v>
                </c:pt>
                <c:pt idx="664">
                  <c:v>61.831100000000013</c:v>
                </c:pt>
                <c:pt idx="665">
                  <c:v>59.804000000000009</c:v>
                </c:pt>
                <c:pt idx="666">
                  <c:v>56.683700000000009</c:v>
                </c:pt>
                <c:pt idx="667">
                  <c:v>54.342700000000015</c:v>
                </c:pt>
                <c:pt idx="668">
                  <c:v>52.149300000000011</c:v>
                </c:pt>
                <c:pt idx="669">
                  <c:v>51.155500000000018</c:v>
                </c:pt>
                <c:pt idx="670">
                  <c:v>51.470000000000006</c:v>
                </c:pt>
                <c:pt idx="671">
                  <c:v>49.494600000000005</c:v>
                </c:pt>
                <c:pt idx="672">
                  <c:v>47.159500000000008</c:v>
                </c:pt>
                <c:pt idx="673">
                  <c:v>48.646999999999998</c:v>
                </c:pt>
                <c:pt idx="674">
                  <c:v>47.394700000000007</c:v>
                </c:pt>
                <c:pt idx="675">
                  <c:v>45.867000000000012</c:v>
                </c:pt>
                <c:pt idx="676">
                  <c:v>42.985000000000007</c:v>
                </c:pt>
                <c:pt idx="677">
                  <c:v>40.379400000000004</c:v>
                </c:pt>
                <c:pt idx="678">
                  <c:v>38.952199999999998</c:v>
                </c:pt>
                <c:pt idx="679">
                  <c:v>41.416499999999999</c:v>
                </c:pt>
                <c:pt idx="680">
                  <c:v>42.115800000000007</c:v>
                </c:pt>
                <c:pt idx="681">
                  <c:v>43.520800000000001</c:v>
                </c:pt>
                <c:pt idx="682">
                  <c:v>45.149300000000004</c:v>
                </c:pt>
                <c:pt idx="683">
                  <c:v>48.080500000000001</c:v>
                </c:pt>
                <c:pt idx="684">
                  <c:v>53.739300000000007</c:v>
                </c:pt>
                <c:pt idx="685">
                  <c:v>55.983054000000003</c:v>
                </c:pt>
                <c:pt idx="686">
                  <c:v>59.225191000000017</c:v>
                </c:pt>
                <c:pt idx="687">
                  <c:v>62.546046000000018</c:v>
                </c:pt>
                <c:pt idx="688">
                  <c:v>62.885517</c:v>
                </c:pt>
                <c:pt idx="689">
                  <c:v>62.710004000000005</c:v>
                </c:pt>
                <c:pt idx="690">
                  <c:v>63.214627000000007</c:v>
                </c:pt>
                <c:pt idx="691">
                  <c:v>60.241180000000007</c:v>
                </c:pt>
                <c:pt idx="692">
                  <c:v>59.500205000000008</c:v>
                </c:pt>
                <c:pt idx="693">
                  <c:v>61.257567999999999</c:v>
                </c:pt>
                <c:pt idx="694">
                  <c:v>62.438630000000003</c:v>
                </c:pt>
                <c:pt idx="695">
                  <c:v>61.951678999999999</c:v>
                </c:pt>
                <c:pt idx="696">
                  <c:v>57.445838999999999</c:v>
                </c:pt>
                <c:pt idx="697">
                  <c:v>53.948884</c:v>
                </c:pt>
                <c:pt idx="698">
                  <c:v>56.807242999999993</c:v>
                </c:pt>
                <c:pt idx="699">
                  <c:v>54.140626999999995</c:v>
                </c:pt>
                <c:pt idx="700">
                  <c:v>55.741032000000004</c:v>
                </c:pt>
                <c:pt idx="701">
                  <c:v>59.122476000000006</c:v>
                </c:pt>
                <c:pt idx="702">
                  <c:v>61.706322000000014</c:v>
                </c:pt>
                <c:pt idx="703">
                  <c:v>64.214291000000017</c:v>
                </c:pt>
                <c:pt idx="704">
                  <c:v>68.96623000000001</c:v>
                </c:pt>
                <c:pt idx="705">
                  <c:v>69.486998</c:v>
                </c:pt>
                <c:pt idx="706">
                  <c:v>70.176203000000001</c:v>
                </c:pt>
                <c:pt idx="707">
                  <c:v>71.940798000000015</c:v>
                </c:pt>
                <c:pt idx="708">
                  <c:v>74.680166999999997</c:v>
                </c:pt>
                <c:pt idx="709">
                  <c:v>77.660427999999996</c:v>
                </c:pt>
                <c:pt idx="710">
                  <c:v>74.888993000000013</c:v>
                </c:pt>
                <c:pt idx="711">
                  <c:v>76.037152000000006</c:v>
                </c:pt>
                <c:pt idx="712">
                  <c:v>77.645932999999985</c:v>
                </c:pt>
                <c:pt idx="713">
                  <c:v>78.888779999999997</c:v>
                </c:pt>
                <c:pt idx="714">
                  <c:v>81.939604000000003</c:v>
                </c:pt>
                <c:pt idx="715">
                  <c:v>86.190891000000008</c:v>
                </c:pt>
                <c:pt idx="716">
                  <c:v>87.249575000000007</c:v>
                </c:pt>
                <c:pt idx="717">
                  <c:v>89.744701000000006</c:v>
                </c:pt>
                <c:pt idx="718">
                  <c:v>91.814620000000005</c:v>
                </c:pt>
                <c:pt idx="719">
                  <c:v>91.149381000000005</c:v>
                </c:pt>
                <c:pt idx="720">
                  <c:v>91.693497000000022</c:v>
                </c:pt>
                <c:pt idx="721">
                  <c:v>93.179193000000012</c:v>
                </c:pt>
                <c:pt idx="722">
                  <c:v>97.34433300000002</c:v>
                </c:pt>
                <c:pt idx="723">
                  <c:v>100.95149500000001</c:v>
                </c:pt>
                <c:pt idx="724">
                  <c:v>99.501199000000014</c:v>
                </c:pt>
                <c:pt idx="725">
                  <c:v>97.344062999999991</c:v>
                </c:pt>
                <c:pt idx="726">
                  <c:v>93.131118000000001</c:v>
                </c:pt>
                <c:pt idx="727">
                  <c:v>86.249974000000009</c:v>
                </c:pt>
                <c:pt idx="728">
                  <c:v>80.358311</c:v>
                </c:pt>
                <c:pt idx="729">
                  <c:v>76.146318000000008</c:v>
                </c:pt>
                <c:pt idx="730">
                  <c:v>71.212069000000014</c:v>
                </c:pt>
                <c:pt idx="731">
                  <c:v>68.59703300000001</c:v>
                </c:pt>
                <c:pt idx="732">
                  <c:v>65.418165000000016</c:v>
                </c:pt>
                <c:pt idx="733">
                  <c:v>59.928195999999993</c:v>
                </c:pt>
                <c:pt idx="734">
                  <c:v>52.951056999999999</c:v>
                </c:pt>
                <c:pt idx="735">
                  <c:v>47.725466000000004</c:v>
                </c:pt>
                <c:pt idx="736">
                  <c:v>47.069066999999997</c:v>
                </c:pt>
                <c:pt idx="737">
                  <c:v>45.155282</c:v>
                </c:pt>
                <c:pt idx="738">
                  <c:v>43.311333000000005</c:v>
                </c:pt>
                <c:pt idx="739">
                  <c:v>44.425383000000018</c:v>
                </c:pt>
                <c:pt idx="740">
                  <c:v>44.071635000000001</c:v>
                </c:pt>
                <c:pt idx="741">
                  <c:v>44.105814000000002</c:v>
                </c:pt>
                <c:pt idx="742">
                  <c:v>44.636814000000001</c:v>
                </c:pt>
                <c:pt idx="743">
                  <c:v>44.742044</c:v>
                </c:pt>
                <c:pt idx="744">
                  <c:v>47.294630000000005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FBDC-41B1-AE5C-6B71DFA79BE4}"/>
            </c:ext>
          </c:extLst>
        </c:ser>
        <c:ser>
          <c:idx val="6"/>
          <c:order val="6"/>
          <c:tx>
            <c:strRef>
              <c:f>ChartData!$H$2</c:f>
              <c:strCache>
                <c:ptCount val="1"/>
                <c:pt idx="0">
                  <c:v>Sweden</c:v>
                </c:pt>
              </c:strCache>
            </c:strRef>
          </c:tx>
          <c:spPr>
            <a:pattFill prst="ltVert">
              <a:fgClr>
                <a:schemeClr val="bg1"/>
              </a:fgClr>
              <a:bgClr>
                <a:srgbClr val="7030A0"/>
              </a:bgClr>
            </a:pattFill>
          </c:spPr>
          <c:invertIfNegative val="0"/>
          <c:cat>
            <c:strRef>
              <c:f>ChartData!$A$3:$A$747</c:f>
              <c:strCache>
                <c:ptCount val="745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31 12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68">
                  <c:v>yt 31 12 2024</c:v>
                </c:pt>
                <c:pt idx="192">
                  <c:v>yt 31 12 2010</c:v>
                </c:pt>
                <c:pt idx="198">
                  <c:v>yt 30 06 2011</c:v>
                </c:pt>
                <c:pt idx="204">
                  <c:v>yt 31 12 2011</c:v>
                </c:pt>
                <c:pt idx="210">
                  <c:v>yt 30 06 2012</c:v>
                </c:pt>
                <c:pt idx="216">
                  <c:v>yt 31 12 2012</c:v>
                </c:pt>
                <c:pt idx="222">
                  <c:v>yt 30 06 2013</c:v>
                </c:pt>
                <c:pt idx="228">
                  <c:v>yt 31 12 2013</c:v>
                </c:pt>
                <c:pt idx="234">
                  <c:v>yt 30 06 2014</c:v>
                </c:pt>
                <c:pt idx="240">
                  <c:v>yt 31 12 2014</c:v>
                </c:pt>
                <c:pt idx="246">
                  <c:v>yt 30 06 2015</c:v>
                </c:pt>
                <c:pt idx="252">
                  <c:v>yt 31 12 2015</c:v>
                </c:pt>
                <c:pt idx="258">
                  <c:v>yt 30 06 2016</c:v>
                </c:pt>
                <c:pt idx="264">
                  <c:v>yt 31 12 2016</c:v>
                </c:pt>
                <c:pt idx="270">
                  <c:v>yt 30 06 2017</c:v>
                </c:pt>
                <c:pt idx="276">
                  <c:v>yt 31 12 2017</c:v>
                </c:pt>
                <c:pt idx="282">
                  <c:v>yt 30 06 2018</c:v>
                </c:pt>
                <c:pt idx="288">
                  <c:v>yt 31 12 2018</c:v>
                </c:pt>
                <c:pt idx="294">
                  <c:v>yt 30 06 2019</c:v>
                </c:pt>
                <c:pt idx="300">
                  <c:v>yt 31 12 2019</c:v>
                </c:pt>
                <c:pt idx="306">
                  <c:v>yt 30 06 2020</c:v>
                </c:pt>
                <c:pt idx="312">
                  <c:v>yt 31 12 2020</c:v>
                </c:pt>
                <c:pt idx="318">
                  <c:v>yt 30 06 2021</c:v>
                </c:pt>
                <c:pt idx="324">
                  <c:v>yt 31 12 2021</c:v>
                </c:pt>
                <c:pt idx="330">
                  <c:v>yt 30 06 2022</c:v>
                </c:pt>
                <c:pt idx="336">
                  <c:v>yt 31 12 2022</c:v>
                </c:pt>
                <c:pt idx="342">
                  <c:v>yt 30 06 2023</c:v>
                </c:pt>
                <c:pt idx="348">
                  <c:v>yt 31 12 2023</c:v>
                </c:pt>
                <c:pt idx="354">
                  <c:v>yt 30 06 2024</c:v>
                </c:pt>
                <c:pt idx="360">
                  <c:v>yt 31 12 2024</c:v>
                </c:pt>
                <c:pt idx="384">
                  <c:v>yt 31 12 2010</c:v>
                </c:pt>
                <c:pt idx="390">
                  <c:v>yt 30 06 2011</c:v>
                </c:pt>
                <c:pt idx="396">
                  <c:v>yt 31 12 2011</c:v>
                </c:pt>
                <c:pt idx="402">
                  <c:v>yt 30 06 2012</c:v>
                </c:pt>
                <c:pt idx="408">
                  <c:v>yt 31 12 2012</c:v>
                </c:pt>
                <c:pt idx="414">
                  <c:v>yt 30 06 2013</c:v>
                </c:pt>
                <c:pt idx="420">
                  <c:v>yt 31 12 2013</c:v>
                </c:pt>
                <c:pt idx="426">
                  <c:v>yt 30 06 2014</c:v>
                </c:pt>
                <c:pt idx="432">
                  <c:v>yt 31 12 2014</c:v>
                </c:pt>
                <c:pt idx="438">
                  <c:v>yt 30 06 2015</c:v>
                </c:pt>
                <c:pt idx="444">
                  <c:v>yt 31 12 2015</c:v>
                </c:pt>
                <c:pt idx="450">
                  <c:v>yt 30 06 2016</c:v>
                </c:pt>
                <c:pt idx="456">
                  <c:v>yt 31 12 2016</c:v>
                </c:pt>
                <c:pt idx="462">
                  <c:v>yt 30 06 2017</c:v>
                </c:pt>
                <c:pt idx="468">
                  <c:v>yt 31 12 2017</c:v>
                </c:pt>
                <c:pt idx="474">
                  <c:v>yt 30 06 2018</c:v>
                </c:pt>
                <c:pt idx="480">
                  <c:v>yt 31 12 2018</c:v>
                </c:pt>
                <c:pt idx="486">
                  <c:v>yt 30 06 2019</c:v>
                </c:pt>
                <c:pt idx="492">
                  <c:v>yt 31 12 2019</c:v>
                </c:pt>
                <c:pt idx="498">
                  <c:v>yt 30 06 2020</c:v>
                </c:pt>
                <c:pt idx="504">
                  <c:v>yt 31 12 2020</c:v>
                </c:pt>
                <c:pt idx="510">
                  <c:v>yt 30 06 2021</c:v>
                </c:pt>
                <c:pt idx="516">
                  <c:v>yt 31 12 2021</c:v>
                </c:pt>
                <c:pt idx="522">
                  <c:v>yt 30 06 2022</c:v>
                </c:pt>
                <c:pt idx="528">
                  <c:v>yt 31 12 2022</c:v>
                </c:pt>
                <c:pt idx="534">
                  <c:v>yt 30 06 2023</c:v>
                </c:pt>
                <c:pt idx="540">
                  <c:v>yt 31 12 2023</c:v>
                </c:pt>
                <c:pt idx="546">
                  <c:v>yt 30 06 2024</c:v>
                </c:pt>
                <c:pt idx="552">
                  <c:v>yt 31 12 2024</c:v>
                </c:pt>
                <c:pt idx="576">
                  <c:v>yt 31 12 2010</c:v>
                </c:pt>
                <c:pt idx="582">
                  <c:v>yt 30 06 2011</c:v>
                </c:pt>
                <c:pt idx="588">
                  <c:v>yt 31 12 2011</c:v>
                </c:pt>
                <c:pt idx="594">
                  <c:v>yt 30 06 2012</c:v>
                </c:pt>
                <c:pt idx="600">
                  <c:v>yt 31 12 2012</c:v>
                </c:pt>
                <c:pt idx="606">
                  <c:v>yt 30 06 2013</c:v>
                </c:pt>
                <c:pt idx="612">
                  <c:v>yt 31 12 2013</c:v>
                </c:pt>
                <c:pt idx="618">
                  <c:v>yt 30 06 2014</c:v>
                </c:pt>
                <c:pt idx="624">
                  <c:v>yt 31 12 2014</c:v>
                </c:pt>
                <c:pt idx="630">
                  <c:v>yt 30 06 2015</c:v>
                </c:pt>
                <c:pt idx="636">
                  <c:v>yt 31 12 2015</c:v>
                </c:pt>
                <c:pt idx="642">
                  <c:v>yt 30 06 2016</c:v>
                </c:pt>
                <c:pt idx="648">
                  <c:v>yt 31 12 2016</c:v>
                </c:pt>
                <c:pt idx="654">
                  <c:v>yt 30 06 2017</c:v>
                </c:pt>
                <c:pt idx="660">
                  <c:v>yt 31 12 2017</c:v>
                </c:pt>
                <c:pt idx="666">
                  <c:v>yt 30 06 2018</c:v>
                </c:pt>
                <c:pt idx="672">
                  <c:v>yt 31 12 2018</c:v>
                </c:pt>
                <c:pt idx="678">
                  <c:v>yt 30 06 2019</c:v>
                </c:pt>
                <c:pt idx="684">
                  <c:v>yt 31 12 2019</c:v>
                </c:pt>
                <c:pt idx="690">
                  <c:v>yt 30 06 2020</c:v>
                </c:pt>
                <c:pt idx="696">
                  <c:v>yt 31 12 2020</c:v>
                </c:pt>
                <c:pt idx="702">
                  <c:v>yt 30 06 2021</c:v>
                </c:pt>
                <c:pt idx="708">
                  <c:v>yt 31 12 2021</c:v>
                </c:pt>
                <c:pt idx="714">
                  <c:v>yt 30 06 2022</c:v>
                </c:pt>
                <c:pt idx="720">
                  <c:v>yt 31 12 2022</c:v>
                </c:pt>
                <c:pt idx="726">
                  <c:v>yt 30 06 2023</c:v>
                </c:pt>
                <c:pt idx="732">
                  <c:v>yt 31 12 2023</c:v>
                </c:pt>
                <c:pt idx="738">
                  <c:v>yt 30 06 2024</c:v>
                </c:pt>
                <c:pt idx="744">
                  <c:v>yt 31 12 2024</c:v>
                </c:pt>
              </c:strCache>
            </c:strRef>
          </c:cat>
          <c:val>
            <c:numRef>
              <c:f>ChartData!$H$3:$H$747</c:f>
              <c:numCache>
                <c:formatCode>#,##0</c:formatCode>
                <c:ptCount val="74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1.8978000000000002</c:v>
                </c:pt>
                <c:pt idx="18">
                  <c:v>1.8978000000000002</c:v>
                </c:pt>
                <c:pt idx="19">
                  <c:v>1.8978000000000002</c:v>
                </c:pt>
                <c:pt idx="20">
                  <c:v>1.8978000000000002</c:v>
                </c:pt>
                <c:pt idx="21">
                  <c:v>1.8978000000000002</c:v>
                </c:pt>
                <c:pt idx="22">
                  <c:v>1.8978000000000002</c:v>
                </c:pt>
                <c:pt idx="23">
                  <c:v>1.8978000000000002</c:v>
                </c:pt>
                <c:pt idx="24">
                  <c:v>1.8978000000000002</c:v>
                </c:pt>
                <c:pt idx="25">
                  <c:v>1.8978000000000002</c:v>
                </c:pt>
                <c:pt idx="26">
                  <c:v>1.8978000000000002</c:v>
                </c:pt>
                <c:pt idx="27">
                  <c:v>1.8978000000000002</c:v>
                </c:pt>
                <c:pt idx="28">
                  <c:v>1.8978000000000002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4.8000000000000004E-3</c:v>
                </c:pt>
                <c:pt idx="88">
                  <c:v>4.8000000000000004E-3</c:v>
                </c:pt>
                <c:pt idx="89">
                  <c:v>4.8000000000000004E-3</c:v>
                </c:pt>
                <c:pt idx="90">
                  <c:v>4.8000000000000004E-3</c:v>
                </c:pt>
                <c:pt idx="91">
                  <c:v>4.8000000000000004E-3</c:v>
                </c:pt>
                <c:pt idx="92">
                  <c:v>4.8000000000000004E-3</c:v>
                </c:pt>
                <c:pt idx="93">
                  <c:v>4.8000000000000004E-3</c:v>
                </c:pt>
                <c:pt idx="94">
                  <c:v>4.8000000000000004E-3</c:v>
                </c:pt>
                <c:pt idx="95">
                  <c:v>4.8000000000000004E-3</c:v>
                </c:pt>
                <c:pt idx="96">
                  <c:v>4.8000000000000004E-3</c:v>
                </c:pt>
                <c:pt idx="97">
                  <c:v>4.8000000000000004E-3</c:v>
                </c:pt>
                <c:pt idx="98">
                  <c:v>4.8000000000000004E-3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9.0000000000000002E-6</c:v>
                </c:pt>
                <c:pt idx="121">
                  <c:v>6.3999999999999997E-5</c:v>
                </c:pt>
                <c:pt idx="122">
                  <c:v>8.2000000000000001E-5</c:v>
                </c:pt>
                <c:pt idx="123">
                  <c:v>8.9999999999999992E-5</c:v>
                </c:pt>
                <c:pt idx="124">
                  <c:v>1.4500000000000003E-4</c:v>
                </c:pt>
                <c:pt idx="125">
                  <c:v>1.9900000000000001E-4</c:v>
                </c:pt>
                <c:pt idx="126">
                  <c:v>1.9900000000000001E-4</c:v>
                </c:pt>
                <c:pt idx="127">
                  <c:v>2.1200000000000003E-4</c:v>
                </c:pt>
                <c:pt idx="128">
                  <c:v>2.1200000000000003E-4</c:v>
                </c:pt>
                <c:pt idx="129">
                  <c:v>2.1200000000000003E-4</c:v>
                </c:pt>
                <c:pt idx="130">
                  <c:v>2.1200000000000003E-4</c:v>
                </c:pt>
                <c:pt idx="131">
                  <c:v>2.1200000000000003E-4</c:v>
                </c:pt>
                <c:pt idx="132">
                  <c:v>2.0300000000000003E-4</c:v>
                </c:pt>
                <c:pt idx="133">
                  <c:v>1.4800000000000002E-4</c:v>
                </c:pt>
                <c:pt idx="134">
                  <c:v>1.3000000000000002E-4</c:v>
                </c:pt>
                <c:pt idx="135">
                  <c:v>1.2200000000000001E-4</c:v>
                </c:pt>
                <c:pt idx="136">
                  <c:v>2.0857000000000004E-2</c:v>
                </c:pt>
                <c:pt idx="137">
                  <c:v>2.0805000000000004E-2</c:v>
                </c:pt>
                <c:pt idx="138">
                  <c:v>2.0805000000000004E-2</c:v>
                </c:pt>
                <c:pt idx="139">
                  <c:v>2.0792000000000001E-2</c:v>
                </c:pt>
                <c:pt idx="140">
                  <c:v>2.0792000000000001E-2</c:v>
                </c:pt>
                <c:pt idx="141">
                  <c:v>2.0792000000000001E-2</c:v>
                </c:pt>
                <c:pt idx="142">
                  <c:v>2.0792000000000001E-2</c:v>
                </c:pt>
                <c:pt idx="143">
                  <c:v>2.0864000000000001E-2</c:v>
                </c:pt>
                <c:pt idx="144">
                  <c:v>2.0864000000000001E-2</c:v>
                </c:pt>
                <c:pt idx="145">
                  <c:v>2.0864000000000001E-2</c:v>
                </c:pt>
                <c:pt idx="146">
                  <c:v>2.0864000000000001E-2</c:v>
                </c:pt>
                <c:pt idx="147">
                  <c:v>2.0864000000000001E-2</c:v>
                </c:pt>
                <c:pt idx="148">
                  <c:v>7.3999999999999996E-5</c:v>
                </c:pt>
                <c:pt idx="149">
                  <c:v>7.2000000000000002E-5</c:v>
                </c:pt>
                <c:pt idx="150">
                  <c:v>7.2000000000000002E-5</c:v>
                </c:pt>
                <c:pt idx="151">
                  <c:v>7.2000000000000002E-5</c:v>
                </c:pt>
                <c:pt idx="152">
                  <c:v>7.2000000000000002E-5</c:v>
                </c:pt>
                <c:pt idx="153">
                  <c:v>7.2000000000000002E-5</c:v>
                </c:pt>
                <c:pt idx="154">
                  <c:v>7.2000000000000002E-5</c:v>
                </c:pt>
                <c:pt idx="155">
                  <c:v>1.0000000000000003E-5</c:v>
                </c:pt>
                <c:pt idx="156">
                  <c:v>1.5000000000000004E-5</c:v>
                </c:pt>
                <c:pt idx="157">
                  <c:v>2.4000000000000004E-5</c:v>
                </c:pt>
                <c:pt idx="158">
                  <c:v>4.1000000000000007E-5</c:v>
                </c:pt>
                <c:pt idx="159">
                  <c:v>4.1000000000000007E-5</c:v>
                </c:pt>
                <c:pt idx="160">
                  <c:v>5.5000000000000009E-5</c:v>
                </c:pt>
                <c:pt idx="161">
                  <c:v>6.2000000000000003E-5</c:v>
                </c:pt>
                <c:pt idx="162">
                  <c:v>6.2000000000000003E-5</c:v>
                </c:pt>
                <c:pt idx="163">
                  <c:v>7.5000000000000007E-5</c:v>
                </c:pt>
                <c:pt idx="164">
                  <c:v>2.2900000000000001E-4</c:v>
                </c:pt>
                <c:pt idx="165">
                  <c:v>2.5300000000000002E-4</c:v>
                </c:pt>
                <c:pt idx="166">
                  <c:v>2.6200000000000003E-4</c:v>
                </c:pt>
                <c:pt idx="167">
                  <c:v>2.52E-4</c:v>
                </c:pt>
                <c:pt idx="168">
                  <c:v>2.7600000000000004E-4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1.9018E-2</c:v>
                </c:pt>
                <c:pt idx="316">
                  <c:v>5.6116000000000006E-2</c:v>
                </c:pt>
                <c:pt idx="317">
                  <c:v>9.4132000000000007E-2</c:v>
                </c:pt>
                <c:pt idx="318">
                  <c:v>9.4132000000000007E-2</c:v>
                </c:pt>
                <c:pt idx="319">
                  <c:v>9.4132000000000007E-2</c:v>
                </c:pt>
                <c:pt idx="320">
                  <c:v>9.4132000000000007E-2</c:v>
                </c:pt>
                <c:pt idx="321">
                  <c:v>9.4132000000000007E-2</c:v>
                </c:pt>
                <c:pt idx="322">
                  <c:v>9.4132000000000007E-2</c:v>
                </c:pt>
                <c:pt idx="323">
                  <c:v>9.4132000000000007E-2</c:v>
                </c:pt>
                <c:pt idx="324">
                  <c:v>9.4132000000000007E-2</c:v>
                </c:pt>
                <c:pt idx="325">
                  <c:v>0.11343700000000001</c:v>
                </c:pt>
                <c:pt idx="326">
                  <c:v>0.11343700000000001</c:v>
                </c:pt>
                <c:pt idx="327">
                  <c:v>9.4419000000000017E-2</c:v>
                </c:pt>
                <c:pt idx="328">
                  <c:v>5.7321000000000011E-2</c:v>
                </c:pt>
                <c:pt idx="329">
                  <c:v>4.6672040000000008</c:v>
                </c:pt>
                <c:pt idx="330">
                  <c:v>4.6672040000000008</c:v>
                </c:pt>
                <c:pt idx="331">
                  <c:v>4.6672040000000008</c:v>
                </c:pt>
                <c:pt idx="332">
                  <c:v>4.6862120000000003</c:v>
                </c:pt>
                <c:pt idx="333">
                  <c:v>4.6862120000000003</c:v>
                </c:pt>
                <c:pt idx="334">
                  <c:v>4.6871119999999999</c:v>
                </c:pt>
                <c:pt idx="335">
                  <c:v>4.6871119999999999</c:v>
                </c:pt>
                <c:pt idx="336">
                  <c:v>4.6871119999999999</c:v>
                </c:pt>
                <c:pt idx="337">
                  <c:v>4.6678069999999998</c:v>
                </c:pt>
                <c:pt idx="338">
                  <c:v>4.6678069999999998</c:v>
                </c:pt>
                <c:pt idx="339">
                  <c:v>4.7046350000000006</c:v>
                </c:pt>
                <c:pt idx="340">
                  <c:v>4.7046350000000006</c:v>
                </c:pt>
                <c:pt idx="341">
                  <c:v>9.2376E-2</c:v>
                </c:pt>
                <c:pt idx="342">
                  <c:v>9.2376E-2</c:v>
                </c:pt>
                <c:pt idx="343">
                  <c:v>9.2376E-2</c:v>
                </c:pt>
                <c:pt idx="344">
                  <c:v>7.3369000000000004E-2</c:v>
                </c:pt>
                <c:pt idx="345">
                  <c:v>7.3369000000000004E-2</c:v>
                </c:pt>
                <c:pt idx="346">
                  <c:v>7.2468999999999992E-2</c:v>
                </c:pt>
                <c:pt idx="347">
                  <c:v>7.2468999999999992E-2</c:v>
                </c:pt>
                <c:pt idx="348">
                  <c:v>5.1695690000000001</c:v>
                </c:pt>
                <c:pt idx="349">
                  <c:v>10.26667</c:v>
                </c:pt>
                <c:pt idx="350">
                  <c:v>10.266671000000001</c:v>
                </c:pt>
                <c:pt idx="351">
                  <c:v>10.248707000000001</c:v>
                </c:pt>
                <c:pt idx="352">
                  <c:v>14.550707000000001</c:v>
                </c:pt>
                <c:pt idx="353">
                  <c:v>14.531699000000001</c:v>
                </c:pt>
                <c:pt idx="354">
                  <c:v>18.578431000000002</c:v>
                </c:pt>
                <c:pt idx="355">
                  <c:v>18.578431999999999</c:v>
                </c:pt>
                <c:pt idx="356">
                  <c:v>18.578431999999999</c:v>
                </c:pt>
                <c:pt idx="357">
                  <c:v>18.578431999999999</c:v>
                </c:pt>
                <c:pt idx="358">
                  <c:v>18.578433</c:v>
                </c:pt>
                <c:pt idx="359">
                  <c:v>22.491895</c:v>
                </c:pt>
                <c:pt idx="360">
                  <c:v>17.394795000000002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9.9999999999999995E-7</c:v>
                </c:pt>
                <c:pt idx="500">
                  <c:v>9.9999999999999995E-7</c:v>
                </c:pt>
                <c:pt idx="501">
                  <c:v>9.9999999999999995E-7</c:v>
                </c:pt>
                <c:pt idx="502">
                  <c:v>9.9999999999999995E-7</c:v>
                </c:pt>
                <c:pt idx="503">
                  <c:v>9.9999999999999995E-7</c:v>
                </c:pt>
                <c:pt idx="504">
                  <c:v>3.0000000000000001E-6</c:v>
                </c:pt>
                <c:pt idx="505">
                  <c:v>3.0000000000000001E-6</c:v>
                </c:pt>
                <c:pt idx="506">
                  <c:v>3.0000000000000001E-6</c:v>
                </c:pt>
                <c:pt idx="507">
                  <c:v>3.9999999999999998E-6</c:v>
                </c:pt>
                <c:pt idx="508">
                  <c:v>3.9999999999999998E-6</c:v>
                </c:pt>
                <c:pt idx="509">
                  <c:v>3.9999999999999998E-6</c:v>
                </c:pt>
                <c:pt idx="510">
                  <c:v>3.9999999999999998E-6</c:v>
                </c:pt>
                <c:pt idx="511">
                  <c:v>3.0000000000000001E-6</c:v>
                </c:pt>
                <c:pt idx="512">
                  <c:v>3.0000000000000001E-6</c:v>
                </c:pt>
                <c:pt idx="513">
                  <c:v>3.9999999999999998E-6</c:v>
                </c:pt>
                <c:pt idx="514">
                  <c:v>3.9999999999999998E-6</c:v>
                </c:pt>
                <c:pt idx="515">
                  <c:v>3.9999999999999998E-6</c:v>
                </c:pt>
                <c:pt idx="516">
                  <c:v>1.9999999999999999E-6</c:v>
                </c:pt>
                <c:pt idx="517">
                  <c:v>1.9999999999999999E-6</c:v>
                </c:pt>
                <c:pt idx="518">
                  <c:v>1.9999999999999999E-6</c:v>
                </c:pt>
                <c:pt idx="519">
                  <c:v>9.9999999999999995E-7</c:v>
                </c:pt>
                <c:pt idx="520">
                  <c:v>9.9999999999999995E-7</c:v>
                </c:pt>
                <c:pt idx="521">
                  <c:v>9.9999999999999995E-7</c:v>
                </c:pt>
                <c:pt idx="522">
                  <c:v>4.2000000000000004E-5</c:v>
                </c:pt>
                <c:pt idx="523">
                  <c:v>4.2000000000000004E-5</c:v>
                </c:pt>
                <c:pt idx="524">
                  <c:v>4.2000000000000004E-5</c:v>
                </c:pt>
                <c:pt idx="525">
                  <c:v>4.1E-5</c:v>
                </c:pt>
                <c:pt idx="526">
                  <c:v>4.1E-5</c:v>
                </c:pt>
                <c:pt idx="527">
                  <c:v>4.5675920000000003</c:v>
                </c:pt>
                <c:pt idx="528">
                  <c:v>8.7175620000000027</c:v>
                </c:pt>
                <c:pt idx="529">
                  <c:v>8.7175630000000019</c:v>
                </c:pt>
                <c:pt idx="530">
                  <c:v>8.7175630000000019</c:v>
                </c:pt>
                <c:pt idx="531">
                  <c:v>8.7175630000000019</c:v>
                </c:pt>
                <c:pt idx="532">
                  <c:v>9.4504300000000026</c:v>
                </c:pt>
                <c:pt idx="533">
                  <c:v>24.528851000000003</c:v>
                </c:pt>
                <c:pt idx="534">
                  <c:v>25.517946999999999</c:v>
                </c:pt>
                <c:pt idx="535">
                  <c:v>25.517946999999999</c:v>
                </c:pt>
                <c:pt idx="536">
                  <c:v>25.517948000000001</c:v>
                </c:pt>
                <c:pt idx="537">
                  <c:v>25.517948000000001</c:v>
                </c:pt>
                <c:pt idx="538">
                  <c:v>30.967113000000001</c:v>
                </c:pt>
                <c:pt idx="539">
                  <c:v>30.903018000000003</c:v>
                </c:pt>
                <c:pt idx="540">
                  <c:v>34.141640000000002</c:v>
                </c:pt>
                <c:pt idx="541">
                  <c:v>43.457870999999997</c:v>
                </c:pt>
                <c:pt idx="542">
                  <c:v>52.868672999999994</c:v>
                </c:pt>
                <c:pt idx="543">
                  <c:v>65.950872999999987</c:v>
                </c:pt>
                <c:pt idx="544">
                  <c:v>65.218006999999986</c:v>
                </c:pt>
                <c:pt idx="545">
                  <c:v>50.139600000000009</c:v>
                </c:pt>
                <c:pt idx="546">
                  <c:v>49.150509000000007</c:v>
                </c:pt>
                <c:pt idx="547">
                  <c:v>49.150577000000006</c:v>
                </c:pt>
                <c:pt idx="548">
                  <c:v>49.15061</c:v>
                </c:pt>
                <c:pt idx="549">
                  <c:v>49.150613</c:v>
                </c:pt>
                <c:pt idx="550">
                  <c:v>43.701467000000001</c:v>
                </c:pt>
                <c:pt idx="551">
                  <c:v>39.198011999999999</c:v>
                </c:pt>
                <c:pt idx="552">
                  <c:v>31.809425000000001</c:v>
                </c:pt>
                <c:pt idx="575">
                  <c:v>0</c:v>
                </c:pt>
                <c:pt idx="576">
                  <c:v>1.2871000000000001</c:v>
                </c:pt>
                <c:pt idx="577">
                  <c:v>1.2871000000000001</c:v>
                </c:pt>
                <c:pt idx="578">
                  <c:v>1.2871000000000001</c:v>
                </c:pt>
                <c:pt idx="579">
                  <c:v>1.097</c:v>
                </c:pt>
                <c:pt idx="580">
                  <c:v>1.1720999999999999</c:v>
                </c:pt>
                <c:pt idx="581">
                  <c:v>1.2434000000000001</c:v>
                </c:pt>
                <c:pt idx="582">
                  <c:v>1.1952000000000003</c:v>
                </c:pt>
                <c:pt idx="583">
                  <c:v>1.1311000000000002</c:v>
                </c:pt>
                <c:pt idx="584">
                  <c:v>1.1311000000000002</c:v>
                </c:pt>
                <c:pt idx="585">
                  <c:v>1.1311000000000002</c:v>
                </c:pt>
                <c:pt idx="586">
                  <c:v>1.0176000000000001</c:v>
                </c:pt>
                <c:pt idx="587">
                  <c:v>1.1245000000000003</c:v>
                </c:pt>
                <c:pt idx="588">
                  <c:v>1.1790000000000003</c:v>
                </c:pt>
                <c:pt idx="589">
                  <c:v>1.1790000000000003</c:v>
                </c:pt>
                <c:pt idx="590">
                  <c:v>1.2714000000000003</c:v>
                </c:pt>
                <c:pt idx="591">
                  <c:v>1.3182</c:v>
                </c:pt>
                <c:pt idx="592">
                  <c:v>1.0820999999999998</c:v>
                </c:pt>
                <c:pt idx="593">
                  <c:v>0.91309999999999991</c:v>
                </c:pt>
                <c:pt idx="594">
                  <c:v>0.7236999999999999</c:v>
                </c:pt>
                <c:pt idx="595">
                  <c:v>0.60559999999999992</c:v>
                </c:pt>
                <c:pt idx="596">
                  <c:v>0.62869999999999993</c:v>
                </c:pt>
                <c:pt idx="597">
                  <c:v>0.62869999999999993</c:v>
                </c:pt>
                <c:pt idx="598">
                  <c:v>0.62869999999999993</c:v>
                </c:pt>
                <c:pt idx="599">
                  <c:v>0.52179999999999982</c:v>
                </c:pt>
                <c:pt idx="600">
                  <c:v>0.44349999999999989</c:v>
                </c:pt>
                <c:pt idx="601">
                  <c:v>0.49099999999999988</c:v>
                </c:pt>
                <c:pt idx="602">
                  <c:v>0.42199999999999982</c:v>
                </c:pt>
                <c:pt idx="603">
                  <c:v>0.32769999999999988</c:v>
                </c:pt>
                <c:pt idx="604">
                  <c:v>0.27949999999999992</c:v>
                </c:pt>
                <c:pt idx="605">
                  <c:v>0.44580000000000003</c:v>
                </c:pt>
                <c:pt idx="606">
                  <c:v>0.39960000000000001</c:v>
                </c:pt>
                <c:pt idx="607">
                  <c:v>0.42270000000000008</c:v>
                </c:pt>
                <c:pt idx="608">
                  <c:v>0.39960000000000001</c:v>
                </c:pt>
                <c:pt idx="609">
                  <c:v>0.50790000000000002</c:v>
                </c:pt>
                <c:pt idx="610">
                  <c:v>0.69780000000000009</c:v>
                </c:pt>
                <c:pt idx="611">
                  <c:v>0.69780000000000009</c:v>
                </c:pt>
                <c:pt idx="612">
                  <c:v>0.69780000000000009</c:v>
                </c:pt>
                <c:pt idx="613">
                  <c:v>0.6503000000000001</c:v>
                </c:pt>
                <c:pt idx="614">
                  <c:v>0.62690000000000012</c:v>
                </c:pt>
                <c:pt idx="615">
                  <c:v>0.60310000000000008</c:v>
                </c:pt>
                <c:pt idx="616">
                  <c:v>0.57999999999999996</c:v>
                </c:pt>
                <c:pt idx="617">
                  <c:v>0.32130000000000003</c:v>
                </c:pt>
                <c:pt idx="618">
                  <c:v>0.32130000000000003</c:v>
                </c:pt>
                <c:pt idx="619">
                  <c:v>0.29820000000000008</c:v>
                </c:pt>
                <c:pt idx="620">
                  <c:v>0.29820000000000008</c:v>
                </c:pt>
                <c:pt idx="621">
                  <c:v>0.18990000000000001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0.40800000000000003</c:v>
                </c:pt>
                <c:pt idx="663">
                  <c:v>0.40800000000000003</c:v>
                </c:pt>
                <c:pt idx="664">
                  <c:v>16.835900000000002</c:v>
                </c:pt>
                <c:pt idx="665">
                  <c:v>16.835900000000002</c:v>
                </c:pt>
                <c:pt idx="666">
                  <c:v>16.835900000000002</c:v>
                </c:pt>
                <c:pt idx="667">
                  <c:v>16.835900000000002</c:v>
                </c:pt>
                <c:pt idx="668">
                  <c:v>16.835900000000002</c:v>
                </c:pt>
                <c:pt idx="669">
                  <c:v>20.910600000000002</c:v>
                </c:pt>
                <c:pt idx="670">
                  <c:v>25.945600000000002</c:v>
                </c:pt>
                <c:pt idx="671">
                  <c:v>35.346400000000003</c:v>
                </c:pt>
                <c:pt idx="672">
                  <c:v>35.346400000000003</c:v>
                </c:pt>
                <c:pt idx="673">
                  <c:v>44.570700000000002</c:v>
                </c:pt>
                <c:pt idx="674">
                  <c:v>44.177200000000006</c:v>
                </c:pt>
                <c:pt idx="675">
                  <c:v>44.177200000000006</c:v>
                </c:pt>
                <c:pt idx="676">
                  <c:v>47.905500000000004</c:v>
                </c:pt>
                <c:pt idx="677">
                  <c:v>58.919600000000003</c:v>
                </c:pt>
                <c:pt idx="678">
                  <c:v>68.709800000000001</c:v>
                </c:pt>
                <c:pt idx="679">
                  <c:v>68.709800000000001</c:v>
                </c:pt>
                <c:pt idx="680">
                  <c:v>73.712600000000009</c:v>
                </c:pt>
                <c:pt idx="681">
                  <c:v>75.130600000000001</c:v>
                </c:pt>
                <c:pt idx="682">
                  <c:v>80.269100000000009</c:v>
                </c:pt>
                <c:pt idx="683">
                  <c:v>80.273200000000003</c:v>
                </c:pt>
                <c:pt idx="684">
                  <c:v>80.273200000000003</c:v>
                </c:pt>
                <c:pt idx="685">
                  <c:v>86.411670999999998</c:v>
                </c:pt>
                <c:pt idx="686">
                  <c:v>96.909831000000011</c:v>
                </c:pt>
                <c:pt idx="687">
                  <c:v>111.41014300000002</c:v>
                </c:pt>
                <c:pt idx="688">
                  <c:v>91.253943000000021</c:v>
                </c:pt>
                <c:pt idx="689">
                  <c:v>85.529277000000008</c:v>
                </c:pt>
                <c:pt idx="690">
                  <c:v>75.739085000000003</c:v>
                </c:pt>
                <c:pt idx="691">
                  <c:v>75.739102000000017</c:v>
                </c:pt>
                <c:pt idx="692">
                  <c:v>70.736311000000015</c:v>
                </c:pt>
                <c:pt idx="693">
                  <c:v>65.24361900000001</c:v>
                </c:pt>
                <c:pt idx="694">
                  <c:v>60.015401000000004</c:v>
                </c:pt>
                <c:pt idx="695">
                  <c:v>55.925687000000003</c:v>
                </c:pt>
                <c:pt idx="696">
                  <c:v>61.174528000000009</c:v>
                </c:pt>
                <c:pt idx="697">
                  <c:v>50.972939000000004</c:v>
                </c:pt>
                <c:pt idx="698">
                  <c:v>40.460298000000002</c:v>
                </c:pt>
                <c:pt idx="699">
                  <c:v>42.597718999999998</c:v>
                </c:pt>
                <c:pt idx="700">
                  <c:v>47.731352000000001</c:v>
                </c:pt>
                <c:pt idx="701">
                  <c:v>47.885730000000002</c:v>
                </c:pt>
                <c:pt idx="702">
                  <c:v>47.885745000000007</c:v>
                </c:pt>
                <c:pt idx="703">
                  <c:v>47.885758000000003</c:v>
                </c:pt>
                <c:pt idx="704">
                  <c:v>47.885774000000005</c:v>
                </c:pt>
                <c:pt idx="705">
                  <c:v>47.885787000000008</c:v>
                </c:pt>
                <c:pt idx="706">
                  <c:v>48.558912000000007</c:v>
                </c:pt>
                <c:pt idx="707">
                  <c:v>43.243727</c:v>
                </c:pt>
                <c:pt idx="708">
                  <c:v>37.994886000000008</c:v>
                </c:pt>
                <c:pt idx="709">
                  <c:v>53.374434000000008</c:v>
                </c:pt>
                <c:pt idx="710">
                  <c:v>59.005351000000012</c:v>
                </c:pt>
                <c:pt idx="711">
                  <c:v>47.907100000000007</c:v>
                </c:pt>
                <c:pt idx="712">
                  <c:v>42.773470000000003</c:v>
                </c:pt>
                <c:pt idx="713">
                  <c:v>41.092492999999997</c:v>
                </c:pt>
                <c:pt idx="714">
                  <c:v>46.100561999999989</c:v>
                </c:pt>
                <c:pt idx="715">
                  <c:v>46.100532999999992</c:v>
                </c:pt>
                <c:pt idx="716">
                  <c:v>46.100535000000001</c:v>
                </c:pt>
                <c:pt idx="717">
                  <c:v>46.100521999999991</c:v>
                </c:pt>
                <c:pt idx="718">
                  <c:v>45.789345000000004</c:v>
                </c:pt>
                <c:pt idx="719">
                  <c:v>50.837591000000018</c:v>
                </c:pt>
                <c:pt idx="720">
                  <c:v>50.837599000000019</c:v>
                </c:pt>
                <c:pt idx="721">
                  <c:v>30.296912000000006</c:v>
                </c:pt>
                <c:pt idx="722">
                  <c:v>24.665993000000004</c:v>
                </c:pt>
                <c:pt idx="723">
                  <c:v>29.446247000000003</c:v>
                </c:pt>
                <c:pt idx="724">
                  <c:v>34.613136000000004</c:v>
                </c:pt>
                <c:pt idx="725">
                  <c:v>30.850318000000001</c:v>
                </c:pt>
                <c:pt idx="726">
                  <c:v>25.842243000000003</c:v>
                </c:pt>
                <c:pt idx="727">
                  <c:v>25.842241999999999</c:v>
                </c:pt>
                <c:pt idx="728">
                  <c:v>25.842328000000002</c:v>
                </c:pt>
                <c:pt idx="729">
                  <c:v>25.842386000000001</c:v>
                </c:pt>
                <c:pt idx="730">
                  <c:v>20.535193</c:v>
                </c:pt>
                <c:pt idx="731">
                  <c:v>15.486998</c:v>
                </c:pt>
                <c:pt idx="732">
                  <c:v>15.487021000000002</c:v>
                </c:pt>
                <c:pt idx="733">
                  <c:v>15.487018000000003</c:v>
                </c:pt>
                <c:pt idx="734">
                  <c:v>15.487033000000002</c:v>
                </c:pt>
                <c:pt idx="735">
                  <c:v>5.1672970000000005</c:v>
                </c:pt>
                <c:pt idx="736">
                  <c:v>5.5200000000000008E-4</c:v>
                </c:pt>
                <c:pt idx="737">
                  <c:v>5.5200000000000008E-4</c:v>
                </c:pt>
                <c:pt idx="738">
                  <c:v>7.3999999999999999E-4</c:v>
                </c:pt>
                <c:pt idx="739">
                  <c:v>1.9120000000000003E-3</c:v>
                </c:pt>
                <c:pt idx="740">
                  <c:v>1.8410000000000002E-3</c:v>
                </c:pt>
                <c:pt idx="741">
                  <c:v>1.8180000000000002E-3</c:v>
                </c:pt>
                <c:pt idx="742">
                  <c:v>1.7820000000000002E-3</c:v>
                </c:pt>
                <c:pt idx="743">
                  <c:v>1.7649999999999999E-3</c:v>
                </c:pt>
                <c:pt idx="744">
                  <c:v>1.735E-3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776-4223-BEE9-576875023E35}"/>
            </c:ext>
          </c:extLst>
        </c:ser>
        <c:ser>
          <c:idx val="7"/>
          <c:order val="7"/>
          <c:tx>
            <c:strRef>
              <c:f>ChartData!$I$2</c:f>
              <c:strCache>
                <c:ptCount val="1"/>
                <c:pt idx="0">
                  <c:v>Other EU-27</c:v>
                </c:pt>
              </c:strCache>
            </c:strRef>
          </c:tx>
          <c:spPr>
            <a:pattFill prst="trellis">
              <a:fgClr>
                <a:srgbClr val="993300"/>
              </a:fgClr>
              <a:bgClr>
                <a:schemeClr val="bg1"/>
              </a:bgClr>
            </a:pattFill>
          </c:spPr>
          <c:invertIfNegative val="0"/>
          <c:cat>
            <c:strRef>
              <c:f>ChartData!$A$3:$A$747</c:f>
              <c:strCache>
                <c:ptCount val="745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31 12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68">
                  <c:v>yt 31 12 2024</c:v>
                </c:pt>
                <c:pt idx="192">
                  <c:v>yt 31 12 2010</c:v>
                </c:pt>
                <c:pt idx="198">
                  <c:v>yt 30 06 2011</c:v>
                </c:pt>
                <c:pt idx="204">
                  <c:v>yt 31 12 2011</c:v>
                </c:pt>
                <c:pt idx="210">
                  <c:v>yt 30 06 2012</c:v>
                </c:pt>
                <c:pt idx="216">
                  <c:v>yt 31 12 2012</c:v>
                </c:pt>
                <c:pt idx="222">
                  <c:v>yt 30 06 2013</c:v>
                </c:pt>
                <c:pt idx="228">
                  <c:v>yt 31 12 2013</c:v>
                </c:pt>
                <c:pt idx="234">
                  <c:v>yt 30 06 2014</c:v>
                </c:pt>
                <c:pt idx="240">
                  <c:v>yt 31 12 2014</c:v>
                </c:pt>
                <c:pt idx="246">
                  <c:v>yt 30 06 2015</c:v>
                </c:pt>
                <c:pt idx="252">
                  <c:v>yt 31 12 2015</c:v>
                </c:pt>
                <c:pt idx="258">
                  <c:v>yt 30 06 2016</c:v>
                </c:pt>
                <c:pt idx="264">
                  <c:v>yt 31 12 2016</c:v>
                </c:pt>
                <c:pt idx="270">
                  <c:v>yt 30 06 2017</c:v>
                </c:pt>
                <c:pt idx="276">
                  <c:v>yt 31 12 2017</c:v>
                </c:pt>
                <c:pt idx="282">
                  <c:v>yt 30 06 2018</c:v>
                </c:pt>
                <c:pt idx="288">
                  <c:v>yt 31 12 2018</c:v>
                </c:pt>
                <c:pt idx="294">
                  <c:v>yt 30 06 2019</c:v>
                </c:pt>
                <c:pt idx="300">
                  <c:v>yt 31 12 2019</c:v>
                </c:pt>
                <c:pt idx="306">
                  <c:v>yt 30 06 2020</c:v>
                </c:pt>
                <c:pt idx="312">
                  <c:v>yt 31 12 2020</c:v>
                </c:pt>
                <c:pt idx="318">
                  <c:v>yt 30 06 2021</c:v>
                </c:pt>
                <c:pt idx="324">
                  <c:v>yt 31 12 2021</c:v>
                </c:pt>
                <c:pt idx="330">
                  <c:v>yt 30 06 2022</c:v>
                </c:pt>
                <c:pt idx="336">
                  <c:v>yt 31 12 2022</c:v>
                </c:pt>
                <c:pt idx="342">
                  <c:v>yt 30 06 2023</c:v>
                </c:pt>
                <c:pt idx="348">
                  <c:v>yt 31 12 2023</c:v>
                </c:pt>
                <c:pt idx="354">
                  <c:v>yt 30 06 2024</c:v>
                </c:pt>
                <c:pt idx="360">
                  <c:v>yt 31 12 2024</c:v>
                </c:pt>
                <c:pt idx="384">
                  <c:v>yt 31 12 2010</c:v>
                </c:pt>
                <c:pt idx="390">
                  <c:v>yt 30 06 2011</c:v>
                </c:pt>
                <c:pt idx="396">
                  <c:v>yt 31 12 2011</c:v>
                </c:pt>
                <c:pt idx="402">
                  <c:v>yt 30 06 2012</c:v>
                </c:pt>
                <c:pt idx="408">
                  <c:v>yt 31 12 2012</c:v>
                </c:pt>
                <c:pt idx="414">
                  <c:v>yt 30 06 2013</c:v>
                </c:pt>
                <c:pt idx="420">
                  <c:v>yt 31 12 2013</c:v>
                </c:pt>
                <c:pt idx="426">
                  <c:v>yt 30 06 2014</c:v>
                </c:pt>
                <c:pt idx="432">
                  <c:v>yt 31 12 2014</c:v>
                </c:pt>
                <c:pt idx="438">
                  <c:v>yt 30 06 2015</c:v>
                </c:pt>
                <c:pt idx="444">
                  <c:v>yt 31 12 2015</c:v>
                </c:pt>
                <c:pt idx="450">
                  <c:v>yt 30 06 2016</c:v>
                </c:pt>
                <c:pt idx="456">
                  <c:v>yt 31 12 2016</c:v>
                </c:pt>
                <c:pt idx="462">
                  <c:v>yt 30 06 2017</c:v>
                </c:pt>
                <c:pt idx="468">
                  <c:v>yt 31 12 2017</c:v>
                </c:pt>
                <c:pt idx="474">
                  <c:v>yt 30 06 2018</c:v>
                </c:pt>
                <c:pt idx="480">
                  <c:v>yt 31 12 2018</c:v>
                </c:pt>
                <c:pt idx="486">
                  <c:v>yt 30 06 2019</c:v>
                </c:pt>
                <c:pt idx="492">
                  <c:v>yt 31 12 2019</c:v>
                </c:pt>
                <c:pt idx="498">
                  <c:v>yt 30 06 2020</c:v>
                </c:pt>
                <c:pt idx="504">
                  <c:v>yt 31 12 2020</c:v>
                </c:pt>
                <c:pt idx="510">
                  <c:v>yt 30 06 2021</c:v>
                </c:pt>
                <c:pt idx="516">
                  <c:v>yt 31 12 2021</c:v>
                </c:pt>
                <c:pt idx="522">
                  <c:v>yt 30 06 2022</c:v>
                </c:pt>
                <c:pt idx="528">
                  <c:v>yt 31 12 2022</c:v>
                </c:pt>
                <c:pt idx="534">
                  <c:v>yt 30 06 2023</c:v>
                </c:pt>
                <c:pt idx="540">
                  <c:v>yt 31 12 2023</c:v>
                </c:pt>
                <c:pt idx="546">
                  <c:v>yt 30 06 2024</c:v>
                </c:pt>
                <c:pt idx="552">
                  <c:v>yt 31 12 2024</c:v>
                </c:pt>
                <c:pt idx="576">
                  <c:v>yt 31 12 2010</c:v>
                </c:pt>
                <c:pt idx="582">
                  <c:v>yt 30 06 2011</c:v>
                </c:pt>
                <c:pt idx="588">
                  <c:v>yt 31 12 2011</c:v>
                </c:pt>
                <c:pt idx="594">
                  <c:v>yt 30 06 2012</c:v>
                </c:pt>
                <c:pt idx="600">
                  <c:v>yt 31 12 2012</c:v>
                </c:pt>
                <c:pt idx="606">
                  <c:v>yt 30 06 2013</c:v>
                </c:pt>
                <c:pt idx="612">
                  <c:v>yt 31 12 2013</c:v>
                </c:pt>
                <c:pt idx="618">
                  <c:v>yt 30 06 2014</c:v>
                </c:pt>
                <c:pt idx="624">
                  <c:v>yt 31 12 2014</c:v>
                </c:pt>
                <c:pt idx="630">
                  <c:v>yt 30 06 2015</c:v>
                </c:pt>
                <c:pt idx="636">
                  <c:v>yt 31 12 2015</c:v>
                </c:pt>
                <c:pt idx="642">
                  <c:v>yt 30 06 2016</c:v>
                </c:pt>
                <c:pt idx="648">
                  <c:v>yt 31 12 2016</c:v>
                </c:pt>
                <c:pt idx="654">
                  <c:v>yt 30 06 2017</c:v>
                </c:pt>
                <c:pt idx="660">
                  <c:v>yt 31 12 2017</c:v>
                </c:pt>
                <c:pt idx="666">
                  <c:v>yt 30 06 2018</c:v>
                </c:pt>
                <c:pt idx="672">
                  <c:v>yt 31 12 2018</c:v>
                </c:pt>
                <c:pt idx="678">
                  <c:v>yt 30 06 2019</c:v>
                </c:pt>
                <c:pt idx="684">
                  <c:v>yt 31 12 2019</c:v>
                </c:pt>
                <c:pt idx="690">
                  <c:v>yt 30 06 2020</c:v>
                </c:pt>
                <c:pt idx="696">
                  <c:v>yt 31 12 2020</c:v>
                </c:pt>
                <c:pt idx="702">
                  <c:v>yt 30 06 2021</c:v>
                </c:pt>
                <c:pt idx="708">
                  <c:v>yt 31 12 2021</c:v>
                </c:pt>
                <c:pt idx="714">
                  <c:v>yt 30 06 2022</c:v>
                </c:pt>
                <c:pt idx="720">
                  <c:v>yt 31 12 2022</c:v>
                </c:pt>
                <c:pt idx="726">
                  <c:v>yt 30 06 2023</c:v>
                </c:pt>
                <c:pt idx="732">
                  <c:v>yt 31 12 2023</c:v>
                </c:pt>
                <c:pt idx="738">
                  <c:v>yt 30 06 2024</c:v>
                </c:pt>
                <c:pt idx="744">
                  <c:v>yt 31 12 2024</c:v>
                </c:pt>
              </c:strCache>
            </c:strRef>
          </c:cat>
          <c:val>
            <c:numRef>
              <c:f>ChartData!$I$3:$I$747</c:f>
              <c:numCache>
                <c:formatCode>#,##0</c:formatCode>
                <c:ptCount val="745"/>
                <c:pt idx="0">
                  <c:v>5.1000000000005485E-3</c:v>
                </c:pt>
                <c:pt idx="1">
                  <c:v>5.0999999999996604E-3</c:v>
                </c:pt>
                <c:pt idx="2">
                  <c:v>5.0999999999996604E-3</c:v>
                </c:pt>
                <c:pt idx="3">
                  <c:v>6.2000000000006494E-3</c:v>
                </c:pt>
                <c:pt idx="4">
                  <c:v>6.2000000000006494E-3</c:v>
                </c:pt>
                <c:pt idx="5">
                  <c:v>5.6600000000000428E-2</c:v>
                </c:pt>
                <c:pt idx="6">
                  <c:v>0.13219999999999832</c:v>
                </c:pt>
                <c:pt idx="7">
                  <c:v>0.1322000000000001</c:v>
                </c:pt>
                <c:pt idx="8">
                  <c:v>0.12710000000000132</c:v>
                </c:pt>
                <c:pt idx="9">
                  <c:v>0.22790000000000088</c:v>
                </c:pt>
                <c:pt idx="10">
                  <c:v>0.27230000000000087</c:v>
                </c:pt>
                <c:pt idx="11">
                  <c:v>0.39900000000000002</c:v>
                </c:pt>
                <c:pt idx="12">
                  <c:v>0.39899999999999958</c:v>
                </c:pt>
                <c:pt idx="13">
                  <c:v>0.47420000000000062</c:v>
                </c:pt>
                <c:pt idx="14">
                  <c:v>0.49900000000000144</c:v>
                </c:pt>
                <c:pt idx="15">
                  <c:v>0.52690000000000126</c:v>
                </c:pt>
                <c:pt idx="16">
                  <c:v>0.58320000000000061</c:v>
                </c:pt>
                <c:pt idx="17">
                  <c:v>5.508600000000003</c:v>
                </c:pt>
                <c:pt idx="18">
                  <c:v>5.4589000000000016</c:v>
                </c:pt>
                <c:pt idx="19">
                  <c:v>8.4363000000000028</c:v>
                </c:pt>
                <c:pt idx="20">
                  <c:v>8.436399999999999</c:v>
                </c:pt>
                <c:pt idx="21">
                  <c:v>8.3613000000000035</c:v>
                </c:pt>
                <c:pt idx="22">
                  <c:v>8.3405000000000058</c:v>
                </c:pt>
                <c:pt idx="23">
                  <c:v>8.215400000000006</c:v>
                </c:pt>
                <c:pt idx="24">
                  <c:v>8.2385000000000019</c:v>
                </c:pt>
                <c:pt idx="25">
                  <c:v>8.1879000000000026</c:v>
                </c:pt>
                <c:pt idx="26">
                  <c:v>8.1631</c:v>
                </c:pt>
                <c:pt idx="27">
                  <c:v>8.1347000000000023</c:v>
                </c:pt>
                <c:pt idx="28">
                  <c:v>8.3935999999999993</c:v>
                </c:pt>
                <c:pt idx="29">
                  <c:v>4.5474999999999923</c:v>
                </c:pt>
                <c:pt idx="30">
                  <c:v>5.8199000000000005</c:v>
                </c:pt>
                <c:pt idx="31">
                  <c:v>3.7591999999999928</c:v>
                </c:pt>
                <c:pt idx="32">
                  <c:v>4.5807000000000038</c:v>
                </c:pt>
                <c:pt idx="33">
                  <c:v>5.0730000000000075</c:v>
                </c:pt>
                <c:pt idx="34">
                  <c:v>5.0542000000000016</c:v>
                </c:pt>
                <c:pt idx="35">
                  <c:v>5.0538999999999987</c:v>
                </c:pt>
                <c:pt idx="36">
                  <c:v>5.0559000000000012</c:v>
                </c:pt>
                <c:pt idx="37">
                  <c:v>5.0313000000000017</c:v>
                </c:pt>
                <c:pt idx="38">
                  <c:v>5.0314000000000121</c:v>
                </c:pt>
                <c:pt idx="39">
                  <c:v>5.0309999999999988</c:v>
                </c:pt>
                <c:pt idx="40">
                  <c:v>4.7171000000000163</c:v>
                </c:pt>
                <c:pt idx="41">
                  <c:v>3.5874999999999986</c:v>
                </c:pt>
                <c:pt idx="42">
                  <c:v>2.2892000000000081</c:v>
                </c:pt>
                <c:pt idx="43">
                  <c:v>1.3920000000000101</c:v>
                </c:pt>
                <c:pt idx="44">
                  <c:v>0.57230000000000558</c:v>
                </c:pt>
                <c:pt idx="45">
                  <c:v>0.4240999999999886</c:v>
                </c:pt>
                <c:pt idx="46">
                  <c:v>3.6081000000000003</c:v>
                </c:pt>
                <c:pt idx="47">
                  <c:v>3.7053999999999974</c:v>
                </c:pt>
                <c:pt idx="48">
                  <c:v>4.1219999999999928</c:v>
                </c:pt>
                <c:pt idx="49">
                  <c:v>4.3939999999999877</c:v>
                </c:pt>
                <c:pt idx="50">
                  <c:v>4.8480000000000025</c:v>
                </c:pt>
                <c:pt idx="51">
                  <c:v>5.9843000000000011</c:v>
                </c:pt>
                <c:pt idx="52">
                  <c:v>6.1049999999999969</c:v>
                </c:pt>
                <c:pt idx="53">
                  <c:v>6.2846999999999937</c:v>
                </c:pt>
                <c:pt idx="54">
                  <c:v>6.4848000000000035</c:v>
                </c:pt>
                <c:pt idx="55">
                  <c:v>6.716899999999999</c:v>
                </c:pt>
                <c:pt idx="56">
                  <c:v>6.8137000000000008</c:v>
                </c:pt>
                <c:pt idx="57">
                  <c:v>6.6169000000000011</c:v>
                </c:pt>
                <c:pt idx="58">
                  <c:v>4.1131000000000029</c:v>
                </c:pt>
                <c:pt idx="59">
                  <c:v>4.3597999999999963</c:v>
                </c:pt>
                <c:pt idx="60">
                  <c:v>4.2731999999999992</c:v>
                </c:pt>
                <c:pt idx="61">
                  <c:v>4.3339999999999996</c:v>
                </c:pt>
                <c:pt idx="62">
                  <c:v>4.3149999999999977</c:v>
                </c:pt>
                <c:pt idx="63">
                  <c:v>3.4541999999999966</c:v>
                </c:pt>
                <c:pt idx="64">
                  <c:v>4.0903999999999989</c:v>
                </c:pt>
                <c:pt idx="65">
                  <c:v>4.0106999999999928</c:v>
                </c:pt>
                <c:pt idx="66">
                  <c:v>3.8458999999999932</c:v>
                </c:pt>
                <c:pt idx="67">
                  <c:v>3.672699999999999</c:v>
                </c:pt>
                <c:pt idx="68">
                  <c:v>3.6751999999999967</c:v>
                </c:pt>
                <c:pt idx="69">
                  <c:v>3.7533999999999992</c:v>
                </c:pt>
                <c:pt idx="70">
                  <c:v>3.0684000000000111</c:v>
                </c:pt>
                <c:pt idx="71">
                  <c:v>2.7241999999999962</c:v>
                </c:pt>
                <c:pt idx="72">
                  <c:v>2.3825000000000003</c:v>
                </c:pt>
                <c:pt idx="73">
                  <c:v>2.0497000000000014</c:v>
                </c:pt>
                <c:pt idx="74">
                  <c:v>1.632700000000014</c:v>
                </c:pt>
                <c:pt idx="75">
                  <c:v>1.3569999999999993</c:v>
                </c:pt>
                <c:pt idx="76">
                  <c:v>0.59879999999999711</c:v>
                </c:pt>
                <c:pt idx="77">
                  <c:v>0.49870000000001369</c:v>
                </c:pt>
                <c:pt idx="78">
                  <c:v>0.46339999999999293</c:v>
                </c:pt>
                <c:pt idx="79">
                  <c:v>0.38499999999999091</c:v>
                </c:pt>
                <c:pt idx="80">
                  <c:v>0.2838000000000136</c:v>
                </c:pt>
                <c:pt idx="81">
                  <c:v>3.2600000000030604E-2</c:v>
                </c:pt>
                <c:pt idx="82">
                  <c:v>3.2126000000000232</c:v>
                </c:pt>
                <c:pt idx="83">
                  <c:v>3.2614999999999981</c:v>
                </c:pt>
                <c:pt idx="84">
                  <c:v>6.9863999999999891</c:v>
                </c:pt>
                <c:pt idx="85">
                  <c:v>7.0117999999999938</c:v>
                </c:pt>
                <c:pt idx="86">
                  <c:v>9.0395000000000039</c:v>
                </c:pt>
                <c:pt idx="87">
                  <c:v>9.0422999999999831</c:v>
                </c:pt>
                <c:pt idx="88">
                  <c:v>11.135699999999986</c:v>
                </c:pt>
                <c:pt idx="89">
                  <c:v>11.288599999999988</c:v>
                </c:pt>
                <c:pt idx="90">
                  <c:v>11.318599999999989</c:v>
                </c:pt>
                <c:pt idx="91">
                  <c:v>11.341300000000004</c:v>
                </c:pt>
                <c:pt idx="92">
                  <c:v>18.785999999999987</c:v>
                </c:pt>
                <c:pt idx="93">
                  <c:v>18.843700000000013</c:v>
                </c:pt>
                <c:pt idx="94">
                  <c:v>15.744000000000014</c:v>
                </c:pt>
                <c:pt idx="95">
                  <c:v>15.860100000000003</c:v>
                </c:pt>
                <c:pt idx="96">
                  <c:v>12.181900000000013</c:v>
                </c:pt>
                <c:pt idx="97">
                  <c:v>12.278499999999994</c:v>
                </c:pt>
                <c:pt idx="98">
                  <c:v>10.232700000000023</c:v>
                </c:pt>
                <c:pt idx="99">
                  <c:v>10.229900000000015</c:v>
                </c:pt>
                <c:pt idx="100">
                  <c:v>8.1364999999999981</c:v>
                </c:pt>
                <c:pt idx="101">
                  <c:v>7.9840000000000089</c:v>
                </c:pt>
                <c:pt idx="102">
                  <c:v>7.9540000000000077</c:v>
                </c:pt>
                <c:pt idx="103">
                  <c:v>7.9368999999999943</c:v>
                </c:pt>
                <c:pt idx="104">
                  <c:v>0.49219999999999686</c:v>
                </c:pt>
                <c:pt idx="105">
                  <c:v>0.43449999999999989</c:v>
                </c:pt>
                <c:pt idx="106">
                  <c:v>0.35420000000000584</c:v>
                </c:pt>
                <c:pt idx="107">
                  <c:v>0.18850000000000477</c:v>
                </c:pt>
                <c:pt idx="108">
                  <c:v>0.22170000000001266</c:v>
                </c:pt>
                <c:pt idx="109">
                  <c:v>0.1238349999999997</c:v>
                </c:pt>
                <c:pt idx="110">
                  <c:v>0.12383600000001138</c:v>
                </c:pt>
                <c:pt idx="111">
                  <c:v>0.12385100000000193</c:v>
                </c:pt>
                <c:pt idx="112">
                  <c:v>0.14935200000000748</c:v>
                </c:pt>
                <c:pt idx="113">
                  <c:v>0.20903600000001177</c:v>
                </c:pt>
                <c:pt idx="114">
                  <c:v>0.26915100000000791</c:v>
                </c:pt>
                <c:pt idx="115">
                  <c:v>0.32361100000000675</c:v>
                </c:pt>
                <c:pt idx="116">
                  <c:v>0.32514800000000577</c:v>
                </c:pt>
                <c:pt idx="117">
                  <c:v>0.32576000000000249</c:v>
                </c:pt>
                <c:pt idx="118">
                  <c:v>0.32958300000001373</c:v>
                </c:pt>
                <c:pt idx="119">
                  <c:v>0.3338940000000008</c:v>
                </c:pt>
                <c:pt idx="120">
                  <c:v>0.26122500000002447</c:v>
                </c:pt>
                <c:pt idx="121">
                  <c:v>0.23752400000002183</c:v>
                </c:pt>
                <c:pt idx="122">
                  <c:v>0.24138600000000565</c:v>
                </c:pt>
                <c:pt idx="123">
                  <c:v>0.24726900000000285</c:v>
                </c:pt>
                <c:pt idx="124">
                  <c:v>0.22577400000000125</c:v>
                </c:pt>
                <c:pt idx="125">
                  <c:v>0.16578800000002047</c:v>
                </c:pt>
                <c:pt idx="126">
                  <c:v>0.10686900000003163</c:v>
                </c:pt>
                <c:pt idx="127">
                  <c:v>4.6809000000038736E-2</c:v>
                </c:pt>
                <c:pt idx="128">
                  <c:v>4.9136000000004287E-2</c:v>
                </c:pt>
                <c:pt idx="129">
                  <c:v>6.5323999999989724E-2</c:v>
                </c:pt>
                <c:pt idx="130">
                  <c:v>6.3241000000004988E-2</c:v>
                </c:pt>
                <c:pt idx="131">
                  <c:v>0.995151000000007</c:v>
                </c:pt>
                <c:pt idx="132">
                  <c:v>1.3231410000000068</c:v>
                </c:pt>
                <c:pt idx="133">
                  <c:v>1.4298720000000031</c:v>
                </c:pt>
                <c:pt idx="134">
                  <c:v>1.4530799999999857</c:v>
                </c:pt>
                <c:pt idx="135">
                  <c:v>1.7867880000000014</c:v>
                </c:pt>
                <c:pt idx="136">
                  <c:v>2.8418120000000044</c:v>
                </c:pt>
                <c:pt idx="137">
                  <c:v>4.1630830000000287</c:v>
                </c:pt>
                <c:pt idx="138">
                  <c:v>4.4804640000000404</c:v>
                </c:pt>
                <c:pt idx="139">
                  <c:v>9.326655000000045</c:v>
                </c:pt>
                <c:pt idx="140">
                  <c:v>10.431938000000059</c:v>
                </c:pt>
                <c:pt idx="141">
                  <c:v>11.378561000000019</c:v>
                </c:pt>
                <c:pt idx="142">
                  <c:v>11.913644000000005</c:v>
                </c:pt>
                <c:pt idx="143">
                  <c:v>11.121386999999999</c:v>
                </c:pt>
                <c:pt idx="144">
                  <c:v>10.81922800000001</c:v>
                </c:pt>
                <c:pt idx="145">
                  <c:v>10.713979999999992</c:v>
                </c:pt>
                <c:pt idx="146">
                  <c:v>10.687959000000035</c:v>
                </c:pt>
                <c:pt idx="147">
                  <c:v>10.348376000000002</c:v>
                </c:pt>
                <c:pt idx="148">
                  <c:v>9.2903830000000198</c:v>
                </c:pt>
                <c:pt idx="149">
                  <c:v>8.0712080000000128</c:v>
                </c:pt>
                <c:pt idx="150">
                  <c:v>8.050407000000007</c:v>
                </c:pt>
                <c:pt idx="151">
                  <c:v>8.2663710000000492</c:v>
                </c:pt>
                <c:pt idx="152">
                  <c:v>7.8341539999999839</c:v>
                </c:pt>
                <c:pt idx="153">
                  <c:v>7.6523640000000057</c:v>
                </c:pt>
                <c:pt idx="154">
                  <c:v>8.3946309999999755</c:v>
                </c:pt>
                <c:pt idx="155">
                  <c:v>8.977144999999922</c:v>
                </c:pt>
                <c:pt idx="156">
                  <c:v>8.9485569999999939</c:v>
                </c:pt>
                <c:pt idx="157">
                  <c:v>8.9470039999999642</c:v>
                </c:pt>
                <c:pt idx="158">
                  <c:v>8.9470079999999825</c:v>
                </c:pt>
                <c:pt idx="159">
                  <c:v>8.9974249999999643</c:v>
                </c:pt>
                <c:pt idx="160">
                  <c:v>9.0702419999999648</c:v>
                </c:pt>
                <c:pt idx="161">
                  <c:v>8.9925080000000293</c:v>
                </c:pt>
                <c:pt idx="162">
                  <c:v>8.7113190000000174</c:v>
                </c:pt>
                <c:pt idx="163">
                  <c:v>3.6740220000000079</c:v>
                </c:pt>
                <c:pt idx="164">
                  <c:v>2.9987569999999693</c:v>
                </c:pt>
                <c:pt idx="165">
                  <c:v>3.2024549999999863</c:v>
                </c:pt>
                <c:pt idx="166">
                  <c:v>3.3623729999999767</c:v>
                </c:pt>
                <c:pt idx="167">
                  <c:v>4.1177299999999946</c:v>
                </c:pt>
                <c:pt idx="168">
                  <c:v>5.3122749999999996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1.9999999999953388E-4</c:v>
                </c:pt>
                <c:pt idx="206">
                  <c:v>9.6200000000003172E-2</c:v>
                </c:pt>
                <c:pt idx="207">
                  <c:v>0.12150000000001171</c:v>
                </c:pt>
                <c:pt idx="208">
                  <c:v>0.19700000000000273</c:v>
                </c:pt>
                <c:pt idx="209">
                  <c:v>0.2715999999999994</c:v>
                </c:pt>
                <c:pt idx="210">
                  <c:v>0.32079999999999131</c:v>
                </c:pt>
                <c:pt idx="211">
                  <c:v>0.37639999999998963</c:v>
                </c:pt>
                <c:pt idx="212">
                  <c:v>0.52639999999998111</c:v>
                </c:pt>
                <c:pt idx="213">
                  <c:v>0.69999999999998863</c:v>
                </c:pt>
                <c:pt idx="214">
                  <c:v>0.97499999999996589</c:v>
                </c:pt>
                <c:pt idx="215">
                  <c:v>1.164999999999992</c:v>
                </c:pt>
                <c:pt idx="216">
                  <c:v>1.1944999999999908</c:v>
                </c:pt>
                <c:pt idx="217">
                  <c:v>1.1942999999999984</c:v>
                </c:pt>
                <c:pt idx="218">
                  <c:v>1.2726000000000113</c:v>
                </c:pt>
                <c:pt idx="219">
                  <c:v>1.2472999999999956</c:v>
                </c:pt>
                <c:pt idx="220">
                  <c:v>1.1718000000000046</c:v>
                </c:pt>
                <c:pt idx="221">
                  <c:v>1.0971999999999866</c:v>
                </c:pt>
                <c:pt idx="222">
                  <c:v>1.0481000000000193</c:v>
                </c:pt>
                <c:pt idx="223">
                  <c:v>0.99249999999999261</c:v>
                </c:pt>
                <c:pt idx="224">
                  <c:v>1.2174999999999869</c:v>
                </c:pt>
                <c:pt idx="225">
                  <c:v>1.0439000000000078</c:v>
                </c:pt>
                <c:pt idx="226">
                  <c:v>0.76889999999998793</c:v>
                </c:pt>
                <c:pt idx="227">
                  <c:v>0.95390000000001152</c:v>
                </c:pt>
                <c:pt idx="228">
                  <c:v>0.92439999999999145</c:v>
                </c:pt>
                <c:pt idx="229">
                  <c:v>1.0494000000000199</c:v>
                </c:pt>
                <c:pt idx="230">
                  <c:v>0.95010000000001327</c:v>
                </c:pt>
                <c:pt idx="231">
                  <c:v>1.0501000000000005</c:v>
                </c:pt>
                <c:pt idx="232">
                  <c:v>1.1251000000000033</c:v>
                </c:pt>
                <c:pt idx="233">
                  <c:v>1.2250999999999834</c:v>
                </c:pt>
                <c:pt idx="234">
                  <c:v>1.3250000000000028</c:v>
                </c:pt>
                <c:pt idx="235">
                  <c:v>1.3749999999999716</c:v>
                </c:pt>
                <c:pt idx="236">
                  <c:v>1.0500000000000114</c:v>
                </c:pt>
                <c:pt idx="237">
                  <c:v>1.1750000000000114</c:v>
                </c:pt>
                <c:pt idx="238">
                  <c:v>1.2750000000000057</c:v>
                </c:pt>
                <c:pt idx="239">
                  <c:v>1</c:v>
                </c:pt>
                <c:pt idx="240">
                  <c:v>1.0000000000000142</c:v>
                </c:pt>
                <c:pt idx="241">
                  <c:v>0.97500000000002274</c:v>
                </c:pt>
                <c:pt idx="242">
                  <c:v>0.95000000000001705</c:v>
                </c:pt>
                <c:pt idx="243">
                  <c:v>0.89999999999997726</c:v>
                </c:pt>
                <c:pt idx="244">
                  <c:v>0.87500000000002842</c:v>
                </c:pt>
                <c:pt idx="245">
                  <c:v>0.85000000000002274</c:v>
                </c:pt>
                <c:pt idx="246">
                  <c:v>0.84999999999999432</c:v>
                </c:pt>
                <c:pt idx="247">
                  <c:v>0.92500000000001137</c:v>
                </c:pt>
                <c:pt idx="248">
                  <c:v>0.90000000000003411</c:v>
                </c:pt>
                <c:pt idx="249">
                  <c:v>0.95340000000004466</c:v>
                </c:pt>
                <c:pt idx="250">
                  <c:v>0.92840000000001055</c:v>
                </c:pt>
                <c:pt idx="251">
                  <c:v>0.92840000000001055</c:v>
                </c:pt>
                <c:pt idx="252">
                  <c:v>0.95360000000003708</c:v>
                </c:pt>
                <c:pt idx="253">
                  <c:v>0.97860000000004277</c:v>
                </c:pt>
                <c:pt idx="254">
                  <c:v>0.92860000000001719</c:v>
                </c:pt>
                <c:pt idx="255">
                  <c:v>0.87860000000000582</c:v>
                </c:pt>
                <c:pt idx="256">
                  <c:v>0.90360000000002572</c:v>
                </c:pt>
                <c:pt idx="257">
                  <c:v>0.87860000000000582</c:v>
                </c:pt>
                <c:pt idx="258">
                  <c:v>0.80360000000000298</c:v>
                </c:pt>
                <c:pt idx="259">
                  <c:v>0.75390000000001578</c:v>
                </c:pt>
                <c:pt idx="260">
                  <c:v>0.75420000000001153</c:v>
                </c:pt>
                <c:pt idx="261">
                  <c:v>0.68420000000000414</c:v>
                </c:pt>
                <c:pt idx="262">
                  <c:v>0.68420000000001835</c:v>
                </c:pt>
                <c:pt idx="263">
                  <c:v>0.63420000000002119</c:v>
                </c:pt>
                <c:pt idx="264">
                  <c:v>0.68400000000001171</c:v>
                </c:pt>
                <c:pt idx="265">
                  <c:v>0.65910000000002356</c:v>
                </c:pt>
                <c:pt idx="266">
                  <c:v>0.70910000000002071</c:v>
                </c:pt>
                <c:pt idx="267">
                  <c:v>0.75910000000000366</c:v>
                </c:pt>
                <c:pt idx="268">
                  <c:v>0.68410000000001503</c:v>
                </c:pt>
                <c:pt idx="269">
                  <c:v>0.7091000000000065</c:v>
                </c:pt>
                <c:pt idx="270">
                  <c:v>0.80910000000000082</c:v>
                </c:pt>
                <c:pt idx="271">
                  <c:v>0.80879999999999797</c:v>
                </c:pt>
                <c:pt idx="272">
                  <c:v>0.83349999999998658</c:v>
                </c:pt>
                <c:pt idx="273">
                  <c:v>0.8002000000000038</c:v>
                </c:pt>
                <c:pt idx="274">
                  <c:v>0.870900000000006</c:v>
                </c:pt>
                <c:pt idx="275">
                  <c:v>0.93900000000000006</c:v>
                </c:pt>
                <c:pt idx="276">
                  <c:v>0.86400000000000077</c:v>
                </c:pt>
                <c:pt idx="277">
                  <c:v>0.84629999999999939</c:v>
                </c:pt>
                <c:pt idx="278">
                  <c:v>0.89460000000000051</c:v>
                </c:pt>
                <c:pt idx="279">
                  <c:v>0.84460000000000335</c:v>
                </c:pt>
                <c:pt idx="280">
                  <c:v>0.8445999999999998</c:v>
                </c:pt>
                <c:pt idx="281">
                  <c:v>0.77960000000000207</c:v>
                </c:pt>
                <c:pt idx="282">
                  <c:v>0.65460000000000562</c:v>
                </c:pt>
                <c:pt idx="283">
                  <c:v>0.67320000000000135</c:v>
                </c:pt>
                <c:pt idx="284">
                  <c:v>0.79570000000000363</c:v>
                </c:pt>
                <c:pt idx="285">
                  <c:v>0.84100000000000286</c:v>
                </c:pt>
                <c:pt idx="286">
                  <c:v>0.94029999999999703</c:v>
                </c:pt>
                <c:pt idx="287">
                  <c:v>0.89719999999999978</c:v>
                </c:pt>
                <c:pt idx="288">
                  <c:v>0.92079999999999806</c:v>
                </c:pt>
                <c:pt idx="289">
                  <c:v>0.91259999999999764</c:v>
                </c:pt>
                <c:pt idx="290">
                  <c:v>2.7461999999999982</c:v>
                </c:pt>
                <c:pt idx="291">
                  <c:v>2.8462999999999994</c:v>
                </c:pt>
                <c:pt idx="292">
                  <c:v>5.6598000000000042</c:v>
                </c:pt>
                <c:pt idx="293">
                  <c:v>15.314699999999995</c:v>
                </c:pt>
                <c:pt idx="294">
                  <c:v>16.794799999999995</c:v>
                </c:pt>
                <c:pt idx="295">
                  <c:v>16.8215</c:v>
                </c:pt>
                <c:pt idx="296">
                  <c:v>17.6952</c:v>
                </c:pt>
                <c:pt idx="297">
                  <c:v>18.393100000000004</c:v>
                </c:pt>
                <c:pt idx="298">
                  <c:v>18.354700000000037</c:v>
                </c:pt>
                <c:pt idx="299">
                  <c:v>21.646000000000015</c:v>
                </c:pt>
                <c:pt idx="300">
                  <c:v>23.471000000000004</c:v>
                </c:pt>
                <c:pt idx="301">
                  <c:v>23.523845999999992</c:v>
                </c:pt>
                <c:pt idx="302">
                  <c:v>23.360239000000007</c:v>
                </c:pt>
                <c:pt idx="303">
                  <c:v>23.260419999999954</c:v>
                </c:pt>
                <c:pt idx="304">
                  <c:v>34.58018299999992</c:v>
                </c:pt>
                <c:pt idx="305">
                  <c:v>37.512584000000061</c:v>
                </c:pt>
                <c:pt idx="306">
                  <c:v>62.249853000000144</c:v>
                </c:pt>
                <c:pt idx="307">
                  <c:v>62.13032800000002</c:v>
                </c:pt>
                <c:pt idx="308">
                  <c:v>61.109183999999999</c:v>
                </c:pt>
                <c:pt idx="309">
                  <c:v>61.322933999999975</c:v>
                </c:pt>
                <c:pt idx="310">
                  <c:v>61.16643300000004</c:v>
                </c:pt>
                <c:pt idx="311">
                  <c:v>58.273527999999999</c:v>
                </c:pt>
                <c:pt idx="312">
                  <c:v>63.023691000000042</c:v>
                </c:pt>
                <c:pt idx="313">
                  <c:v>82.349032000000051</c:v>
                </c:pt>
                <c:pt idx="314">
                  <c:v>94.328975000000042</c:v>
                </c:pt>
                <c:pt idx="315">
                  <c:v>109.53484799999998</c:v>
                </c:pt>
                <c:pt idx="316">
                  <c:v>96.397018999999943</c:v>
                </c:pt>
                <c:pt idx="317">
                  <c:v>84.999656999999985</c:v>
                </c:pt>
                <c:pt idx="318">
                  <c:v>58.793234000000098</c:v>
                </c:pt>
                <c:pt idx="319">
                  <c:v>58.802264000000008</c:v>
                </c:pt>
                <c:pt idx="320">
                  <c:v>60.426907999999969</c:v>
                </c:pt>
                <c:pt idx="321">
                  <c:v>63.232822999999996</c:v>
                </c:pt>
                <c:pt idx="322">
                  <c:v>67.013686999999976</c:v>
                </c:pt>
                <c:pt idx="323">
                  <c:v>66.585876999999897</c:v>
                </c:pt>
                <c:pt idx="324">
                  <c:v>61.708042999999975</c:v>
                </c:pt>
                <c:pt idx="325">
                  <c:v>44.121946000000008</c:v>
                </c:pt>
                <c:pt idx="326">
                  <c:v>30.446142000000009</c:v>
                </c:pt>
                <c:pt idx="327">
                  <c:v>17.24132299999998</c:v>
                </c:pt>
                <c:pt idx="328">
                  <c:v>16.286096000000001</c:v>
                </c:pt>
                <c:pt idx="329">
                  <c:v>19.047456999999994</c:v>
                </c:pt>
                <c:pt idx="330">
                  <c:v>20.838250999999971</c:v>
                </c:pt>
                <c:pt idx="331">
                  <c:v>22.190986000000009</c:v>
                </c:pt>
                <c:pt idx="332">
                  <c:v>20.544769000000016</c:v>
                </c:pt>
                <c:pt idx="333">
                  <c:v>16.792542000000026</c:v>
                </c:pt>
                <c:pt idx="334">
                  <c:v>25.007051000000004</c:v>
                </c:pt>
                <c:pt idx="335">
                  <c:v>25.028330999999994</c:v>
                </c:pt>
                <c:pt idx="336">
                  <c:v>25.668034999999989</c:v>
                </c:pt>
                <c:pt idx="337">
                  <c:v>36.290077000000011</c:v>
                </c:pt>
                <c:pt idx="338">
                  <c:v>36.263004999999993</c:v>
                </c:pt>
                <c:pt idx="339">
                  <c:v>37.715138000000024</c:v>
                </c:pt>
                <c:pt idx="340">
                  <c:v>40.236778000000001</c:v>
                </c:pt>
                <c:pt idx="341">
                  <c:v>37.784686000000008</c:v>
                </c:pt>
                <c:pt idx="342">
                  <c:v>37.402246000000005</c:v>
                </c:pt>
                <c:pt idx="343">
                  <c:v>37.496566000000001</c:v>
                </c:pt>
                <c:pt idx="344">
                  <c:v>38.740417999999998</c:v>
                </c:pt>
                <c:pt idx="345">
                  <c:v>38.703556000000006</c:v>
                </c:pt>
                <c:pt idx="346">
                  <c:v>28.34313499999999</c:v>
                </c:pt>
                <c:pt idx="347">
                  <c:v>28.276305000000008</c:v>
                </c:pt>
                <c:pt idx="348">
                  <c:v>33.780487999999991</c:v>
                </c:pt>
                <c:pt idx="349">
                  <c:v>21.311605999999983</c:v>
                </c:pt>
                <c:pt idx="350">
                  <c:v>36.781893999999994</c:v>
                </c:pt>
                <c:pt idx="351">
                  <c:v>37.79069100000001</c:v>
                </c:pt>
                <c:pt idx="352">
                  <c:v>39.710493999999983</c:v>
                </c:pt>
                <c:pt idx="353">
                  <c:v>40.226512999999983</c:v>
                </c:pt>
                <c:pt idx="354">
                  <c:v>38.888113999999973</c:v>
                </c:pt>
                <c:pt idx="355">
                  <c:v>38.826276999999976</c:v>
                </c:pt>
                <c:pt idx="356">
                  <c:v>38.581095999999988</c:v>
                </c:pt>
                <c:pt idx="357">
                  <c:v>39.811850999999976</c:v>
                </c:pt>
                <c:pt idx="358">
                  <c:v>38.196103999999977</c:v>
                </c:pt>
                <c:pt idx="359">
                  <c:v>38.47684999999997</c:v>
                </c:pt>
                <c:pt idx="360">
                  <c:v>32.698766000000006</c:v>
                </c:pt>
                <c:pt idx="383">
                  <c:v>0</c:v>
                </c:pt>
                <c:pt idx="384">
                  <c:v>0.27239999999999753</c:v>
                </c:pt>
                <c:pt idx="385">
                  <c:v>0.2723000000000031</c:v>
                </c:pt>
                <c:pt idx="386">
                  <c:v>0.26069999999999993</c:v>
                </c:pt>
                <c:pt idx="387">
                  <c:v>0.36599999999999966</c:v>
                </c:pt>
                <c:pt idx="388">
                  <c:v>0.37099999999999866</c:v>
                </c:pt>
                <c:pt idx="389">
                  <c:v>0.35829999999999984</c:v>
                </c:pt>
                <c:pt idx="390">
                  <c:v>0.35960000000000036</c:v>
                </c:pt>
                <c:pt idx="391">
                  <c:v>0.28229999999999933</c:v>
                </c:pt>
                <c:pt idx="392">
                  <c:v>0.2649000000000008</c:v>
                </c:pt>
                <c:pt idx="393">
                  <c:v>0.19309999999999761</c:v>
                </c:pt>
                <c:pt idx="394">
                  <c:v>0.20449999999999946</c:v>
                </c:pt>
                <c:pt idx="395">
                  <c:v>0.20800000000000551</c:v>
                </c:pt>
                <c:pt idx="396">
                  <c:v>0.23600000000000776</c:v>
                </c:pt>
                <c:pt idx="397">
                  <c:v>0.23730000000000473</c:v>
                </c:pt>
                <c:pt idx="398">
                  <c:v>0.34350000000000236</c:v>
                </c:pt>
                <c:pt idx="399">
                  <c:v>0.393100000000004</c:v>
                </c:pt>
                <c:pt idx="400">
                  <c:v>0.51530000000000342</c:v>
                </c:pt>
                <c:pt idx="401">
                  <c:v>0.59130000000000393</c:v>
                </c:pt>
                <c:pt idx="402">
                  <c:v>0.7669000000000068</c:v>
                </c:pt>
                <c:pt idx="403">
                  <c:v>0.87729999999999819</c:v>
                </c:pt>
                <c:pt idx="404">
                  <c:v>0.91030000000000655</c:v>
                </c:pt>
                <c:pt idx="405">
                  <c:v>0.93180000000000263</c:v>
                </c:pt>
                <c:pt idx="406">
                  <c:v>0.92440000000001277</c:v>
                </c:pt>
                <c:pt idx="407">
                  <c:v>0.9491000000000156</c:v>
                </c:pt>
                <c:pt idx="408">
                  <c:v>0.97390000000000754</c:v>
                </c:pt>
                <c:pt idx="409">
                  <c:v>1.1516999999999982</c:v>
                </c:pt>
                <c:pt idx="410">
                  <c:v>1.2220000000000084</c:v>
                </c:pt>
                <c:pt idx="411">
                  <c:v>1.1943999999999875</c:v>
                </c:pt>
                <c:pt idx="412">
                  <c:v>1.1975999999999942</c:v>
                </c:pt>
                <c:pt idx="413">
                  <c:v>1.3319999999999794</c:v>
                </c:pt>
                <c:pt idx="414">
                  <c:v>1.2932999999999737</c:v>
                </c:pt>
                <c:pt idx="415">
                  <c:v>1.320299999999996</c:v>
                </c:pt>
                <c:pt idx="416">
                  <c:v>1.3034999999999997</c:v>
                </c:pt>
                <c:pt idx="417">
                  <c:v>1.4028000000000134</c:v>
                </c:pt>
                <c:pt idx="418">
                  <c:v>1.4202999999999975</c:v>
                </c:pt>
                <c:pt idx="419">
                  <c:v>1.5080000000000098</c:v>
                </c:pt>
                <c:pt idx="420">
                  <c:v>1.5753000000000128</c:v>
                </c:pt>
                <c:pt idx="421">
                  <c:v>1.5175000000000125</c:v>
                </c:pt>
                <c:pt idx="422">
                  <c:v>1.4779000000000053</c:v>
                </c:pt>
                <c:pt idx="423">
                  <c:v>1.4980000000000047</c:v>
                </c:pt>
                <c:pt idx="424">
                  <c:v>1.6117000000000132</c:v>
                </c:pt>
                <c:pt idx="425">
                  <c:v>1.9109000000000052</c:v>
                </c:pt>
                <c:pt idx="426">
                  <c:v>1.8721000000000032</c:v>
                </c:pt>
                <c:pt idx="427">
                  <c:v>1.8543999999999983</c:v>
                </c:pt>
                <c:pt idx="428">
                  <c:v>1.8373000000000133</c:v>
                </c:pt>
                <c:pt idx="429">
                  <c:v>1.7981000000000193</c:v>
                </c:pt>
                <c:pt idx="430">
                  <c:v>1.8526000000000238</c:v>
                </c:pt>
                <c:pt idx="431">
                  <c:v>1.7847000000000008</c:v>
                </c:pt>
                <c:pt idx="432">
                  <c:v>1.8171000000000106</c:v>
                </c:pt>
                <c:pt idx="433">
                  <c:v>1.762100000000018</c:v>
                </c:pt>
                <c:pt idx="434">
                  <c:v>1.8010000000000161</c:v>
                </c:pt>
                <c:pt idx="435">
                  <c:v>1.8079000000000178</c:v>
                </c:pt>
                <c:pt idx="436">
                  <c:v>1.7095999999999947</c:v>
                </c:pt>
                <c:pt idx="437">
                  <c:v>1.4685000000000059</c:v>
                </c:pt>
                <c:pt idx="438">
                  <c:v>1.5381000000000284</c:v>
                </c:pt>
                <c:pt idx="439">
                  <c:v>1.4967999999999932</c:v>
                </c:pt>
                <c:pt idx="440">
                  <c:v>1.5210999999999899</c:v>
                </c:pt>
                <c:pt idx="441">
                  <c:v>1.6139999999999759</c:v>
                </c:pt>
                <c:pt idx="442">
                  <c:v>1.6376999999999668</c:v>
                </c:pt>
                <c:pt idx="443">
                  <c:v>1.6366999999999905</c:v>
                </c:pt>
                <c:pt idx="444">
                  <c:v>1.5507999999999953</c:v>
                </c:pt>
                <c:pt idx="445">
                  <c:v>1.5501999999999896</c:v>
                </c:pt>
                <c:pt idx="446">
                  <c:v>1.4754999999999683</c:v>
                </c:pt>
                <c:pt idx="447">
                  <c:v>1.4599999999999795</c:v>
                </c:pt>
                <c:pt idx="448">
                  <c:v>1.5513999999999868</c:v>
                </c:pt>
                <c:pt idx="449">
                  <c:v>1.4673000000000087</c:v>
                </c:pt>
                <c:pt idx="450">
                  <c:v>1.5095000000000027</c:v>
                </c:pt>
                <c:pt idx="451">
                  <c:v>2.9135999999999882</c:v>
                </c:pt>
                <c:pt idx="452">
                  <c:v>2.9563999999999879</c:v>
                </c:pt>
                <c:pt idx="453">
                  <c:v>2.9472999999999985</c:v>
                </c:pt>
                <c:pt idx="454">
                  <c:v>2.9414000000000158</c:v>
                </c:pt>
                <c:pt idx="455">
                  <c:v>3.0189000000000163</c:v>
                </c:pt>
                <c:pt idx="456">
                  <c:v>2.98960000000001</c:v>
                </c:pt>
                <c:pt idx="457">
                  <c:v>3.2147999999999826</c:v>
                </c:pt>
                <c:pt idx="458">
                  <c:v>4.7471999999999781</c:v>
                </c:pt>
                <c:pt idx="459">
                  <c:v>4.7256999999999891</c:v>
                </c:pt>
                <c:pt idx="460">
                  <c:v>4.9160999999999859</c:v>
                </c:pt>
                <c:pt idx="461">
                  <c:v>4.9185000000000088</c:v>
                </c:pt>
                <c:pt idx="462">
                  <c:v>4.7728000000000179</c:v>
                </c:pt>
                <c:pt idx="463">
                  <c:v>3.3477000000000317</c:v>
                </c:pt>
                <c:pt idx="464">
                  <c:v>3.4100000000000108</c:v>
                </c:pt>
                <c:pt idx="465">
                  <c:v>3.2933000000000163</c:v>
                </c:pt>
                <c:pt idx="466">
                  <c:v>3.2186000000000092</c:v>
                </c:pt>
                <c:pt idx="467">
                  <c:v>3.2561999999999927</c:v>
                </c:pt>
                <c:pt idx="468">
                  <c:v>3.262599999999992</c:v>
                </c:pt>
                <c:pt idx="469">
                  <c:v>3.0147999999999797</c:v>
                </c:pt>
                <c:pt idx="470">
                  <c:v>1.4980999999999796</c:v>
                </c:pt>
                <c:pt idx="471">
                  <c:v>1.6097000000000179</c:v>
                </c:pt>
                <c:pt idx="472">
                  <c:v>1.4268000000000001</c:v>
                </c:pt>
                <c:pt idx="473">
                  <c:v>1.6330000000000098</c:v>
                </c:pt>
                <c:pt idx="474">
                  <c:v>1.8245999999999896</c:v>
                </c:pt>
                <c:pt idx="475">
                  <c:v>1.8503999999999934</c:v>
                </c:pt>
                <c:pt idx="476">
                  <c:v>1.8559999999999945</c:v>
                </c:pt>
                <c:pt idx="477">
                  <c:v>1.999299999999991</c:v>
                </c:pt>
                <c:pt idx="478">
                  <c:v>1.9690999999999974</c:v>
                </c:pt>
                <c:pt idx="479">
                  <c:v>1.8426999999999936</c:v>
                </c:pt>
                <c:pt idx="480">
                  <c:v>1.8024999999999949</c:v>
                </c:pt>
                <c:pt idx="481">
                  <c:v>1.7719000000000165</c:v>
                </c:pt>
                <c:pt idx="482">
                  <c:v>6.1660999999999859</c:v>
                </c:pt>
                <c:pt idx="483">
                  <c:v>6.1551000000000187</c:v>
                </c:pt>
                <c:pt idx="484">
                  <c:v>6.4694000000000074</c:v>
                </c:pt>
                <c:pt idx="485">
                  <c:v>6.5893000000000086</c:v>
                </c:pt>
                <c:pt idx="486">
                  <c:v>6.5030000000000001</c:v>
                </c:pt>
                <c:pt idx="487">
                  <c:v>6.6940000000000026</c:v>
                </c:pt>
                <c:pt idx="488">
                  <c:v>6.5897000000000361</c:v>
                </c:pt>
                <c:pt idx="489">
                  <c:v>6.5889000000000095</c:v>
                </c:pt>
                <c:pt idx="490">
                  <c:v>6.6189999999999856</c:v>
                </c:pt>
                <c:pt idx="491">
                  <c:v>7.3641000000000076</c:v>
                </c:pt>
                <c:pt idx="492">
                  <c:v>7.4185999999999979</c:v>
                </c:pt>
                <c:pt idx="493">
                  <c:v>7.5221810000000033</c:v>
                </c:pt>
                <c:pt idx="494">
                  <c:v>3.2447399999999789</c:v>
                </c:pt>
                <c:pt idx="495">
                  <c:v>3.4163020000000159</c:v>
                </c:pt>
                <c:pt idx="496">
                  <c:v>3.4134439999999984</c:v>
                </c:pt>
                <c:pt idx="497">
                  <c:v>3.6808999999999799</c:v>
                </c:pt>
                <c:pt idx="498">
                  <c:v>4.1937999999999818</c:v>
                </c:pt>
                <c:pt idx="499">
                  <c:v>4.4502549999999985</c:v>
                </c:pt>
                <c:pt idx="500">
                  <c:v>4.759822000000014</c:v>
                </c:pt>
                <c:pt idx="501">
                  <c:v>5.0137350000000254</c:v>
                </c:pt>
                <c:pt idx="502">
                  <c:v>5.302710999999988</c:v>
                </c:pt>
                <c:pt idx="503">
                  <c:v>6.0582089999999766</c:v>
                </c:pt>
                <c:pt idx="504">
                  <c:v>6.0008899999999414</c:v>
                </c:pt>
                <c:pt idx="505">
                  <c:v>6.0581259999999872</c:v>
                </c:pt>
                <c:pt idx="506">
                  <c:v>6.4218630000000303</c:v>
                </c:pt>
                <c:pt idx="507">
                  <c:v>7.8730690000000152</c:v>
                </c:pt>
                <c:pt idx="508">
                  <c:v>7.4524810000000059</c:v>
                </c:pt>
                <c:pt idx="509">
                  <c:v>7.6870399999999961</c:v>
                </c:pt>
                <c:pt idx="510">
                  <c:v>7.1952869999999791</c:v>
                </c:pt>
                <c:pt idx="511">
                  <c:v>6.9866810000000328</c:v>
                </c:pt>
                <c:pt idx="512">
                  <c:v>7.1335280000000125</c:v>
                </c:pt>
                <c:pt idx="513">
                  <c:v>6.8780400000000554</c:v>
                </c:pt>
                <c:pt idx="514">
                  <c:v>7.0266870000000381</c:v>
                </c:pt>
                <c:pt idx="515">
                  <c:v>5.9319119999999828</c:v>
                </c:pt>
                <c:pt idx="516">
                  <c:v>6.4389079999999979</c:v>
                </c:pt>
                <c:pt idx="517">
                  <c:v>6.6019359999999949</c:v>
                </c:pt>
                <c:pt idx="518">
                  <c:v>6.2771429999999668</c:v>
                </c:pt>
                <c:pt idx="519">
                  <c:v>4.8111629999999934</c:v>
                </c:pt>
                <c:pt idx="520">
                  <c:v>6.1680679999999768</c:v>
                </c:pt>
                <c:pt idx="521">
                  <c:v>5.5552859999999669</c:v>
                </c:pt>
                <c:pt idx="522">
                  <c:v>5.7429139999999848</c:v>
                </c:pt>
                <c:pt idx="523">
                  <c:v>5.4649589999999932</c:v>
                </c:pt>
                <c:pt idx="524">
                  <c:v>5.1309659999999724</c:v>
                </c:pt>
                <c:pt idx="525">
                  <c:v>4.932107000000002</c:v>
                </c:pt>
                <c:pt idx="526">
                  <c:v>4.481775999999968</c:v>
                </c:pt>
                <c:pt idx="527">
                  <c:v>4.0405820000000574</c:v>
                </c:pt>
                <c:pt idx="528">
                  <c:v>3.5368910000000255</c:v>
                </c:pt>
                <c:pt idx="529">
                  <c:v>3.2011449999999684</c:v>
                </c:pt>
                <c:pt idx="530">
                  <c:v>2.9293099999999299</c:v>
                </c:pt>
                <c:pt idx="531">
                  <c:v>2.583554999999933</c:v>
                </c:pt>
                <c:pt idx="532">
                  <c:v>1.0590779999999711</c:v>
                </c:pt>
                <c:pt idx="533">
                  <c:v>14.651125999999977</c:v>
                </c:pt>
                <c:pt idx="534">
                  <c:v>16.800805000000025</c:v>
                </c:pt>
                <c:pt idx="535">
                  <c:v>16.801246999999989</c:v>
                </c:pt>
                <c:pt idx="536">
                  <c:v>20.112432000000041</c:v>
                </c:pt>
                <c:pt idx="537">
                  <c:v>20.131617000000034</c:v>
                </c:pt>
                <c:pt idx="538">
                  <c:v>20.122396999999978</c:v>
                </c:pt>
                <c:pt idx="539">
                  <c:v>29.085398000000026</c:v>
                </c:pt>
                <c:pt idx="540">
                  <c:v>29.099316000000016</c:v>
                </c:pt>
                <c:pt idx="541">
                  <c:v>29.337237000000016</c:v>
                </c:pt>
                <c:pt idx="542">
                  <c:v>37.134329000000008</c:v>
                </c:pt>
                <c:pt idx="543">
                  <c:v>37.392907000000093</c:v>
                </c:pt>
                <c:pt idx="544">
                  <c:v>41.736567000000065</c:v>
                </c:pt>
                <c:pt idx="545">
                  <c:v>32.128253000000029</c:v>
                </c:pt>
                <c:pt idx="546">
                  <c:v>30.189375000000069</c:v>
                </c:pt>
                <c:pt idx="547">
                  <c:v>30.352081000000027</c:v>
                </c:pt>
                <c:pt idx="548">
                  <c:v>26.890492000000023</c:v>
                </c:pt>
                <c:pt idx="549">
                  <c:v>31.772244000000057</c:v>
                </c:pt>
                <c:pt idx="550">
                  <c:v>41.226623000000018</c:v>
                </c:pt>
                <c:pt idx="551">
                  <c:v>38.407210000000021</c:v>
                </c:pt>
                <c:pt idx="552">
                  <c:v>42.509648000000027</c:v>
                </c:pt>
                <c:pt idx="575">
                  <c:v>0</c:v>
                </c:pt>
                <c:pt idx="576">
                  <c:v>6.8207999999999913</c:v>
                </c:pt>
                <c:pt idx="577">
                  <c:v>6.4320999999999913</c:v>
                </c:pt>
                <c:pt idx="578">
                  <c:v>5.9895999999999958</c:v>
                </c:pt>
                <c:pt idx="579">
                  <c:v>6.0214999999999748</c:v>
                </c:pt>
                <c:pt idx="580">
                  <c:v>6.4110000000000014</c:v>
                </c:pt>
                <c:pt idx="581">
                  <c:v>6.6938999999999851</c:v>
                </c:pt>
                <c:pt idx="582">
                  <c:v>8.1659000000000219</c:v>
                </c:pt>
                <c:pt idx="583">
                  <c:v>11.295899999999989</c:v>
                </c:pt>
                <c:pt idx="584">
                  <c:v>11.389799999999923</c:v>
                </c:pt>
                <c:pt idx="585">
                  <c:v>15.977100000000064</c:v>
                </c:pt>
                <c:pt idx="586">
                  <c:v>15.361100000000022</c:v>
                </c:pt>
                <c:pt idx="587">
                  <c:v>21.062399999999968</c:v>
                </c:pt>
                <c:pt idx="588">
                  <c:v>24.602600000000024</c:v>
                </c:pt>
                <c:pt idx="589">
                  <c:v>24.572800000000001</c:v>
                </c:pt>
                <c:pt idx="590">
                  <c:v>25.936700000000002</c:v>
                </c:pt>
                <c:pt idx="591">
                  <c:v>27.258699999999948</c:v>
                </c:pt>
                <c:pt idx="592">
                  <c:v>28.318200000000019</c:v>
                </c:pt>
                <c:pt idx="593">
                  <c:v>27.553799999999995</c:v>
                </c:pt>
                <c:pt idx="594">
                  <c:v>25.611500000000007</c:v>
                </c:pt>
                <c:pt idx="595">
                  <c:v>21.992399999999975</c:v>
                </c:pt>
                <c:pt idx="596">
                  <c:v>22.049599999999998</c:v>
                </c:pt>
                <c:pt idx="597">
                  <c:v>17.185600000000022</c:v>
                </c:pt>
                <c:pt idx="598">
                  <c:v>17.136099999999999</c:v>
                </c:pt>
                <c:pt idx="599">
                  <c:v>11.794199999999989</c:v>
                </c:pt>
                <c:pt idx="600">
                  <c:v>10.59869999999998</c:v>
                </c:pt>
                <c:pt idx="601">
                  <c:v>15.960899999999981</c:v>
                </c:pt>
                <c:pt idx="602">
                  <c:v>20.205500000000058</c:v>
                </c:pt>
                <c:pt idx="603">
                  <c:v>19.815600000000018</c:v>
                </c:pt>
                <c:pt idx="604">
                  <c:v>19.606799999999964</c:v>
                </c:pt>
                <c:pt idx="605">
                  <c:v>22.476700000000051</c:v>
                </c:pt>
                <c:pt idx="606">
                  <c:v>23.578700000000055</c:v>
                </c:pt>
                <c:pt idx="607">
                  <c:v>24.249599999999987</c:v>
                </c:pt>
                <c:pt idx="608">
                  <c:v>24.653000000000048</c:v>
                </c:pt>
                <c:pt idx="609">
                  <c:v>26.108500000000021</c:v>
                </c:pt>
                <c:pt idx="610">
                  <c:v>27.841300000000018</c:v>
                </c:pt>
                <c:pt idx="611">
                  <c:v>27.33359999999999</c:v>
                </c:pt>
                <c:pt idx="612">
                  <c:v>24.881500000000017</c:v>
                </c:pt>
                <c:pt idx="613">
                  <c:v>19.491900000000015</c:v>
                </c:pt>
                <c:pt idx="614">
                  <c:v>14.109499999999969</c:v>
                </c:pt>
                <c:pt idx="615">
                  <c:v>14.686299999999989</c:v>
                </c:pt>
                <c:pt idx="616">
                  <c:v>15.097099999999955</c:v>
                </c:pt>
                <c:pt idx="617">
                  <c:v>12.587699999999984</c:v>
                </c:pt>
                <c:pt idx="618">
                  <c:v>12.709599999999966</c:v>
                </c:pt>
                <c:pt idx="619">
                  <c:v>13.89050000000006</c:v>
                </c:pt>
                <c:pt idx="620">
                  <c:v>14.637199999999979</c:v>
                </c:pt>
                <c:pt idx="621">
                  <c:v>14.074200000000076</c:v>
                </c:pt>
                <c:pt idx="622">
                  <c:v>13.357099999999946</c:v>
                </c:pt>
                <c:pt idx="623">
                  <c:v>14.544999999999959</c:v>
                </c:pt>
                <c:pt idx="624">
                  <c:v>15.780300000000011</c:v>
                </c:pt>
                <c:pt idx="625">
                  <c:v>16.13050000000004</c:v>
                </c:pt>
                <c:pt idx="626">
                  <c:v>18.589099999999917</c:v>
                </c:pt>
                <c:pt idx="627">
                  <c:v>19.507100000000037</c:v>
                </c:pt>
                <c:pt idx="628">
                  <c:v>20.833300000000008</c:v>
                </c:pt>
                <c:pt idx="629">
                  <c:v>21.980500000000006</c:v>
                </c:pt>
                <c:pt idx="630">
                  <c:v>22.841499999999996</c:v>
                </c:pt>
                <c:pt idx="631">
                  <c:v>21.038900000000012</c:v>
                </c:pt>
                <c:pt idx="632">
                  <c:v>20.919100000000014</c:v>
                </c:pt>
                <c:pt idx="633">
                  <c:v>20.049399999999935</c:v>
                </c:pt>
                <c:pt idx="634">
                  <c:v>18.944200000000023</c:v>
                </c:pt>
                <c:pt idx="635">
                  <c:v>19.245999999999981</c:v>
                </c:pt>
                <c:pt idx="636">
                  <c:v>20.387500000000017</c:v>
                </c:pt>
                <c:pt idx="637">
                  <c:v>22.644900000000064</c:v>
                </c:pt>
                <c:pt idx="638">
                  <c:v>20.117699999999985</c:v>
                </c:pt>
                <c:pt idx="639">
                  <c:v>22.518799999999999</c:v>
                </c:pt>
                <c:pt idx="640">
                  <c:v>20.644700000000029</c:v>
                </c:pt>
                <c:pt idx="641">
                  <c:v>21.035499999999985</c:v>
                </c:pt>
                <c:pt idx="642">
                  <c:v>19.225000000000023</c:v>
                </c:pt>
                <c:pt idx="643">
                  <c:v>19.994200000000035</c:v>
                </c:pt>
                <c:pt idx="644">
                  <c:v>21.200000000000045</c:v>
                </c:pt>
                <c:pt idx="645">
                  <c:v>21.421100000000024</c:v>
                </c:pt>
                <c:pt idx="646">
                  <c:v>22.237400000000008</c:v>
                </c:pt>
                <c:pt idx="647">
                  <c:v>22.861400000000032</c:v>
                </c:pt>
                <c:pt idx="648">
                  <c:v>20.782499999999999</c:v>
                </c:pt>
                <c:pt idx="649">
                  <c:v>18.406599999999997</c:v>
                </c:pt>
                <c:pt idx="650">
                  <c:v>20.531500000000051</c:v>
                </c:pt>
                <c:pt idx="651">
                  <c:v>18.000700000000052</c:v>
                </c:pt>
                <c:pt idx="652">
                  <c:v>17.641500000000065</c:v>
                </c:pt>
                <c:pt idx="653">
                  <c:v>18.131100000000004</c:v>
                </c:pt>
                <c:pt idx="654">
                  <c:v>18.198599999999999</c:v>
                </c:pt>
                <c:pt idx="655">
                  <c:v>18.04079999999999</c:v>
                </c:pt>
                <c:pt idx="656">
                  <c:v>18.231100000000026</c:v>
                </c:pt>
                <c:pt idx="657">
                  <c:v>18.028199999999913</c:v>
                </c:pt>
                <c:pt idx="658">
                  <c:v>17.445099999999911</c:v>
                </c:pt>
                <c:pt idx="659">
                  <c:v>15.651299999999992</c:v>
                </c:pt>
                <c:pt idx="660">
                  <c:v>16.357299999999896</c:v>
                </c:pt>
                <c:pt idx="661">
                  <c:v>16.861200000000053</c:v>
                </c:pt>
                <c:pt idx="662">
                  <c:v>26.324099999999987</c:v>
                </c:pt>
                <c:pt idx="663">
                  <c:v>33.588000000000022</c:v>
                </c:pt>
                <c:pt idx="664">
                  <c:v>42.607799999999997</c:v>
                </c:pt>
                <c:pt idx="665">
                  <c:v>42.494399999999928</c:v>
                </c:pt>
                <c:pt idx="666">
                  <c:v>49.787800000000004</c:v>
                </c:pt>
                <c:pt idx="667">
                  <c:v>50.250599999999906</c:v>
                </c:pt>
                <c:pt idx="668">
                  <c:v>48.684699999999964</c:v>
                </c:pt>
                <c:pt idx="669">
                  <c:v>49.346499999999935</c:v>
                </c:pt>
                <c:pt idx="670">
                  <c:v>58.678199999999947</c:v>
                </c:pt>
                <c:pt idx="671">
                  <c:v>59.074899999999957</c:v>
                </c:pt>
                <c:pt idx="672">
                  <c:v>62.75830000000002</c:v>
                </c:pt>
                <c:pt idx="673">
                  <c:v>71.408399999999972</c:v>
                </c:pt>
                <c:pt idx="674">
                  <c:v>60.747299999999882</c:v>
                </c:pt>
                <c:pt idx="675">
                  <c:v>52.216099999999926</c:v>
                </c:pt>
                <c:pt idx="676">
                  <c:v>51.738399999999956</c:v>
                </c:pt>
                <c:pt idx="677">
                  <c:v>54.895299999999963</c:v>
                </c:pt>
                <c:pt idx="678">
                  <c:v>53.898100000000056</c:v>
                </c:pt>
                <c:pt idx="679">
                  <c:v>54.04340000000002</c:v>
                </c:pt>
                <c:pt idx="680">
                  <c:v>60.161899999999946</c:v>
                </c:pt>
                <c:pt idx="681">
                  <c:v>59.746399999999994</c:v>
                </c:pt>
                <c:pt idx="682">
                  <c:v>57.474199999999939</c:v>
                </c:pt>
                <c:pt idx="683">
                  <c:v>57.292099999999948</c:v>
                </c:pt>
                <c:pt idx="684">
                  <c:v>53.0902999999999</c:v>
                </c:pt>
                <c:pt idx="685">
                  <c:v>49.096699999999998</c:v>
                </c:pt>
                <c:pt idx="686">
                  <c:v>50.028407999999956</c:v>
                </c:pt>
                <c:pt idx="687">
                  <c:v>56.122233999999992</c:v>
                </c:pt>
                <c:pt idx="688">
                  <c:v>49.855108000000087</c:v>
                </c:pt>
                <c:pt idx="689">
                  <c:v>50.705579000000057</c:v>
                </c:pt>
                <c:pt idx="690">
                  <c:v>50.192744000000005</c:v>
                </c:pt>
                <c:pt idx="691">
                  <c:v>54.483829999999955</c:v>
                </c:pt>
                <c:pt idx="692">
                  <c:v>48.632644999999968</c:v>
                </c:pt>
                <c:pt idx="693">
                  <c:v>52.504147999999986</c:v>
                </c:pt>
                <c:pt idx="694">
                  <c:v>50.58792800000009</c:v>
                </c:pt>
                <c:pt idx="695">
                  <c:v>55.974793999999974</c:v>
                </c:pt>
                <c:pt idx="696">
                  <c:v>61.040881999999897</c:v>
                </c:pt>
                <c:pt idx="697">
                  <c:v>57.239991999999972</c:v>
                </c:pt>
                <c:pt idx="698">
                  <c:v>57.108986999999956</c:v>
                </c:pt>
                <c:pt idx="699">
                  <c:v>56.465874000000042</c:v>
                </c:pt>
                <c:pt idx="700">
                  <c:v>60.974863999999911</c:v>
                </c:pt>
                <c:pt idx="701">
                  <c:v>56.933294999999987</c:v>
                </c:pt>
                <c:pt idx="702">
                  <c:v>57.079969000000119</c:v>
                </c:pt>
                <c:pt idx="703">
                  <c:v>53.734537000000046</c:v>
                </c:pt>
                <c:pt idx="704">
                  <c:v>53.902088999999933</c:v>
                </c:pt>
                <c:pt idx="705">
                  <c:v>57.511495999999966</c:v>
                </c:pt>
                <c:pt idx="706">
                  <c:v>53.026328999999862</c:v>
                </c:pt>
                <c:pt idx="707">
                  <c:v>50.048011999999915</c:v>
                </c:pt>
                <c:pt idx="708">
                  <c:v>46.881611999999905</c:v>
                </c:pt>
                <c:pt idx="709">
                  <c:v>46.998880000000042</c:v>
                </c:pt>
                <c:pt idx="710">
                  <c:v>47.332455000000039</c:v>
                </c:pt>
                <c:pt idx="711">
                  <c:v>44.034103000000073</c:v>
                </c:pt>
                <c:pt idx="712">
                  <c:v>40.159130000000062</c:v>
                </c:pt>
                <c:pt idx="713">
                  <c:v>40.412997000000075</c:v>
                </c:pt>
                <c:pt idx="714">
                  <c:v>35.651622000000089</c:v>
                </c:pt>
                <c:pt idx="715">
                  <c:v>34.809190000000001</c:v>
                </c:pt>
                <c:pt idx="716">
                  <c:v>39.168108000000018</c:v>
                </c:pt>
                <c:pt idx="717">
                  <c:v>32.523457000000008</c:v>
                </c:pt>
                <c:pt idx="718">
                  <c:v>38.270660000000021</c:v>
                </c:pt>
                <c:pt idx="719">
                  <c:v>36.574560000000019</c:v>
                </c:pt>
                <c:pt idx="720">
                  <c:v>37.185337000000061</c:v>
                </c:pt>
                <c:pt idx="721">
                  <c:v>49.341856000000064</c:v>
                </c:pt>
                <c:pt idx="722">
                  <c:v>48.423932000000093</c:v>
                </c:pt>
                <c:pt idx="723">
                  <c:v>48.593429000000015</c:v>
                </c:pt>
                <c:pt idx="724">
                  <c:v>53.595245000000034</c:v>
                </c:pt>
                <c:pt idx="725">
                  <c:v>52.54562999999996</c:v>
                </c:pt>
                <c:pt idx="726">
                  <c:v>52.595174999999983</c:v>
                </c:pt>
                <c:pt idx="727">
                  <c:v>52.235548999999992</c:v>
                </c:pt>
                <c:pt idx="728">
                  <c:v>47.533102000000042</c:v>
                </c:pt>
                <c:pt idx="729">
                  <c:v>47.767399000000012</c:v>
                </c:pt>
                <c:pt idx="730">
                  <c:v>41.96990199999999</c:v>
                </c:pt>
                <c:pt idx="731">
                  <c:v>43.177337999999963</c:v>
                </c:pt>
                <c:pt idx="732">
                  <c:v>42.68992499999996</c:v>
                </c:pt>
                <c:pt idx="733">
                  <c:v>29.759677000000039</c:v>
                </c:pt>
                <c:pt idx="734">
                  <c:v>29.637655999999936</c:v>
                </c:pt>
                <c:pt idx="735">
                  <c:v>27.547901000000024</c:v>
                </c:pt>
                <c:pt idx="736">
                  <c:v>20.803829000000007</c:v>
                </c:pt>
                <c:pt idx="737">
                  <c:v>20.320163000000008</c:v>
                </c:pt>
                <c:pt idx="738">
                  <c:v>19.098379999999992</c:v>
                </c:pt>
                <c:pt idx="739">
                  <c:v>18.995470000000012</c:v>
                </c:pt>
                <c:pt idx="740">
                  <c:v>18.364376000000021</c:v>
                </c:pt>
                <c:pt idx="741">
                  <c:v>18.009526000000051</c:v>
                </c:pt>
                <c:pt idx="742">
                  <c:v>18.422374000000019</c:v>
                </c:pt>
                <c:pt idx="743">
                  <c:v>16.698667</c:v>
                </c:pt>
                <c:pt idx="744">
                  <c:v>14.541479999999979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22A-44B2-A8DF-2D9A32EE1E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782522816"/>
        <c:axId val="1"/>
      </c:barChart>
      <c:catAx>
        <c:axId val="7825228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2"/>
        <c:tickMarkSkip val="12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5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15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Weight</a:t>
                </a:r>
                <a:endParaRPr lang="en-GB" sz="975" b="0" i="0" u="none" strike="noStrike" baseline="0">
                  <a:solidFill>
                    <a:srgbClr val="000000"/>
                  </a:solidFill>
                  <a:latin typeface="Arial"/>
                  <a:cs typeface="Arial"/>
                </a:endParaRPr>
              </a:p>
              <a:p>
                <a:pPr>
                  <a:defRPr sz="15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97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during year to ("yt") date shown</a:t>
                </a:r>
                <a:endParaRPr lang="en-GB" sz="925" b="0" i="0" u="none" strike="noStrike" baseline="0">
                  <a:solidFill>
                    <a:srgbClr val="000000"/>
                  </a:solidFill>
                  <a:latin typeface="Arial"/>
                  <a:cs typeface="Arial"/>
                </a:endParaRPr>
              </a:p>
              <a:p>
                <a:pPr>
                  <a:defRPr sz="15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117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(thousand tonnes)</a:t>
                </a:r>
              </a:p>
            </c:rich>
          </c:tx>
          <c:layout>
            <c:manualLayout>
              <c:xMode val="edge"/>
              <c:yMode val="edge"/>
              <c:x val="6.9446580343240595E-3"/>
              <c:y val="0.18429136251516498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8252281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1.6493602362204724E-2"/>
          <c:y val="0.90574240719910015"/>
          <c:w val="0.96809875328083972"/>
          <c:h val="7.9971878515185599E-2"/>
        </c:manualLayout>
      </c:layout>
      <c:overlay val="0"/>
      <c:spPr>
        <a:solidFill>
          <a:srgbClr val="FFFFCC"/>
        </a:solidFill>
        <a:ln w="25400">
          <a:noFill/>
        </a:ln>
      </c:spPr>
      <c:txPr>
        <a:bodyPr/>
        <a:lstStyle/>
        <a:p>
          <a:pPr>
            <a:defRPr sz="14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0</xdr:rowOff>
    </xdr:from>
    <xdr:to>
      <xdr:col>13</xdr:col>
      <xdr:colOff>0</xdr:colOff>
      <xdr:row>32</xdr:row>
      <xdr:rowOff>0</xdr:rowOff>
    </xdr:to>
    <xdr:graphicFrame macro="">
      <xdr:nvGraphicFramePr>
        <xdr:cNvPr id="2049" name="Chart 1">
          <a:extLst>
            <a:ext uri="{FF2B5EF4-FFF2-40B4-BE49-F238E27FC236}">
              <a16:creationId xmlns:a16="http://schemas.microsoft.com/office/drawing/2014/main" id="{3017E579-3B25-4CBF-8008-A78ECE97A0B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0.18222</cdr:x>
      <cdr:y>0.0632</cdr:y>
    </cdr:from>
    <cdr:to>
      <cdr:x>0.30816</cdr:x>
      <cdr:y>0.13038</cdr:y>
    </cdr:to>
    <cdr:sp macro="" textlink="">
      <cdr:nvSpPr>
        <cdr:cNvPr id="3073" name="Text Box 1">
          <a:extLst xmlns:a="http://schemas.openxmlformats.org/drawingml/2006/main">
            <a:ext uri="{FF2B5EF4-FFF2-40B4-BE49-F238E27FC236}">
              <a16:creationId xmlns:a16="http://schemas.microsoft.com/office/drawing/2014/main" id="{7C601207-CE81-41BD-A68F-B9A0F783D43D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32976" y="280924"/>
          <a:ext cx="921274" cy="29861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GB" sz="1350" b="1" i="0" u="none" strike="noStrike" baseline="0">
              <a:solidFill>
                <a:srgbClr val="0000FF"/>
              </a:solidFill>
              <a:latin typeface="Arial"/>
              <a:cs typeface="Arial"/>
            </a:rPr>
            <a:t>Pellets</a:t>
          </a:r>
        </a:p>
      </cdr:txBody>
    </cdr:sp>
  </cdr:relSizeAnchor>
  <cdr:relSizeAnchor xmlns:cdr="http://schemas.openxmlformats.org/drawingml/2006/chartDrawing">
    <cdr:from>
      <cdr:x>0.37895</cdr:x>
      <cdr:y>0.0632</cdr:y>
    </cdr:from>
    <cdr:to>
      <cdr:x>0.5175</cdr:x>
      <cdr:y>0.13038</cdr:y>
    </cdr:to>
    <cdr:sp macro="" textlink="">
      <cdr:nvSpPr>
        <cdr:cNvPr id="3074" name="Text Box 2">
          <a:extLst xmlns:a="http://schemas.openxmlformats.org/drawingml/2006/main">
            <a:ext uri="{FF2B5EF4-FFF2-40B4-BE49-F238E27FC236}">
              <a16:creationId xmlns:a16="http://schemas.microsoft.com/office/drawing/2014/main" id="{F878142F-25CE-4052-B8E6-17831B70E4DF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74526" y="281337"/>
          <a:ext cx="1014403" cy="29904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GB" sz="1350" b="1" i="0" u="none" strike="noStrike" baseline="0">
              <a:solidFill>
                <a:srgbClr val="0000FF"/>
              </a:solidFill>
              <a:latin typeface="Arial"/>
              <a:cs typeface="Arial"/>
            </a:rPr>
            <a:t>Fuel wood</a:t>
          </a:r>
        </a:p>
      </cdr:txBody>
    </cdr:sp>
  </cdr:relSizeAnchor>
  <cdr:relSizeAnchor xmlns:cdr="http://schemas.openxmlformats.org/drawingml/2006/chartDrawing">
    <cdr:from>
      <cdr:x>0.59368</cdr:x>
      <cdr:y>0.0632</cdr:y>
    </cdr:from>
    <cdr:to>
      <cdr:x>0.7347</cdr:x>
      <cdr:y>0.13038</cdr:y>
    </cdr:to>
    <cdr:sp macro="" textlink="">
      <cdr:nvSpPr>
        <cdr:cNvPr id="3075" name="Text Box 3">
          <a:extLst xmlns:a="http://schemas.openxmlformats.org/drawingml/2006/main">
            <a:ext uri="{FF2B5EF4-FFF2-40B4-BE49-F238E27FC236}">
              <a16:creationId xmlns:a16="http://schemas.microsoft.com/office/drawing/2014/main" id="{4DE131CC-635B-40DF-A211-84283CF8BCC3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346670" y="281337"/>
          <a:ext cx="1032453" cy="29904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GB" sz="1350" b="1" i="0" u="none" strike="noStrike" baseline="0">
              <a:solidFill>
                <a:srgbClr val="0000FF"/>
              </a:solidFill>
              <a:latin typeface="Arial"/>
              <a:cs typeface="Arial"/>
            </a:rPr>
            <a:t>Chips</a:t>
          </a:r>
        </a:p>
      </cdr:txBody>
    </cdr:sp>
  </cdr:relSizeAnchor>
  <cdr:relSizeAnchor xmlns:cdr="http://schemas.openxmlformats.org/drawingml/2006/chartDrawing">
    <cdr:from>
      <cdr:x>0.8094</cdr:x>
      <cdr:y>0.0632</cdr:y>
    </cdr:from>
    <cdr:to>
      <cdr:x>0.95115</cdr:x>
      <cdr:y>0.13038</cdr:y>
    </cdr:to>
    <cdr:sp macro="" textlink="">
      <cdr:nvSpPr>
        <cdr:cNvPr id="3076" name="Text Box 4">
          <a:extLst xmlns:a="http://schemas.openxmlformats.org/drawingml/2006/main">
            <a:ext uri="{FF2B5EF4-FFF2-40B4-BE49-F238E27FC236}">
              <a16:creationId xmlns:a16="http://schemas.microsoft.com/office/drawing/2014/main" id="{27B154ED-4D64-42BB-ADC7-39828B032D5F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926034" y="281337"/>
          <a:ext cx="1037868" cy="29904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GB" sz="1350" b="1" i="0" u="none" strike="noStrike" baseline="0">
              <a:solidFill>
                <a:srgbClr val="0000FF"/>
              </a:solidFill>
              <a:latin typeface="Arial"/>
              <a:cs typeface="Arial"/>
            </a:rPr>
            <a:t>Residues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FIData\Monthly\Pellets\Weight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EFIData\Monthly\Pellets\WeightEU28exported.xlsx" TargetMode="External"/><Relationship Id="rId1" Type="http://schemas.openxmlformats.org/officeDocument/2006/relationships/externalLinkPath" Target="file:///E:\EFIData\Monthly\Pellets\WeightEU28Exported.xlsx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EFIData\Monthly\Firewood\Weight.xlsx" TargetMode="External"/><Relationship Id="rId1" Type="http://schemas.openxmlformats.org/officeDocument/2006/relationships/externalLinkPath" Target="file:///E:\EFIData\Monthly\Firewood\Weight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FIData\Monthly\Firewood\WeightEU28Exported.xlsx" TargetMode="External"/></Relationships>
</file>

<file path=xl/externalLinks/_rels/externalLink5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EFIData\Monthly\Chips\Weight.xlsx" TargetMode="External"/><Relationship Id="rId1" Type="http://schemas.openxmlformats.org/officeDocument/2006/relationships/externalLinkPath" Target="file:///E:\EFIData\Monthly\Chips\Weight.xlsx" TargetMode="External"/></Relationships>
</file>

<file path=xl/externalLinks/_rels/externalLink6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EFIData\Monthly\Chips\WeightEU28exported.xlsx" TargetMode="External"/><Relationship Id="rId1" Type="http://schemas.openxmlformats.org/officeDocument/2006/relationships/externalLinkPath" Target="file:///E:\EFIData\Monthly\Chips\WeightEU28exported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FIData\Monthly\Residues\Weight.xlsx" TargetMode="External"/></Relationships>
</file>

<file path=xl/externalLinks/_rels/externalLink8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EFIData\Monthly\Residues\WeightEU28exported.xlsx" TargetMode="External"/><Relationship Id="rId1" Type="http://schemas.openxmlformats.org/officeDocument/2006/relationships/externalLinkPath" Target="file:///E:\EFIData\Monthly\Residues\WeightEU28exporte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enmark"/>
      <sheetName val="Sheet1"/>
      <sheetName val="RussiaChart"/>
      <sheetName val="Croatia"/>
      <sheetName val="ExtraEU"/>
      <sheetName val="IntraEU"/>
      <sheetName val="Albania"/>
      <sheetName val="Andorra"/>
      <sheetName val="Australia"/>
      <sheetName val="Belarus"/>
      <sheetName val="BosniaHerzegovina"/>
      <sheetName val="Brazil"/>
      <sheetName val="Canada"/>
      <sheetName val="Chile"/>
      <sheetName val="Egypt"/>
      <sheetName val="Ghana"/>
      <sheetName val="Indonesia"/>
      <sheetName val="Kosovo"/>
      <sheetName val="Macedonia"/>
      <sheetName val="Malaysia"/>
      <sheetName val="Moldova"/>
      <sheetName val="Montenegro"/>
      <sheetName val="Norway"/>
      <sheetName val="Panama"/>
      <sheetName val="Russia"/>
      <sheetName val="Serbia"/>
      <sheetName val="SouthAfrica"/>
      <sheetName val="Switzerland"/>
      <sheetName val="Thailand"/>
      <sheetName val="Turkey"/>
      <sheetName val="Ukraine"/>
      <sheetName val="Uruguay"/>
      <sheetName val="USA"/>
      <sheetName val="Vietnam"/>
      <sheetName val="US-EU Comtrade"/>
      <sheetName val="ChartB"/>
      <sheetName val="ChartA"/>
      <sheetName val="ChartData"/>
      <sheetName val="Weigh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29">
          <cell r="B29" t="str">
            <v>J</v>
          </cell>
          <cell r="C29" t="str">
            <v>F</v>
          </cell>
          <cell r="D29" t="str">
            <v>M</v>
          </cell>
          <cell r="E29" t="str">
            <v>A</v>
          </cell>
          <cell r="F29" t="str">
            <v>M</v>
          </cell>
          <cell r="G29" t="str">
            <v>J</v>
          </cell>
          <cell r="H29" t="str">
            <v>J</v>
          </cell>
          <cell r="I29" t="str">
            <v>A</v>
          </cell>
          <cell r="J29" t="str">
            <v>S</v>
          </cell>
          <cell r="K29" t="str">
            <v>O</v>
          </cell>
          <cell r="L29" t="str">
            <v>N</v>
          </cell>
          <cell r="M29" t="str">
            <v>D</v>
          </cell>
          <cell r="N29" t="str">
            <v>J</v>
          </cell>
          <cell r="O29" t="str">
            <v>F</v>
          </cell>
          <cell r="P29" t="str">
            <v>M</v>
          </cell>
          <cell r="Q29" t="str">
            <v>A</v>
          </cell>
          <cell r="R29" t="str">
            <v>M</v>
          </cell>
          <cell r="S29" t="str">
            <v>J</v>
          </cell>
          <cell r="T29" t="str">
            <v>J</v>
          </cell>
          <cell r="U29" t="str">
            <v>A</v>
          </cell>
          <cell r="V29" t="str">
            <v>S</v>
          </cell>
          <cell r="W29" t="str">
            <v>O</v>
          </cell>
          <cell r="X29" t="str">
            <v>N</v>
          </cell>
          <cell r="Y29" t="str">
            <v>D</v>
          </cell>
          <cell r="Z29" t="str">
            <v>J</v>
          </cell>
          <cell r="AA29" t="str">
            <v>F</v>
          </cell>
          <cell r="AB29" t="str">
            <v>M</v>
          </cell>
          <cell r="AC29" t="str">
            <v>A</v>
          </cell>
          <cell r="AD29" t="str">
            <v>M</v>
          </cell>
          <cell r="AE29" t="str">
            <v>J</v>
          </cell>
          <cell r="AF29" t="str">
            <v>J</v>
          </cell>
          <cell r="AG29" t="str">
            <v>A</v>
          </cell>
          <cell r="AH29" t="str">
            <v>S</v>
          </cell>
          <cell r="AI29" t="str">
            <v>O</v>
          </cell>
          <cell r="AJ29" t="str">
            <v>N</v>
          </cell>
          <cell r="AK29" t="str">
            <v>D</v>
          </cell>
          <cell r="AL29" t="str">
            <v>J</v>
          </cell>
          <cell r="AM29" t="str">
            <v>F</v>
          </cell>
          <cell r="AN29" t="str">
            <v>M</v>
          </cell>
          <cell r="AO29" t="str">
            <v>A</v>
          </cell>
          <cell r="AP29" t="str">
            <v>M</v>
          </cell>
          <cell r="AQ29" t="str">
            <v>J</v>
          </cell>
          <cell r="AR29" t="str">
            <v>J</v>
          </cell>
          <cell r="AS29" t="str">
            <v>A</v>
          </cell>
          <cell r="AT29" t="str">
            <v>S</v>
          </cell>
          <cell r="AU29" t="str">
            <v>O</v>
          </cell>
          <cell r="AV29" t="str">
            <v>N</v>
          </cell>
          <cell r="AW29" t="str">
            <v>D</v>
          </cell>
          <cell r="AX29" t="str">
            <v>J</v>
          </cell>
          <cell r="AY29" t="str">
            <v>F</v>
          </cell>
          <cell r="AZ29" t="str">
            <v>M</v>
          </cell>
          <cell r="BA29" t="str">
            <v>A</v>
          </cell>
          <cell r="BB29" t="str">
            <v>M</v>
          </cell>
          <cell r="BC29" t="str">
            <v>J</v>
          </cell>
          <cell r="BD29" t="str">
            <v>J</v>
          </cell>
          <cell r="BE29" t="str">
            <v>A</v>
          </cell>
          <cell r="BF29" t="str">
            <v>S</v>
          </cell>
          <cell r="BG29" t="str">
            <v>O</v>
          </cell>
          <cell r="BH29" t="str">
            <v>N</v>
          </cell>
          <cell r="BI29" t="str">
            <v>D</v>
          </cell>
          <cell r="BJ29" t="str">
            <v>J</v>
          </cell>
          <cell r="BK29" t="str">
            <v>F</v>
          </cell>
          <cell r="BL29" t="str">
            <v>M</v>
          </cell>
          <cell r="BM29" t="str">
            <v>A</v>
          </cell>
          <cell r="BN29" t="str">
            <v>M</v>
          </cell>
          <cell r="BO29" t="str">
            <v>J</v>
          </cell>
          <cell r="BP29" t="str">
            <v>J</v>
          </cell>
          <cell r="BQ29" t="str">
            <v>A</v>
          </cell>
          <cell r="BR29" t="str">
            <v>S</v>
          </cell>
          <cell r="BS29" t="str">
            <v>O</v>
          </cell>
          <cell r="BT29" t="str">
            <v>N</v>
          </cell>
          <cell r="BU29" t="str">
            <v>D</v>
          </cell>
          <cell r="BV29" t="str">
            <v>J</v>
          </cell>
          <cell r="BW29" t="str">
            <v>F</v>
          </cell>
          <cell r="BX29" t="str">
            <v>M</v>
          </cell>
          <cell r="BY29" t="str">
            <v>A</v>
          </cell>
          <cell r="BZ29" t="str">
            <v>M</v>
          </cell>
          <cell r="CA29" t="str">
            <v>J</v>
          </cell>
          <cell r="CB29" t="str">
            <v>J</v>
          </cell>
          <cell r="CC29" t="str">
            <v>A</v>
          </cell>
          <cell r="CD29" t="str">
            <v>S</v>
          </cell>
          <cell r="CE29" t="str">
            <v>O</v>
          </cell>
          <cell r="CF29" t="str">
            <v>N</v>
          </cell>
          <cell r="CG29" t="str">
            <v>D</v>
          </cell>
          <cell r="CH29" t="str">
            <v>J</v>
          </cell>
          <cell r="CI29" t="str">
            <v>F</v>
          </cell>
          <cell r="CJ29" t="str">
            <v>M</v>
          </cell>
          <cell r="CK29" t="str">
            <v>A</v>
          </cell>
          <cell r="CL29" t="str">
            <v>M</v>
          </cell>
          <cell r="CM29" t="str">
            <v>J</v>
          </cell>
          <cell r="CN29" t="str">
            <v>J</v>
          </cell>
          <cell r="CO29" t="str">
            <v>A</v>
          </cell>
          <cell r="CP29" t="str">
            <v>S</v>
          </cell>
          <cell r="CQ29" t="str">
            <v>O</v>
          </cell>
          <cell r="CR29" t="str">
            <v>N</v>
          </cell>
          <cell r="CS29" t="str">
            <v>D</v>
          </cell>
          <cell r="CT29" t="str">
            <v>J</v>
          </cell>
          <cell r="CU29" t="str">
            <v>F</v>
          </cell>
          <cell r="CV29" t="str">
            <v>M</v>
          </cell>
          <cell r="CW29" t="str">
            <v>A</v>
          </cell>
          <cell r="CX29" t="str">
            <v>M</v>
          </cell>
          <cell r="CY29" t="str">
            <v>J</v>
          </cell>
          <cell r="CZ29" t="str">
            <v>J</v>
          </cell>
          <cell r="DA29" t="str">
            <v>A</v>
          </cell>
          <cell r="DB29" t="str">
            <v>S</v>
          </cell>
          <cell r="DC29" t="str">
            <v>O</v>
          </cell>
          <cell r="DD29" t="str">
            <v>N</v>
          </cell>
          <cell r="DE29" t="str">
            <v>D</v>
          </cell>
          <cell r="DF29" t="str">
            <v>J</v>
          </cell>
          <cell r="DG29" t="str">
            <v>F</v>
          </cell>
          <cell r="DH29" t="str">
            <v>M</v>
          </cell>
          <cell r="DI29" t="str">
            <v>A</v>
          </cell>
          <cell r="DJ29" t="str">
            <v>M</v>
          </cell>
          <cell r="DK29" t="str">
            <v>J</v>
          </cell>
          <cell r="DL29" t="str">
            <v>J</v>
          </cell>
          <cell r="DM29" t="str">
            <v>A</v>
          </cell>
          <cell r="DN29" t="str">
            <v>S</v>
          </cell>
          <cell r="DO29" t="str">
            <v>O</v>
          </cell>
          <cell r="DP29" t="str">
            <v>N</v>
          </cell>
          <cell r="DQ29" t="str">
            <v>D</v>
          </cell>
          <cell r="DR29" t="str">
            <v>J</v>
          </cell>
          <cell r="DS29" t="str">
            <v>F</v>
          </cell>
          <cell r="DT29" t="str">
            <v>M</v>
          </cell>
          <cell r="DU29" t="str">
            <v>A</v>
          </cell>
          <cell r="DV29" t="str">
            <v>M</v>
          </cell>
          <cell r="DW29" t="str">
            <v>J</v>
          </cell>
          <cell r="DX29" t="str">
            <v>J</v>
          </cell>
          <cell r="DY29" t="str">
            <v>A</v>
          </cell>
          <cell r="DZ29" t="str">
            <v>S</v>
          </cell>
          <cell r="EA29" t="str">
            <v>O</v>
          </cell>
          <cell r="EB29" t="str">
            <v>N</v>
          </cell>
          <cell r="EC29" t="str">
            <v>D</v>
          </cell>
          <cell r="ED29" t="str">
            <v>J</v>
          </cell>
          <cell r="EE29" t="str">
            <v>F</v>
          </cell>
          <cell r="EF29" t="str">
            <v>M</v>
          </cell>
          <cell r="EG29" t="str">
            <v>A</v>
          </cell>
          <cell r="EH29" t="str">
            <v>M</v>
          </cell>
          <cell r="EI29" t="str">
            <v>J</v>
          </cell>
          <cell r="EJ29" t="str">
            <v>J</v>
          </cell>
          <cell r="EK29" t="str">
            <v>A</v>
          </cell>
          <cell r="EL29" t="str">
            <v>S</v>
          </cell>
          <cell r="EM29" t="str">
            <v>O</v>
          </cell>
          <cell r="EN29" t="str">
            <v>N</v>
          </cell>
          <cell r="EO29" t="str">
            <v>D</v>
          </cell>
          <cell r="EP29" t="str">
            <v>J</v>
          </cell>
          <cell r="EQ29" t="str">
            <v>F</v>
          </cell>
          <cell r="ER29" t="str">
            <v>M</v>
          </cell>
          <cell r="ES29" t="str">
            <v>A</v>
          </cell>
          <cell r="ET29" t="str">
            <v>M</v>
          </cell>
          <cell r="EU29" t="str">
            <v>J</v>
          </cell>
          <cell r="EV29" t="str">
            <v>J</v>
          </cell>
          <cell r="EW29" t="str">
            <v>A</v>
          </cell>
          <cell r="EX29" t="str">
            <v>S</v>
          </cell>
          <cell r="EY29" t="str">
            <v>O</v>
          </cell>
          <cell r="EZ29" t="str">
            <v>N</v>
          </cell>
          <cell r="FA29" t="str">
            <v>D</v>
          </cell>
          <cell r="FB29" t="str">
            <v>J</v>
          </cell>
          <cell r="FC29" t="str">
            <v>F</v>
          </cell>
          <cell r="FD29" t="str">
            <v>M</v>
          </cell>
          <cell r="FE29" t="str">
            <v>A</v>
          </cell>
          <cell r="FF29" t="str">
            <v>M</v>
          </cell>
          <cell r="FG29" t="str">
            <v>J</v>
          </cell>
          <cell r="FH29" t="str">
            <v>J</v>
          </cell>
          <cell r="FI29" t="str">
            <v>A</v>
          </cell>
          <cell r="FJ29" t="str">
            <v>S</v>
          </cell>
          <cell r="FK29" t="str">
            <v>O</v>
          </cell>
          <cell r="FL29" t="str">
            <v>N</v>
          </cell>
          <cell r="FM29" t="str">
            <v>D</v>
          </cell>
          <cell r="FN29" t="str">
            <v>J</v>
          </cell>
          <cell r="FO29" t="str">
            <v>F</v>
          </cell>
          <cell r="FP29" t="str">
            <v>M</v>
          </cell>
          <cell r="FQ29" t="str">
            <v>A</v>
          </cell>
          <cell r="FR29" t="str">
            <v>M</v>
          </cell>
          <cell r="FS29" t="str">
            <v>J</v>
          </cell>
          <cell r="FT29" t="str">
            <v>J</v>
          </cell>
          <cell r="FU29" t="str">
            <v>A</v>
          </cell>
          <cell r="FV29" t="str">
            <v>S</v>
          </cell>
          <cell r="FW29" t="str">
            <v>O</v>
          </cell>
          <cell r="FX29" t="str">
            <v>N</v>
          </cell>
          <cell r="FY29" t="str">
            <v>D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 refreshError="1"/>
      <sheetData sheetId="36" refreshError="1"/>
      <sheetData sheetId="37" refreshError="1"/>
      <sheetData sheetId="3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ExtraEU"/>
      <sheetName val="IntraEU"/>
      <sheetName val="Austria"/>
      <sheetName val="Belgium"/>
      <sheetName val="Bulgaria"/>
      <sheetName val="Croatia"/>
      <sheetName val="Cyprus"/>
      <sheetName val="CzechRepublic"/>
      <sheetName val="Denmark"/>
      <sheetName val="Estonia"/>
      <sheetName val="Finland"/>
      <sheetName val="France"/>
      <sheetName val="Germany"/>
      <sheetName val="Greece"/>
      <sheetName val="Hungary"/>
      <sheetName val="Ireland"/>
      <sheetName val="Italy"/>
      <sheetName val="Latvia"/>
      <sheetName val="Lithuania"/>
      <sheetName val="Luxembourg"/>
      <sheetName val="Malta"/>
      <sheetName val="Netherlands"/>
      <sheetName val="Poland"/>
      <sheetName val="Portugal"/>
      <sheetName val="Romania"/>
      <sheetName val="Slovakia"/>
      <sheetName val="Slovenia"/>
      <sheetName val="Spain"/>
      <sheetName val="Sweden"/>
      <sheetName val="UK"/>
      <sheetName val="WeightEU28exported"/>
    </sheetNames>
    <sheetDataSet>
      <sheetData sheetId="0">
        <row r="20">
          <cell r="B20">
            <v>47.300000000000004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3.2</v>
          </cell>
          <cell r="N26">
            <v>1.3</v>
          </cell>
          <cell r="O26">
            <v>0.2</v>
          </cell>
          <cell r="P26">
            <v>0.70000000000000007</v>
          </cell>
          <cell r="Q26">
            <v>0</v>
          </cell>
          <cell r="R26">
            <v>0.5</v>
          </cell>
          <cell r="S26">
            <v>0</v>
          </cell>
          <cell r="T26">
            <v>0.5</v>
          </cell>
          <cell r="U26">
            <v>11</v>
          </cell>
          <cell r="V26">
            <v>0.5</v>
          </cell>
          <cell r="W26">
            <v>13.700000000000001</v>
          </cell>
          <cell r="X26">
            <v>4.2</v>
          </cell>
          <cell r="Y26">
            <v>1.3</v>
          </cell>
          <cell r="Z26">
            <v>4.3</v>
          </cell>
          <cell r="AA26">
            <v>3.1</v>
          </cell>
          <cell r="AB26">
            <v>3.8000000000000003</v>
          </cell>
          <cell r="AC26">
            <v>0.2</v>
          </cell>
          <cell r="AD26">
            <v>0.4</v>
          </cell>
          <cell r="AE26">
            <v>1.6</v>
          </cell>
          <cell r="AF26">
            <v>48.7</v>
          </cell>
          <cell r="AG26">
            <v>0.4</v>
          </cell>
          <cell r="AH26">
            <v>4.5</v>
          </cell>
          <cell r="AI26">
            <v>10.4</v>
          </cell>
          <cell r="AJ26">
            <v>28.3</v>
          </cell>
          <cell r="AK26">
            <v>7.6000000000000005</v>
          </cell>
          <cell r="AL26">
            <v>55.900000000000006</v>
          </cell>
          <cell r="AM26">
            <v>26.5</v>
          </cell>
          <cell r="AN26">
            <v>43.300000000000004</v>
          </cell>
          <cell r="AO26">
            <v>68</v>
          </cell>
          <cell r="AP26">
            <v>52.6</v>
          </cell>
          <cell r="AQ26">
            <v>89.7</v>
          </cell>
          <cell r="AR26">
            <v>25.5</v>
          </cell>
          <cell r="AS26">
            <v>23.900000000000002</v>
          </cell>
          <cell r="AT26">
            <v>0.5</v>
          </cell>
          <cell r="AU26">
            <v>38.5</v>
          </cell>
          <cell r="AV26">
            <v>95.4</v>
          </cell>
          <cell r="AW26">
            <v>37.700000000000003</v>
          </cell>
          <cell r="AX26">
            <v>97.5</v>
          </cell>
          <cell r="AY26">
            <v>154</v>
          </cell>
          <cell r="AZ26">
            <v>101.4</v>
          </cell>
          <cell r="BA26">
            <v>38.1</v>
          </cell>
          <cell r="BB26">
            <v>41.800000000000004</v>
          </cell>
          <cell r="BC26">
            <v>28.8</v>
          </cell>
          <cell r="BD26">
            <v>83.4</v>
          </cell>
          <cell r="BE26">
            <v>56.5</v>
          </cell>
          <cell r="BF26">
            <v>107.7</v>
          </cell>
          <cell r="BG26">
            <v>51.5</v>
          </cell>
          <cell r="BH26">
            <v>106.7</v>
          </cell>
          <cell r="BI26">
            <v>175.10000000000002</v>
          </cell>
          <cell r="BJ26">
            <v>227.60000000000002</v>
          </cell>
          <cell r="BK26">
            <v>155.30000000000001</v>
          </cell>
          <cell r="BL26">
            <v>68.900000000000006</v>
          </cell>
          <cell r="BM26">
            <v>32.5</v>
          </cell>
          <cell r="BN26">
            <v>11.700000000000001</v>
          </cell>
          <cell r="BO26">
            <v>35.4</v>
          </cell>
          <cell r="BP26">
            <v>1.1000000000000001</v>
          </cell>
          <cell r="BQ26">
            <v>59.2</v>
          </cell>
          <cell r="BR26">
            <v>142.30000000000001</v>
          </cell>
          <cell r="BS26">
            <v>137.6</v>
          </cell>
          <cell r="BT26">
            <v>87.600000000000009</v>
          </cell>
          <cell r="BU26">
            <v>167.70000000000002</v>
          </cell>
          <cell r="BV26">
            <v>58.300000000000004</v>
          </cell>
          <cell r="BW26">
            <v>103.9</v>
          </cell>
          <cell r="BX26">
            <v>305</v>
          </cell>
          <cell r="BY26">
            <v>141.30000000000001</v>
          </cell>
          <cell r="BZ26">
            <v>184.4</v>
          </cell>
          <cell r="CA26">
            <v>66.3</v>
          </cell>
          <cell r="CB26">
            <v>105.5</v>
          </cell>
          <cell r="CC26">
            <v>150.70000000000002</v>
          </cell>
          <cell r="CD26">
            <v>316.3</v>
          </cell>
          <cell r="CE26">
            <v>170.4</v>
          </cell>
          <cell r="CF26">
            <v>192.60000000000002</v>
          </cell>
          <cell r="CG26">
            <v>369.3</v>
          </cell>
          <cell r="CH26">
            <v>334.90000000000003</v>
          </cell>
          <cell r="CI26">
            <v>238</v>
          </cell>
          <cell r="CJ26">
            <v>174</v>
          </cell>
          <cell r="CK26">
            <v>129.20000000000002</v>
          </cell>
          <cell r="CL26">
            <v>37.9</v>
          </cell>
          <cell r="CM26">
            <v>152.6</v>
          </cell>
          <cell r="CN26">
            <v>250.70000000000002</v>
          </cell>
          <cell r="CO26">
            <v>175.3</v>
          </cell>
          <cell r="CP26">
            <v>287.8</v>
          </cell>
          <cell r="CQ26">
            <v>356.70000000000005</v>
          </cell>
          <cell r="CR26">
            <v>426.8</v>
          </cell>
          <cell r="CS26">
            <v>119.4</v>
          </cell>
          <cell r="CT26">
            <v>208.60000000000002</v>
          </cell>
          <cell r="CU26">
            <v>154.70000000000002</v>
          </cell>
          <cell r="CV26">
            <v>130</v>
          </cell>
          <cell r="CW26">
            <v>199</v>
          </cell>
          <cell r="CX26">
            <v>21.6</v>
          </cell>
          <cell r="CY26">
            <v>38.1</v>
          </cell>
          <cell r="CZ26">
            <v>130.20000000000002</v>
          </cell>
          <cell r="DA26">
            <v>25.5</v>
          </cell>
          <cell r="DB26">
            <v>71.600000000000009</v>
          </cell>
          <cell r="DC26">
            <v>178.5</v>
          </cell>
          <cell r="DD26">
            <v>96.800000000000011</v>
          </cell>
          <cell r="DE26">
            <v>183.70000000000002</v>
          </cell>
          <cell r="DF26">
            <v>124.60000000000001</v>
          </cell>
          <cell r="DG26">
            <v>175.3</v>
          </cell>
          <cell r="DH26">
            <v>62.6</v>
          </cell>
          <cell r="DI26">
            <v>14.100000000000001</v>
          </cell>
          <cell r="DJ26">
            <v>43.2</v>
          </cell>
          <cell r="DK26">
            <v>13.200000000000001</v>
          </cell>
          <cell r="DL26">
            <v>46.7</v>
          </cell>
          <cell r="DM26">
            <v>69.5</v>
          </cell>
          <cell r="DN26">
            <v>57.400000000000006</v>
          </cell>
          <cell r="DO26">
            <v>144.5</v>
          </cell>
          <cell r="DP26">
            <v>165</v>
          </cell>
          <cell r="DQ26">
            <v>138.30000000000001</v>
          </cell>
          <cell r="DR26">
            <v>275.3949999999997</v>
          </cell>
          <cell r="DS26">
            <v>57.318000000000033</v>
          </cell>
          <cell r="DT26">
            <v>102.14999999999856</v>
          </cell>
          <cell r="DU26">
            <v>53.042000000000193</v>
          </cell>
          <cell r="DV26">
            <v>0.40299999999988362</v>
          </cell>
          <cell r="DW26">
            <v>23.895999999999916</v>
          </cell>
          <cell r="DX26">
            <v>1.9349999999998546</v>
          </cell>
          <cell r="DY26">
            <v>153.10899999999967</v>
          </cell>
          <cell r="DZ26">
            <v>156.79299999999932</v>
          </cell>
          <cell r="EA26">
            <v>229.01199999999955</v>
          </cell>
          <cell r="EB26">
            <v>59.979999999998839</v>
          </cell>
          <cell r="EC26">
            <v>128.3080000000009</v>
          </cell>
          <cell r="ED26">
            <v>176.67699999999897</v>
          </cell>
          <cell r="EE26">
            <v>133.64800000000034</v>
          </cell>
          <cell r="EF26">
            <v>102.24599999999992</v>
          </cell>
          <cell r="EG26">
            <v>52.194000000000962</v>
          </cell>
          <cell r="EH26">
            <v>72.213000000000463</v>
          </cell>
          <cell r="EI26">
            <v>25.266999999999825</v>
          </cell>
          <cell r="EJ26">
            <v>30.759000000002562</v>
          </cell>
          <cell r="EK26">
            <v>17.525999999999478</v>
          </cell>
          <cell r="EL26">
            <v>254.2609999999986</v>
          </cell>
          <cell r="EM26">
            <v>149.24500000000407</v>
          </cell>
          <cell r="EN26">
            <v>141.29300000000222</v>
          </cell>
          <cell r="EO26">
            <v>210.59699999999722</v>
          </cell>
          <cell r="EP26">
            <v>192.67799999999698</v>
          </cell>
          <cell r="EQ26">
            <v>421.17399999999907</v>
          </cell>
          <cell r="ER26">
            <v>389.75800000000021</v>
          </cell>
          <cell r="ES26">
            <v>43.74199999999837</v>
          </cell>
          <cell r="ET26">
            <v>19.170000000001163</v>
          </cell>
          <cell r="EU26">
            <v>104.32300000000106</v>
          </cell>
          <cell r="EV26">
            <v>30.075000000000003</v>
          </cell>
          <cell r="EW26">
            <v>116.79800000000105</v>
          </cell>
          <cell r="EX26">
            <v>181.60500000000175</v>
          </cell>
          <cell r="EY26">
            <v>174.64900000000199</v>
          </cell>
          <cell r="EZ26">
            <v>208.14599999999919</v>
          </cell>
          <cell r="FA26">
            <v>74.779999999999561</v>
          </cell>
          <cell r="FB26">
            <v>94.115000000000876</v>
          </cell>
          <cell r="FC26">
            <v>369.19399999999951</v>
          </cell>
          <cell r="FD26">
            <v>57.554999999998842</v>
          </cell>
          <cell r="FE26">
            <v>55.635999999998603</v>
          </cell>
          <cell r="FF26">
            <v>18.454999999998837</v>
          </cell>
          <cell r="FG26">
            <v>83.610000000000582</v>
          </cell>
          <cell r="FH26">
            <v>81.679999999998842</v>
          </cell>
          <cell r="FI26">
            <v>12.904999999998836</v>
          </cell>
          <cell r="FJ26">
            <v>111.10000000000001</v>
          </cell>
          <cell r="FK26">
            <v>166.97399999999908</v>
          </cell>
          <cell r="FL26">
            <v>164.60100000000094</v>
          </cell>
          <cell r="FM26">
            <v>103.50299999999989</v>
          </cell>
          <cell r="FN26">
            <v>404.42900000000003</v>
          </cell>
          <cell r="FO26">
            <v>336.54900000000004</v>
          </cell>
          <cell r="FP26">
            <v>405.61900000000003</v>
          </cell>
          <cell r="FQ26">
            <v>136.673</v>
          </cell>
          <cell r="FR26">
            <v>255.76400000000001</v>
          </cell>
          <cell r="FS26">
            <v>209.05199999999999</v>
          </cell>
          <cell r="FT26">
            <v>2550.0860000000002</v>
          </cell>
          <cell r="FU26">
            <v>291.66899999999998</v>
          </cell>
          <cell r="FV26">
            <v>534.43399999999997</v>
          </cell>
          <cell r="FW26">
            <v>831.05399999999997</v>
          </cell>
          <cell r="FX26">
            <v>369.28300000000002</v>
          </cell>
          <cell r="FY26">
            <v>943.71699999999998</v>
          </cell>
        </row>
      </sheetData>
      <sheetData sheetId="1">
        <row r="20">
          <cell r="B20">
            <v>3625.7000000000003</v>
          </cell>
        </row>
        <row r="26">
          <cell r="B26">
            <v>113.9</v>
          </cell>
          <cell r="C26">
            <v>132</v>
          </cell>
          <cell r="D26">
            <v>310.20000000000005</v>
          </cell>
          <cell r="E26">
            <v>281.10000000000002</v>
          </cell>
          <cell r="F26">
            <v>403.1</v>
          </cell>
          <cell r="G26">
            <v>372.6</v>
          </cell>
          <cell r="H26">
            <v>321.3</v>
          </cell>
          <cell r="I26">
            <v>487.40000000000003</v>
          </cell>
          <cell r="J26">
            <v>758.5</v>
          </cell>
          <cell r="K26">
            <v>609.30000000000007</v>
          </cell>
          <cell r="L26">
            <v>510.40000000000003</v>
          </cell>
          <cell r="M26">
            <v>535.5</v>
          </cell>
          <cell r="N26">
            <v>348.5</v>
          </cell>
          <cell r="O26">
            <v>226.70000000000002</v>
          </cell>
          <cell r="P26">
            <v>236.20000000000002</v>
          </cell>
          <cell r="Q26">
            <v>235.3</v>
          </cell>
          <cell r="R26">
            <v>316.40000000000003</v>
          </cell>
          <cell r="S26">
            <v>321.70000000000005</v>
          </cell>
          <cell r="T26">
            <v>243.5</v>
          </cell>
          <cell r="U26">
            <v>127.30000000000001</v>
          </cell>
          <cell r="V26">
            <v>442.20000000000005</v>
          </cell>
          <cell r="W26">
            <v>326.40000000000003</v>
          </cell>
          <cell r="X26">
            <v>302.90000000000003</v>
          </cell>
          <cell r="Y26">
            <v>430.8</v>
          </cell>
          <cell r="Z26">
            <v>477.20000000000005</v>
          </cell>
          <cell r="AA26">
            <v>1120.6000000000001</v>
          </cell>
          <cell r="AB26">
            <v>1268</v>
          </cell>
          <cell r="AC26">
            <v>170.5</v>
          </cell>
          <cell r="AD26">
            <v>11604.900000000001</v>
          </cell>
          <cell r="AE26">
            <v>4519.1000000000004</v>
          </cell>
          <cell r="AF26">
            <v>5976</v>
          </cell>
          <cell r="AG26">
            <v>7460.8</v>
          </cell>
          <cell r="AH26">
            <v>5565.9000000000005</v>
          </cell>
          <cell r="AI26">
            <v>1832.9</v>
          </cell>
          <cell r="AJ26">
            <v>4564.2</v>
          </cell>
          <cell r="AK26">
            <v>3857.6000000000004</v>
          </cell>
          <cell r="AL26">
            <v>4990.8</v>
          </cell>
          <cell r="AM26">
            <v>8503.5</v>
          </cell>
          <cell r="AN26">
            <v>328.5</v>
          </cell>
          <cell r="AO26">
            <v>454</v>
          </cell>
          <cell r="AP26">
            <v>1259.8000000000002</v>
          </cell>
          <cell r="AQ26">
            <v>3186.5</v>
          </cell>
          <cell r="AR26">
            <v>3366.4</v>
          </cell>
          <cell r="AS26">
            <v>2514.6000000000004</v>
          </cell>
          <cell r="AT26">
            <v>2936.6000000000004</v>
          </cell>
          <cell r="AU26">
            <v>8073.6</v>
          </cell>
          <cell r="AV26">
            <v>6054.9000000000005</v>
          </cell>
          <cell r="AW26">
            <v>4444.2</v>
          </cell>
          <cell r="AX26">
            <v>6887.1</v>
          </cell>
          <cell r="AY26">
            <v>3212</v>
          </cell>
          <cell r="AZ26">
            <v>555.6</v>
          </cell>
          <cell r="BA26">
            <v>2866.9</v>
          </cell>
          <cell r="BB26">
            <v>839.6</v>
          </cell>
          <cell r="BC26">
            <v>919.80000000000007</v>
          </cell>
          <cell r="BD26">
            <v>3548.6000000000004</v>
          </cell>
          <cell r="BE26">
            <v>2025.2</v>
          </cell>
          <cell r="BF26">
            <v>6083.5</v>
          </cell>
          <cell r="BG26">
            <v>5923.9000000000005</v>
          </cell>
          <cell r="BH26">
            <v>3066.5</v>
          </cell>
          <cell r="BI26">
            <v>2737</v>
          </cell>
          <cell r="BJ26">
            <v>1607.2</v>
          </cell>
          <cell r="BK26">
            <v>1466</v>
          </cell>
          <cell r="BL26">
            <v>3225</v>
          </cell>
          <cell r="BM26">
            <v>583.5</v>
          </cell>
          <cell r="BN26">
            <v>932.30000000000007</v>
          </cell>
          <cell r="BO26">
            <v>1011.9000000000001</v>
          </cell>
          <cell r="BP26">
            <v>2421.4</v>
          </cell>
          <cell r="BQ26">
            <v>2716.7000000000003</v>
          </cell>
          <cell r="BR26">
            <v>3447</v>
          </cell>
          <cell r="BS26">
            <v>4665.5</v>
          </cell>
          <cell r="BT26">
            <v>3750.1000000000004</v>
          </cell>
          <cell r="BU26">
            <v>1613.9</v>
          </cell>
          <cell r="BV26">
            <v>2694.3</v>
          </cell>
          <cell r="BW26">
            <v>2652.7000000000003</v>
          </cell>
          <cell r="BX26">
            <v>2657.2000000000003</v>
          </cell>
          <cell r="BY26">
            <v>8524.6</v>
          </cell>
          <cell r="BZ26">
            <v>3364.3</v>
          </cell>
          <cell r="CA26">
            <v>3102.7000000000003</v>
          </cell>
          <cell r="CB26">
            <v>10866.6</v>
          </cell>
          <cell r="CC26">
            <v>11984.800000000001</v>
          </cell>
          <cell r="CD26">
            <v>6631.5</v>
          </cell>
          <cell r="CE26">
            <v>10557.2</v>
          </cell>
          <cell r="CF26">
            <v>13097.5</v>
          </cell>
          <cell r="CG26">
            <v>5729.6</v>
          </cell>
          <cell r="CH26">
            <v>6439</v>
          </cell>
          <cell r="CI26">
            <v>12894.900000000001</v>
          </cell>
          <cell r="CJ26">
            <v>5063.8</v>
          </cell>
          <cell r="CK26">
            <v>6302.8</v>
          </cell>
          <cell r="CL26">
            <v>7809.7000000000007</v>
          </cell>
          <cell r="CM26">
            <v>11649.6</v>
          </cell>
          <cell r="CN26">
            <v>10564.300000000001</v>
          </cell>
          <cell r="CO26">
            <v>8040.3</v>
          </cell>
          <cell r="CP26">
            <v>11723.5</v>
          </cell>
          <cell r="CQ26">
            <v>14389.800000000001</v>
          </cell>
          <cell r="CR26">
            <v>10505.6</v>
          </cell>
          <cell r="CS26">
            <v>9319.9</v>
          </cell>
          <cell r="CT26">
            <v>6718.3</v>
          </cell>
          <cell r="CU26">
            <v>7016.8</v>
          </cell>
          <cell r="CV26">
            <v>7405.4000000000005</v>
          </cell>
          <cell r="CW26">
            <v>6575.5</v>
          </cell>
          <cell r="CX26">
            <v>9289.7000000000007</v>
          </cell>
          <cell r="CY26">
            <v>11275.400000000001</v>
          </cell>
          <cell r="CZ26">
            <v>8816.8000000000011</v>
          </cell>
          <cell r="DA26">
            <v>11833.800000000001</v>
          </cell>
          <cell r="DB26">
            <v>8752</v>
          </cell>
          <cell r="DC26">
            <v>13915.7</v>
          </cell>
          <cell r="DD26">
            <v>10680.800000000001</v>
          </cell>
          <cell r="DE26">
            <v>6664</v>
          </cell>
          <cell r="DF26">
            <v>5347.9000000000005</v>
          </cell>
          <cell r="DG26">
            <v>7706.2000000000007</v>
          </cell>
          <cell r="DH26">
            <v>3555.9</v>
          </cell>
          <cell r="DI26">
            <v>6613.5</v>
          </cell>
          <cell r="DJ26">
            <v>10035.200000000001</v>
          </cell>
          <cell r="DK26">
            <v>4959.9000000000005</v>
          </cell>
          <cell r="DL26">
            <v>6086.4000000000005</v>
          </cell>
          <cell r="DM26">
            <v>3552.3</v>
          </cell>
          <cell r="DN26">
            <v>15094.2</v>
          </cell>
          <cell r="DO26">
            <v>6792.3</v>
          </cell>
          <cell r="DP26">
            <v>7122.8</v>
          </cell>
          <cell r="DQ26">
            <v>7907.1</v>
          </cell>
          <cell r="DR26">
            <v>5006.5360000000001</v>
          </cell>
          <cell r="DS26">
            <v>2728.5059999999994</v>
          </cell>
          <cell r="DT26">
            <v>6422.2360000000008</v>
          </cell>
          <cell r="DU26">
            <v>2170.3309999999997</v>
          </cell>
          <cell r="DV26">
            <v>3557.895</v>
          </cell>
          <cell r="DW26">
            <v>6176.59</v>
          </cell>
          <cell r="DX26">
            <v>4417.0050000000001</v>
          </cell>
          <cell r="DY26">
            <v>7373.9930000000013</v>
          </cell>
          <cell r="DZ26">
            <v>25382.205000000002</v>
          </cell>
          <cell r="EA26">
            <v>9577.7070000000022</v>
          </cell>
          <cell r="EB26">
            <v>10618.705000000002</v>
          </cell>
          <cell r="EC26">
            <v>4508.9040000000005</v>
          </cell>
          <cell r="ED26">
            <v>8213.8230000000021</v>
          </cell>
          <cell r="EE26">
            <v>4100.3480000000009</v>
          </cell>
          <cell r="EF26">
            <v>5203.2960000000003</v>
          </cell>
          <cell r="EG26">
            <v>3319.1920000000009</v>
          </cell>
          <cell r="EH26">
            <v>6441.8580000000002</v>
          </cell>
          <cell r="EI26">
            <v>8547.0020000000022</v>
          </cell>
          <cell r="EJ26">
            <v>9190.9590000000007</v>
          </cell>
          <cell r="EK26">
            <v>6709.5059999999985</v>
          </cell>
          <cell r="EL26">
            <v>14274.249</v>
          </cell>
          <cell r="EM26">
            <v>14767.628000000001</v>
          </cell>
          <cell r="EN26">
            <v>13289.876000000002</v>
          </cell>
          <cell r="EO26">
            <v>8971.33</v>
          </cell>
          <cell r="EP26">
            <v>19459.725000000002</v>
          </cell>
          <cell r="EQ26">
            <v>19523.927</v>
          </cell>
          <cell r="ER26">
            <v>12245.813000000002</v>
          </cell>
          <cell r="ES26">
            <v>12647.418</v>
          </cell>
          <cell r="ET26">
            <v>14164.534999999998</v>
          </cell>
          <cell r="EU26">
            <v>18415.559999999994</v>
          </cell>
          <cell r="EV26">
            <v>31899.723000000005</v>
          </cell>
          <cell r="EW26">
            <v>19566.037</v>
          </cell>
          <cell r="EX26">
            <v>20742.842000000004</v>
          </cell>
          <cell r="EY26">
            <v>16696.967000000001</v>
          </cell>
          <cell r="EZ26">
            <v>12144.526000000002</v>
          </cell>
          <cell r="FA26">
            <v>6466.3509999999997</v>
          </cell>
          <cell r="FB26">
            <v>7246.4550000000008</v>
          </cell>
          <cell r="FC26">
            <v>5660.0650000000014</v>
          </cell>
          <cell r="FD26">
            <v>7288.2320000000009</v>
          </cell>
          <cell r="FE26">
            <v>17174.503999999997</v>
          </cell>
          <cell r="FF26">
            <v>16841.662999999997</v>
          </cell>
          <cell r="FG26">
            <v>18360.418000000001</v>
          </cell>
          <cell r="FH26">
            <v>23391.046000000002</v>
          </cell>
          <cell r="FI26">
            <v>16337.861999999997</v>
          </cell>
          <cell r="FJ26">
            <v>15991.520999999997</v>
          </cell>
          <cell r="FK26">
            <v>12008.396000000001</v>
          </cell>
          <cell r="FL26">
            <v>9351.7080000000005</v>
          </cell>
          <cell r="FM26">
            <v>9797.255000000001</v>
          </cell>
          <cell r="FN26">
            <v>5374.9359999999997</v>
          </cell>
          <cell r="FO26">
            <v>3245.28</v>
          </cell>
          <cell r="FP26">
            <v>5566.2370000000001</v>
          </cell>
          <cell r="FQ26">
            <v>7420.6680000000006</v>
          </cell>
          <cell r="FR26">
            <v>6629.9030000000002</v>
          </cell>
          <cell r="FS26">
            <v>8204.8050000000003</v>
          </cell>
          <cell r="FT26">
            <v>12585.717000000001</v>
          </cell>
          <cell r="FU26">
            <v>10301.516</v>
          </cell>
          <cell r="FV26">
            <v>15646.208000000001</v>
          </cell>
          <cell r="FW26">
            <v>16372.488000000001</v>
          </cell>
          <cell r="FX26">
            <v>11504.005999999999</v>
          </cell>
          <cell r="FY26">
            <v>8810.8220000000001</v>
          </cell>
        </row>
      </sheetData>
      <sheetData sheetId="2">
        <row r="20">
          <cell r="B20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>
            <v>0</v>
          </cell>
          <cell r="BL26">
            <v>3.7</v>
          </cell>
          <cell r="BM26">
            <v>0</v>
          </cell>
          <cell r="BN26">
            <v>0</v>
          </cell>
          <cell r="BO26">
            <v>0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>
            <v>0</v>
          </cell>
          <cell r="CB26">
            <v>0</v>
          </cell>
          <cell r="CC26">
            <v>0</v>
          </cell>
          <cell r="CD26">
            <v>0</v>
          </cell>
          <cell r="CE26">
            <v>0</v>
          </cell>
          <cell r="CF26">
            <v>0</v>
          </cell>
          <cell r="CG26">
            <v>0</v>
          </cell>
          <cell r="CH26">
            <v>0</v>
          </cell>
          <cell r="CI26">
            <v>0</v>
          </cell>
          <cell r="CJ26">
            <v>0</v>
          </cell>
          <cell r="CK26">
            <v>0</v>
          </cell>
          <cell r="CL26">
            <v>0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>
            <v>0</v>
          </cell>
          <cell r="CR26">
            <v>0</v>
          </cell>
          <cell r="CS26">
            <v>0</v>
          </cell>
          <cell r="CT26">
            <v>0</v>
          </cell>
          <cell r="CU26">
            <v>0</v>
          </cell>
          <cell r="CV26">
            <v>0</v>
          </cell>
          <cell r="CW26">
            <v>0</v>
          </cell>
          <cell r="CX26">
            <v>0</v>
          </cell>
          <cell r="CY26">
            <v>0</v>
          </cell>
          <cell r="CZ26">
            <v>0</v>
          </cell>
          <cell r="DA26">
            <v>0</v>
          </cell>
          <cell r="DB26">
            <v>0</v>
          </cell>
          <cell r="DC26">
            <v>0</v>
          </cell>
          <cell r="DD26">
            <v>0</v>
          </cell>
          <cell r="DE26">
            <v>0</v>
          </cell>
          <cell r="DF26">
            <v>0</v>
          </cell>
          <cell r="DG26">
            <v>0</v>
          </cell>
          <cell r="DH26">
            <v>0</v>
          </cell>
          <cell r="DI26">
            <v>0</v>
          </cell>
          <cell r="DJ26">
            <v>0</v>
          </cell>
          <cell r="DK26">
            <v>0</v>
          </cell>
          <cell r="DL26">
            <v>0.1</v>
          </cell>
          <cell r="DM26">
            <v>0</v>
          </cell>
          <cell r="DN26">
            <v>0</v>
          </cell>
          <cell r="DO26">
            <v>0</v>
          </cell>
          <cell r="DP26">
            <v>0</v>
          </cell>
          <cell r="DQ26">
            <v>0</v>
          </cell>
          <cell r="DR26">
            <v>0</v>
          </cell>
          <cell r="DS26">
            <v>0</v>
          </cell>
          <cell r="DT26">
            <v>0</v>
          </cell>
          <cell r="DU26">
            <v>3.6999999999999998E-2</v>
          </cell>
          <cell r="DV26">
            <v>0</v>
          </cell>
          <cell r="DW26">
            <v>1.7999999999999999E-2</v>
          </cell>
          <cell r="DX26">
            <v>0</v>
          </cell>
          <cell r="DY26">
            <v>0</v>
          </cell>
          <cell r="DZ26">
            <v>5.000000000000001E-3</v>
          </cell>
          <cell r="EA26">
            <v>1.4999999999999999E-2</v>
          </cell>
          <cell r="EB26">
            <v>5.000000000000001E-3</v>
          </cell>
          <cell r="EC26">
            <v>1.0000000000000002E-2</v>
          </cell>
          <cell r="ED26">
            <v>0</v>
          </cell>
          <cell r="EE26">
            <v>0</v>
          </cell>
          <cell r="EF26">
            <v>0</v>
          </cell>
          <cell r="EG26">
            <v>0</v>
          </cell>
          <cell r="EH26">
            <v>0</v>
          </cell>
          <cell r="EI26">
            <v>5.6000000000000008E-2</v>
          </cell>
          <cell r="EJ26">
            <v>0</v>
          </cell>
          <cell r="EK26">
            <v>3.5999999999999997E-2</v>
          </cell>
          <cell r="EL26">
            <v>0</v>
          </cell>
          <cell r="EM26">
            <v>0</v>
          </cell>
          <cell r="EN26">
            <v>0</v>
          </cell>
          <cell r="EO26">
            <v>0</v>
          </cell>
          <cell r="EP26">
            <v>0</v>
          </cell>
          <cell r="EQ26">
            <v>0</v>
          </cell>
          <cell r="ER26">
            <v>0</v>
          </cell>
          <cell r="ES26">
            <v>215.24</v>
          </cell>
          <cell r="ET26">
            <v>818.85</v>
          </cell>
          <cell r="EU26">
            <v>24.25</v>
          </cell>
          <cell r="EV26">
            <v>329.85500000000002</v>
          </cell>
          <cell r="EW26">
            <v>153.375</v>
          </cell>
          <cell r="EX26">
            <v>179.70000000000002</v>
          </cell>
          <cell r="EY26">
            <v>102.55500000000001</v>
          </cell>
          <cell r="EZ26">
            <v>25.41</v>
          </cell>
          <cell r="FA26">
            <v>0</v>
          </cell>
          <cell r="FB26">
            <v>0</v>
          </cell>
          <cell r="FC26">
            <v>0</v>
          </cell>
          <cell r="FD26">
            <v>0</v>
          </cell>
          <cell r="FE26">
            <v>0</v>
          </cell>
          <cell r="FF26">
            <v>0</v>
          </cell>
          <cell r="FG26">
            <v>0</v>
          </cell>
          <cell r="FH26">
            <v>0</v>
          </cell>
          <cell r="FI26">
            <v>2.5000000000000001E-2</v>
          </cell>
          <cell r="FJ26">
            <v>0</v>
          </cell>
          <cell r="FK26">
            <v>0</v>
          </cell>
          <cell r="FL26">
            <v>2E-3</v>
          </cell>
          <cell r="FM26">
            <v>2E-3</v>
          </cell>
          <cell r="FN26">
            <v>8.0000000000000002E-3</v>
          </cell>
          <cell r="FO26">
            <v>4.2000000000000003E-2</v>
          </cell>
          <cell r="FP26">
            <v>0</v>
          </cell>
          <cell r="FQ26">
            <v>0</v>
          </cell>
          <cell r="FR26">
            <v>0</v>
          </cell>
          <cell r="FS26">
            <v>0</v>
          </cell>
          <cell r="FT26">
            <v>1.7000000000000001E-2</v>
          </cell>
          <cell r="FU26">
            <v>4.2000000000000003E-2</v>
          </cell>
          <cell r="FV26">
            <v>0</v>
          </cell>
          <cell r="FW26">
            <v>0</v>
          </cell>
          <cell r="FX26">
            <v>0</v>
          </cell>
          <cell r="FY26">
            <v>0</v>
          </cell>
        </row>
      </sheetData>
      <sheetData sheetId="3">
        <row r="20">
          <cell r="B20">
            <v>2928.8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1.1000000000000001</v>
          </cell>
          <cell r="Q26">
            <v>0</v>
          </cell>
          <cell r="R26">
            <v>50.400000000000006</v>
          </cell>
          <cell r="S26">
            <v>75.600000000000009</v>
          </cell>
          <cell r="T26">
            <v>0</v>
          </cell>
          <cell r="U26">
            <v>0</v>
          </cell>
          <cell r="V26">
            <v>100.80000000000001</v>
          </cell>
          <cell r="W26">
            <v>25.200000000000003</v>
          </cell>
          <cell r="X26">
            <v>126</v>
          </cell>
          <cell r="Y26">
            <v>0</v>
          </cell>
          <cell r="Z26">
            <v>75.2</v>
          </cell>
          <cell r="AA26">
            <v>24.8</v>
          </cell>
          <cell r="AB26">
            <v>0</v>
          </cell>
          <cell r="AC26">
            <v>50.400000000000006</v>
          </cell>
          <cell r="AD26">
            <v>25.900000000000002</v>
          </cell>
          <cell r="AE26">
            <v>25.200000000000003</v>
          </cell>
          <cell r="AF26">
            <v>0</v>
          </cell>
          <cell r="AG26">
            <v>0</v>
          </cell>
          <cell r="AH26">
            <v>25.200000000000003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2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>
            <v>0</v>
          </cell>
          <cell r="BL26">
            <v>30.1</v>
          </cell>
          <cell r="BM26">
            <v>0</v>
          </cell>
          <cell r="BN26">
            <v>0</v>
          </cell>
          <cell r="BO26">
            <v>0</v>
          </cell>
          <cell r="BP26">
            <v>0</v>
          </cell>
          <cell r="BQ26">
            <v>0</v>
          </cell>
          <cell r="BR26">
            <v>0</v>
          </cell>
          <cell r="BS26">
            <v>488.90000000000003</v>
          </cell>
          <cell r="BT26">
            <v>230.10000000000002</v>
          </cell>
          <cell r="BU26">
            <v>130.6</v>
          </cell>
          <cell r="BV26">
            <v>77</v>
          </cell>
          <cell r="BW26">
            <v>154.60000000000002</v>
          </cell>
          <cell r="BX26">
            <v>81</v>
          </cell>
          <cell r="BY26">
            <v>399.6</v>
          </cell>
          <cell r="BZ26">
            <v>100.10000000000001</v>
          </cell>
          <cell r="CA26">
            <v>25.200000000000003</v>
          </cell>
          <cell r="CB26">
            <v>76.3</v>
          </cell>
          <cell r="CC26">
            <v>101.2</v>
          </cell>
          <cell r="CD26">
            <v>251.20000000000002</v>
          </cell>
          <cell r="CE26">
            <v>0</v>
          </cell>
          <cell r="CF26">
            <v>0</v>
          </cell>
          <cell r="CG26">
            <v>0</v>
          </cell>
          <cell r="CH26">
            <v>0</v>
          </cell>
          <cell r="CI26">
            <v>0</v>
          </cell>
          <cell r="CJ26">
            <v>0</v>
          </cell>
          <cell r="CK26">
            <v>0</v>
          </cell>
          <cell r="CL26">
            <v>0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>
            <v>0</v>
          </cell>
          <cell r="CR26">
            <v>0</v>
          </cell>
          <cell r="CS26">
            <v>0</v>
          </cell>
          <cell r="CT26">
            <v>0</v>
          </cell>
          <cell r="CU26">
            <v>0</v>
          </cell>
          <cell r="CV26">
            <v>0</v>
          </cell>
          <cell r="CW26">
            <v>0</v>
          </cell>
          <cell r="CX26">
            <v>0</v>
          </cell>
          <cell r="CY26">
            <v>0</v>
          </cell>
          <cell r="CZ26">
            <v>0</v>
          </cell>
          <cell r="DA26">
            <v>0</v>
          </cell>
          <cell r="DB26">
            <v>0</v>
          </cell>
          <cell r="DC26">
            <v>0</v>
          </cell>
          <cell r="DD26">
            <v>0</v>
          </cell>
          <cell r="DE26">
            <v>0</v>
          </cell>
          <cell r="DF26">
            <v>0</v>
          </cell>
          <cell r="DG26">
            <v>0</v>
          </cell>
          <cell r="DH26">
            <v>0</v>
          </cell>
          <cell r="DI26">
            <v>0</v>
          </cell>
          <cell r="DJ26">
            <v>0</v>
          </cell>
          <cell r="DK26">
            <v>0</v>
          </cell>
          <cell r="DL26">
            <v>0</v>
          </cell>
          <cell r="DM26">
            <v>0</v>
          </cell>
          <cell r="DN26">
            <v>0</v>
          </cell>
          <cell r="DO26">
            <v>0</v>
          </cell>
          <cell r="DP26">
            <v>0</v>
          </cell>
          <cell r="DQ26">
            <v>71.7</v>
          </cell>
          <cell r="DR26">
            <v>24</v>
          </cell>
          <cell r="DS26">
            <v>0</v>
          </cell>
          <cell r="DT26">
            <v>0</v>
          </cell>
          <cell r="DU26">
            <v>0</v>
          </cell>
          <cell r="DV26">
            <v>0</v>
          </cell>
          <cell r="DW26">
            <v>0</v>
          </cell>
          <cell r="DX26">
            <v>0</v>
          </cell>
          <cell r="DY26">
            <v>5.000000000000001E-3</v>
          </cell>
          <cell r="DZ26">
            <v>0</v>
          </cell>
          <cell r="EA26">
            <v>0</v>
          </cell>
          <cell r="EB26">
            <v>2.2000000000000002E-2</v>
          </cell>
          <cell r="EC26">
            <v>1.7000000000000001E-2</v>
          </cell>
          <cell r="ED26">
            <v>0</v>
          </cell>
          <cell r="EE26">
            <v>0</v>
          </cell>
          <cell r="EF26">
            <v>0</v>
          </cell>
          <cell r="EG26">
            <v>0</v>
          </cell>
          <cell r="EH26">
            <v>5.000000000000001E-3</v>
          </cell>
          <cell r="EI26">
            <v>1.0000000000000002E-2</v>
          </cell>
          <cell r="EJ26">
            <v>0</v>
          </cell>
          <cell r="EK26">
            <v>0</v>
          </cell>
          <cell r="EL26">
            <v>0</v>
          </cell>
          <cell r="EM26">
            <v>1.74</v>
          </cell>
          <cell r="EN26">
            <v>0</v>
          </cell>
          <cell r="EO26">
            <v>0</v>
          </cell>
          <cell r="EP26">
            <v>106.90100000000001</v>
          </cell>
          <cell r="EQ26">
            <v>26.1</v>
          </cell>
          <cell r="ER26">
            <v>0</v>
          </cell>
          <cell r="ES26">
            <v>23.740000000000002</v>
          </cell>
          <cell r="ET26">
            <v>0</v>
          </cell>
          <cell r="EU26">
            <v>48.255000000000003</v>
          </cell>
          <cell r="EV26">
            <v>0</v>
          </cell>
          <cell r="EW26">
            <v>0</v>
          </cell>
          <cell r="EX26">
            <v>48.662000000000006</v>
          </cell>
          <cell r="EY26">
            <v>1.9910000000000001</v>
          </cell>
          <cell r="EZ26">
            <v>48.289000000000001</v>
          </cell>
          <cell r="FA26">
            <v>0</v>
          </cell>
          <cell r="FB26">
            <v>5.000000000000001E-3</v>
          </cell>
          <cell r="FC26">
            <v>1.05</v>
          </cell>
          <cell r="FD26">
            <v>0</v>
          </cell>
          <cell r="FE26">
            <v>8.0000000000000002E-3</v>
          </cell>
          <cell r="FF26">
            <v>0</v>
          </cell>
          <cell r="FG26">
            <v>0</v>
          </cell>
          <cell r="FH26">
            <v>0</v>
          </cell>
          <cell r="FI26">
            <v>0</v>
          </cell>
          <cell r="FJ26">
            <v>1.8140000000000001</v>
          </cell>
          <cell r="FK26">
            <v>0</v>
          </cell>
          <cell r="FL26">
            <v>0</v>
          </cell>
          <cell r="FM26">
            <v>1E-3</v>
          </cell>
          <cell r="FN26">
            <v>0</v>
          </cell>
          <cell r="FO26">
            <v>9.0000000000000011E-3</v>
          </cell>
          <cell r="FP26">
            <v>0</v>
          </cell>
          <cell r="FQ26">
            <v>1.7000000000000001E-2</v>
          </cell>
          <cell r="FR26">
            <v>0.26800000000000002</v>
          </cell>
          <cell r="FS26">
            <v>0</v>
          </cell>
          <cell r="FT26">
            <v>0</v>
          </cell>
          <cell r="FU26">
            <v>0</v>
          </cell>
          <cell r="FV26">
            <v>0</v>
          </cell>
          <cell r="FW26">
            <v>0</v>
          </cell>
          <cell r="FX26">
            <v>0.14000000000000001</v>
          </cell>
          <cell r="FY26">
            <v>0.42099999999999999</v>
          </cell>
        </row>
      </sheetData>
      <sheetData sheetId="4">
        <row r="20">
          <cell r="B20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>
            <v>0</v>
          </cell>
          <cell r="BL26">
            <v>0</v>
          </cell>
          <cell r="BM26">
            <v>0</v>
          </cell>
          <cell r="BN26">
            <v>0</v>
          </cell>
          <cell r="BO26">
            <v>0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>
            <v>0</v>
          </cell>
          <cell r="CB26">
            <v>0</v>
          </cell>
          <cell r="CC26">
            <v>0</v>
          </cell>
          <cell r="CD26">
            <v>0</v>
          </cell>
          <cell r="CE26">
            <v>0</v>
          </cell>
          <cell r="CF26">
            <v>0</v>
          </cell>
          <cell r="CG26">
            <v>0</v>
          </cell>
          <cell r="CH26">
            <v>0</v>
          </cell>
          <cell r="CI26">
            <v>0</v>
          </cell>
          <cell r="CJ26">
            <v>0</v>
          </cell>
          <cell r="CK26">
            <v>0</v>
          </cell>
          <cell r="CL26">
            <v>0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>
            <v>0</v>
          </cell>
          <cell r="CR26">
            <v>0</v>
          </cell>
          <cell r="CS26">
            <v>0</v>
          </cell>
          <cell r="CT26">
            <v>0</v>
          </cell>
          <cell r="CU26">
            <v>0</v>
          </cell>
          <cell r="CV26">
            <v>0</v>
          </cell>
          <cell r="CW26">
            <v>0</v>
          </cell>
          <cell r="CX26">
            <v>0</v>
          </cell>
          <cell r="CY26">
            <v>0</v>
          </cell>
          <cell r="CZ26">
            <v>0</v>
          </cell>
          <cell r="DA26">
            <v>0</v>
          </cell>
          <cell r="DB26">
            <v>27.700000000000003</v>
          </cell>
          <cell r="DC26">
            <v>80.300000000000011</v>
          </cell>
          <cell r="DD26">
            <v>55.400000000000006</v>
          </cell>
          <cell r="DE26">
            <v>0</v>
          </cell>
          <cell r="DF26">
            <v>0</v>
          </cell>
          <cell r="DG26">
            <v>0</v>
          </cell>
          <cell r="DH26">
            <v>0</v>
          </cell>
          <cell r="DI26">
            <v>0</v>
          </cell>
          <cell r="DJ26">
            <v>0</v>
          </cell>
          <cell r="DK26">
            <v>0</v>
          </cell>
          <cell r="DL26">
            <v>0</v>
          </cell>
          <cell r="DM26">
            <v>0</v>
          </cell>
          <cell r="DN26">
            <v>0</v>
          </cell>
          <cell r="DO26">
            <v>0</v>
          </cell>
          <cell r="DP26">
            <v>0</v>
          </cell>
          <cell r="DQ26">
            <v>0.1</v>
          </cell>
          <cell r="DR26">
            <v>0</v>
          </cell>
          <cell r="DS26">
            <v>0</v>
          </cell>
          <cell r="DT26">
            <v>0</v>
          </cell>
          <cell r="DU26">
            <v>0</v>
          </cell>
          <cell r="DV26">
            <v>0</v>
          </cell>
          <cell r="DW26">
            <v>0</v>
          </cell>
          <cell r="DX26">
            <v>0</v>
          </cell>
          <cell r="DY26">
            <v>0</v>
          </cell>
          <cell r="DZ26">
            <v>0</v>
          </cell>
          <cell r="EA26">
            <v>0</v>
          </cell>
          <cell r="EB26">
            <v>0.11399999999999999</v>
          </cell>
          <cell r="EC26">
            <v>0</v>
          </cell>
          <cell r="ED26">
            <v>0</v>
          </cell>
          <cell r="EE26">
            <v>0</v>
          </cell>
          <cell r="EF26">
            <v>0</v>
          </cell>
          <cell r="EG26">
            <v>0</v>
          </cell>
          <cell r="EH26">
            <v>0</v>
          </cell>
          <cell r="EI26">
            <v>0</v>
          </cell>
          <cell r="EJ26">
            <v>0</v>
          </cell>
          <cell r="EK26">
            <v>0</v>
          </cell>
          <cell r="EL26">
            <v>0</v>
          </cell>
          <cell r="EM26">
            <v>0</v>
          </cell>
          <cell r="EN26">
            <v>0</v>
          </cell>
          <cell r="EO26">
            <v>0</v>
          </cell>
          <cell r="EP26">
            <v>0</v>
          </cell>
          <cell r="EQ26">
            <v>0</v>
          </cell>
          <cell r="ER26">
            <v>0</v>
          </cell>
          <cell r="ES26">
            <v>0</v>
          </cell>
          <cell r="ET26">
            <v>0.15000000000000002</v>
          </cell>
          <cell r="EU26">
            <v>0</v>
          </cell>
          <cell r="EV26">
            <v>4.0000000000000001E-3</v>
          </cell>
          <cell r="EW26">
            <v>8.9999999999999993E-3</v>
          </cell>
          <cell r="EX26">
            <v>0</v>
          </cell>
          <cell r="EY26">
            <v>0</v>
          </cell>
          <cell r="EZ26">
            <v>0</v>
          </cell>
          <cell r="FA26">
            <v>0</v>
          </cell>
          <cell r="FB26">
            <v>0</v>
          </cell>
          <cell r="FC26">
            <v>0</v>
          </cell>
          <cell r="FD26">
            <v>0</v>
          </cell>
          <cell r="FE26">
            <v>0</v>
          </cell>
          <cell r="FF26">
            <v>0</v>
          </cell>
          <cell r="FG26">
            <v>0</v>
          </cell>
          <cell r="FH26">
            <v>0</v>
          </cell>
          <cell r="FI26">
            <v>0</v>
          </cell>
          <cell r="FJ26">
            <v>0</v>
          </cell>
          <cell r="FK26">
            <v>0</v>
          </cell>
          <cell r="FL26">
            <v>0</v>
          </cell>
          <cell r="FM26">
            <v>1E-3</v>
          </cell>
          <cell r="FN26">
            <v>0</v>
          </cell>
          <cell r="FO26">
            <v>0</v>
          </cell>
          <cell r="FP26">
            <v>0</v>
          </cell>
          <cell r="FQ26">
            <v>0</v>
          </cell>
          <cell r="FR26">
            <v>0</v>
          </cell>
          <cell r="FS26">
            <v>0</v>
          </cell>
          <cell r="FT26">
            <v>0</v>
          </cell>
          <cell r="FU26">
            <v>0</v>
          </cell>
          <cell r="FV26">
            <v>0</v>
          </cell>
          <cell r="FW26">
            <v>0</v>
          </cell>
          <cell r="FX26">
            <v>0</v>
          </cell>
          <cell r="FY26">
            <v>0</v>
          </cell>
        </row>
      </sheetData>
      <sheetData sheetId="5">
        <row r="20">
          <cell r="B20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>
            <v>0</v>
          </cell>
          <cell r="BL26">
            <v>0</v>
          </cell>
          <cell r="BM26">
            <v>0</v>
          </cell>
          <cell r="BN26">
            <v>0</v>
          </cell>
          <cell r="BO26">
            <v>0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>
            <v>0</v>
          </cell>
          <cell r="CB26">
            <v>0</v>
          </cell>
          <cell r="CC26">
            <v>0</v>
          </cell>
          <cell r="CD26">
            <v>0</v>
          </cell>
          <cell r="CE26">
            <v>0</v>
          </cell>
          <cell r="CF26">
            <v>0</v>
          </cell>
          <cell r="CG26">
            <v>0</v>
          </cell>
          <cell r="CH26">
            <v>0</v>
          </cell>
          <cell r="CI26">
            <v>0</v>
          </cell>
          <cell r="CJ26">
            <v>0</v>
          </cell>
          <cell r="CK26">
            <v>0</v>
          </cell>
          <cell r="CL26">
            <v>0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>
            <v>0</v>
          </cell>
          <cell r="CR26">
            <v>0</v>
          </cell>
          <cell r="CS26">
            <v>0</v>
          </cell>
          <cell r="CT26">
            <v>0</v>
          </cell>
          <cell r="CU26">
            <v>0</v>
          </cell>
          <cell r="CV26">
            <v>0</v>
          </cell>
          <cell r="CW26">
            <v>0</v>
          </cell>
          <cell r="CX26">
            <v>0</v>
          </cell>
          <cell r="CY26">
            <v>0</v>
          </cell>
          <cell r="CZ26">
            <v>0</v>
          </cell>
          <cell r="DA26">
            <v>0</v>
          </cell>
          <cell r="DB26">
            <v>0</v>
          </cell>
          <cell r="DC26">
            <v>0</v>
          </cell>
          <cell r="DD26">
            <v>0</v>
          </cell>
          <cell r="DE26">
            <v>0</v>
          </cell>
          <cell r="DF26">
            <v>0</v>
          </cell>
          <cell r="DG26">
            <v>0</v>
          </cell>
          <cell r="DH26">
            <v>0</v>
          </cell>
          <cell r="DI26">
            <v>0</v>
          </cell>
          <cell r="DJ26">
            <v>0</v>
          </cell>
          <cell r="DK26">
            <v>0</v>
          </cell>
          <cell r="DL26">
            <v>0</v>
          </cell>
          <cell r="DM26">
            <v>0</v>
          </cell>
          <cell r="DN26">
            <v>0</v>
          </cell>
          <cell r="DO26">
            <v>0</v>
          </cell>
          <cell r="DP26">
            <v>0</v>
          </cell>
          <cell r="DQ26">
            <v>0</v>
          </cell>
          <cell r="DR26">
            <v>0</v>
          </cell>
          <cell r="DS26">
            <v>0</v>
          </cell>
          <cell r="DT26">
            <v>0</v>
          </cell>
          <cell r="DU26">
            <v>0</v>
          </cell>
          <cell r="DV26">
            <v>0</v>
          </cell>
          <cell r="DW26">
            <v>0</v>
          </cell>
          <cell r="DX26">
            <v>0</v>
          </cell>
          <cell r="DY26">
            <v>0</v>
          </cell>
          <cell r="DZ26">
            <v>0</v>
          </cell>
          <cell r="EA26">
            <v>0</v>
          </cell>
          <cell r="EB26">
            <v>8.0000000000000002E-3</v>
          </cell>
          <cell r="EC26">
            <v>0</v>
          </cell>
          <cell r="ED26">
            <v>0</v>
          </cell>
          <cell r="EE26">
            <v>0</v>
          </cell>
          <cell r="EF26">
            <v>0</v>
          </cell>
          <cell r="EG26">
            <v>0</v>
          </cell>
          <cell r="EH26">
            <v>0</v>
          </cell>
          <cell r="EI26">
            <v>0</v>
          </cell>
          <cell r="EJ26">
            <v>0</v>
          </cell>
          <cell r="EK26">
            <v>0</v>
          </cell>
          <cell r="EL26">
            <v>0</v>
          </cell>
          <cell r="EM26">
            <v>0</v>
          </cell>
          <cell r="EN26">
            <v>0</v>
          </cell>
          <cell r="EO26">
            <v>0</v>
          </cell>
          <cell r="EP26">
            <v>0</v>
          </cell>
          <cell r="EQ26">
            <v>0</v>
          </cell>
          <cell r="ER26">
            <v>315.31500000000005</v>
          </cell>
          <cell r="ES26">
            <v>436.59</v>
          </cell>
          <cell r="ET26">
            <v>97.02000000000001</v>
          </cell>
          <cell r="EU26">
            <v>24.255000000000003</v>
          </cell>
          <cell r="EV26">
            <v>0</v>
          </cell>
          <cell r="EW26">
            <v>24.255000000000003</v>
          </cell>
          <cell r="EX26">
            <v>0</v>
          </cell>
          <cell r="EY26">
            <v>2.4E-2</v>
          </cell>
          <cell r="EZ26">
            <v>0.38400000000000001</v>
          </cell>
          <cell r="FA26">
            <v>0</v>
          </cell>
          <cell r="FB26">
            <v>0</v>
          </cell>
          <cell r="FC26">
            <v>0</v>
          </cell>
          <cell r="FD26">
            <v>0</v>
          </cell>
          <cell r="FE26">
            <v>0</v>
          </cell>
          <cell r="FF26">
            <v>0</v>
          </cell>
          <cell r="FG26">
            <v>0</v>
          </cell>
          <cell r="FH26">
            <v>0</v>
          </cell>
          <cell r="FI26">
            <v>0</v>
          </cell>
          <cell r="FJ26">
            <v>0</v>
          </cell>
          <cell r="FK26">
            <v>0</v>
          </cell>
          <cell r="FL26">
            <v>0</v>
          </cell>
          <cell r="FM26">
            <v>0</v>
          </cell>
          <cell r="FN26">
            <v>0</v>
          </cell>
          <cell r="FO26">
            <v>0</v>
          </cell>
          <cell r="FP26">
            <v>0</v>
          </cell>
          <cell r="FQ26">
            <v>0</v>
          </cell>
          <cell r="FR26">
            <v>0</v>
          </cell>
          <cell r="FS26">
            <v>0</v>
          </cell>
          <cell r="FT26">
            <v>0</v>
          </cell>
          <cell r="FU26">
            <v>0</v>
          </cell>
          <cell r="FV26">
            <v>0</v>
          </cell>
          <cell r="FW26">
            <v>0</v>
          </cell>
          <cell r="FX26">
            <v>0</v>
          </cell>
          <cell r="FY26">
            <v>0</v>
          </cell>
        </row>
      </sheetData>
      <sheetData sheetId="6">
        <row r="20">
          <cell r="B20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>
            <v>0</v>
          </cell>
          <cell r="BL26">
            <v>77.100000000000009</v>
          </cell>
          <cell r="BM26">
            <v>0</v>
          </cell>
          <cell r="BN26">
            <v>0</v>
          </cell>
          <cell r="BO26">
            <v>0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>
            <v>0</v>
          </cell>
          <cell r="CB26">
            <v>0</v>
          </cell>
          <cell r="CC26">
            <v>0</v>
          </cell>
          <cell r="CD26">
            <v>0</v>
          </cell>
          <cell r="CE26">
            <v>0</v>
          </cell>
          <cell r="CF26">
            <v>0</v>
          </cell>
          <cell r="CG26">
            <v>0</v>
          </cell>
          <cell r="CH26">
            <v>0</v>
          </cell>
          <cell r="CI26">
            <v>0</v>
          </cell>
          <cell r="CJ26">
            <v>0</v>
          </cell>
          <cell r="CK26">
            <v>0</v>
          </cell>
          <cell r="CL26">
            <v>0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>
            <v>0</v>
          </cell>
          <cell r="CR26">
            <v>0</v>
          </cell>
          <cell r="CS26">
            <v>0</v>
          </cell>
          <cell r="CT26">
            <v>0</v>
          </cell>
          <cell r="CU26">
            <v>0</v>
          </cell>
          <cell r="CV26">
            <v>0</v>
          </cell>
          <cell r="CW26">
            <v>0</v>
          </cell>
          <cell r="CX26">
            <v>0</v>
          </cell>
          <cell r="CY26">
            <v>0</v>
          </cell>
          <cell r="CZ26">
            <v>0</v>
          </cell>
          <cell r="DA26">
            <v>0</v>
          </cell>
          <cell r="DB26">
            <v>0</v>
          </cell>
          <cell r="DC26">
            <v>0</v>
          </cell>
          <cell r="DD26">
            <v>0</v>
          </cell>
          <cell r="DE26">
            <v>0</v>
          </cell>
          <cell r="DF26">
            <v>0</v>
          </cell>
          <cell r="DG26">
            <v>0</v>
          </cell>
          <cell r="DH26">
            <v>0</v>
          </cell>
          <cell r="DI26">
            <v>0</v>
          </cell>
          <cell r="DJ26">
            <v>0</v>
          </cell>
          <cell r="DK26">
            <v>0</v>
          </cell>
          <cell r="DL26">
            <v>0</v>
          </cell>
          <cell r="DM26">
            <v>0</v>
          </cell>
          <cell r="DN26">
            <v>0</v>
          </cell>
          <cell r="DO26">
            <v>0</v>
          </cell>
          <cell r="DP26">
            <v>0</v>
          </cell>
          <cell r="DQ26">
            <v>0</v>
          </cell>
          <cell r="DR26">
            <v>0</v>
          </cell>
          <cell r="DS26">
            <v>0</v>
          </cell>
          <cell r="DT26">
            <v>0</v>
          </cell>
          <cell r="DU26">
            <v>0</v>
          </cell>
          <cell r="DV26">
            <v>0</v>
          </cell>
          <cell r="DW26">
            <v>0</v>
          </cell>
          <cell r="DX26">
            <v>0</v>
          </cell>
          <cell r="DY26">
            <v>0</v>
          </cell>
          <cell r="DZ26">
            <v>0</v>
          </cell>
          <cell r="EA26">
            <v>0</v>
          </cell>
          <cell r="EB26">
            <v>3.7960000000000003</v>
          </cell>
          <cell r="EC26">
            <v>3.7960000000000003</v>
          </cell>
          <cell r="ED26">
            <v>0</v>
          </cell>
          <cell r="EE26">
            <v>3.7960000000000003</v>
          </cell>
          <cell r="EF26">
            <v>3.7960000000000003</v>
          </cell>
          <cell r="EG26">
            <v>3.7960000000000003</v>
          </cell>
          <cell r="EH26">
            <v>0</v>
          </cell>
          <cell r="EI26">
            <v>0</v>
          </cell>
          <cell r="EJ26">
            <v>0</v>
          </cell>
          <cell r="EK26">
            <v>3.7960000000000003</v>
          </cell>
          <cell r="EL26">
            <v>0</v>
          </cell>
          <cell r="EM26">
            <v>0</v>
          </cell>
          <cell r="EN26">
            <v>0</v>
          </cell>
          <cell r="EO26">
            <v>3.7960000000000003</v>
          </cell>
          <cell r="EP26">
            <v>0</v>
          </cell>
          <cell r="EQ26">
            <v>0.65200000000000002</v>
          </cell>
          <cell r="ER26">
            <v>0</v>
          </cell>
          <cell r="ES26">
            <v>0</v>
          </cell>
          <cell r="ET26">
            <v>0</v>
          </cell>
          <cell r="EU26">
            <v>0</v>
          </cell>
          <cell r="EV26">
            <v>0</v>
          </cell>
          <cell r="EW26">
            <v>0</v>
          </cell>
          <cell r="EX26">
            <v>0</v>
          </cell>
          <cell r="EY26">
            <v>2.4E-2</v>
          </cell>
          <cell r="EZ26">
            <v>0.56799999999999995</v>
          </cell>
          <cell r="FA26">
            <v>0</v>
          </cell>
          <cell r="FB26">
            <v>0</v>
          </cell>
          <cell r="FC26">
            <v>0</v>
          </cell>
          <cell r="FD26">
            <v>0</v>
          </cell>
          <cell r="FE26">
            <v>0</v>
          </cell>
          <cell r="FF26">
            <v>0</v>
          </cell>
          <cell r="FG26">
            <v>0</v>
          </cell>
          <cell r="FH26">
            <v>0</v>
          </cell>
          <cell r="FI26">
            <v>0</v>
          </cell>
          <cell r="FJ26">
            <v>0</v>
          </cell>
          <cell r="FK26">
            <v>0</v>
          </cell>
          <cell r="FL26">
            <v>0</v>
          </cell>
          <cell r="FM26">
            <v>17.82</v>
          </cell>
          <cell r="FN26">
            <v>0</v>
          </cell>
          <cell r="FO26">
            <v>0</v>
          </cell>
          <cell r="FP26">
            <v>0</v>
          </cell>
          <cell r="FQ26">
            <v>0</v>
          </cell>
          <cell r="FR26">
            <v>1.4E-2</v>
          </cell>
          <cell r="FS26">
            <v>16.2</v>
          </cell>
          <cell r="FT26">
            <v>0</v>
          </cell>
          <cell r="FU26">
            <v>0</v>
          </cell>
          <cell r="FV26">
            <v>0</v>
          </cell>
          <cell r="FW26">
            <v>0</v>
          </cell>
          <cell r="FX26">
            <v>0</v>
          </cell>
          <cell r="FY26">
            <v>0</v>
          </cell>
        </row>
      </sheetData>
      <sheetData sheetId="7">
        <row r="20">
          <cell r="B20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0.2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0.1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13.4</v>
          </cell>
          <cell r="BE26">
            <v>0</v>
          </cell>
          <cell r="BF26">
            <v>0</v>
          </cell>
          <cell r="BG26">
            <v>0</v>
          </cell>
          <cell r="BH26">
            <v>0.2</v>
          </cell>
          <cell r="BI26">
            <v>0</v>
          </cell>
          <cell r="BJ26">
            <v>0</v>
          </cell>
          <cell r="BK26">
            <v>0</v>
          </cell>
          <cell r="BL26">
            <v>0</v>
          </cell>
          <cell r="BM26">
            <v>0</v>
          </cell>
          <cell r="BN26">
            <v>0</v>
          </cell>
          <cell r="BO26">
            <v>0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>
            <v>0</v>
          </cell>
          <cell r="CB26">
            <v>2</v>
          </cell>
          <cell r="CC26">
            <v>0</v>
          </cell>
          <cell r="CD26">
            <v>0</v>
          </cell>
          <cell r="CE26">
            <v>0</v>
          </cell>
          <cell r="CF26">
            <v>0</v>
          </cell>
          <cell r="CG26">
            <v>0</v>
          </cell>
          <cell r="CH26">
            <v>0</v>
          </cell>
          <cell r="CI26">
            <v>0</v>
          </cell>
          <cell r="CJ26">
            <v>0</v>
          </cell>
          <cell r="CK26">
            <v>0</v>
          </cell>
          <cell r="CL26">
            <v>0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>
            <v>30</v>
          </cell>
          <cell r="CR26">
            <v>29.700000000000003</v>
          </cell>
          <cell r="CS26">
            <v>30</v>
          </cell>
          <cell r="CT26">
            <v>0</v>
          </cell>
          <cell r="CU26">
            <v>0</v>
          </cell>
          <cell r="CV26">
            <v>0</v>
          </cell>
          <cell r="CW26">
            <v>0</v>
          </cell>
          <cell r="CX26">
            <v>150.20000000000002</v>
          </cell>
          <cell r="CY26">
            <v>30</v>
          </cell>
          <cell r="CZ26">
            <v>22.700000000000003</v>
          </cell>
          <cell r="DA26">
            <v>30</v>
          </cell>
          <cell r="DB26">
            <v>30</v>
          </cell>
          <cell r="DC26">
            <v>0</v>
          </cell>
          <cell r="DD26">
            <v>90.100000000000009</v>
          </cell>
          <cell r="DE26">
            <v>60.1</v>
          </cell>
          <cell r="DF26">
            <v>120.10000000000001</v>
          </cell>
          <cell r="DG26">
            <v>0</v>
          </cell>
          <cell r="DH26">
            <v>0</v>
          </cell>
          <cell r="DI26">
            <v>0</v>
          </cell>
          <cell r="DJ26">
            <v>0</v>
          </cell>
          <cell r="DK26">
            <v>0</v>
          </cell>
          <cell r="DL26">
            <v>0</v>
          </cell>
          <cell r="DM26">
            <v>0</v>
          </cell>
          <cell r="DN26">
            <v>0</v>
          </cell>
          <cell r="DO26">
            <v>0</v>
          </cell>
          <cell r="DP26">
            <v>0</v>
          </cell>
          <cell r="DQ26">
            <v>0</v>
          </cell>
          <cell r="DR26">
            <v>0</v>
          </cell>
          <cell r="DS26">
            <v>0</v>
          </cell>
          <cell r="DT26">
            <v>0</v>
          </cell>
          <cell r="DU26">
            <v>25.41</v>
          </cell>
          <cell r="DV26">
            <v>60.06</v>
          </cell>
          <cell r="DW26">
            <v>60.06</v>
          </cell>
          <cell r="DX26">
            <v>60.06</v>
          </cell>
          <cell r="DY26">
            <v>0.443</v>
          </cell>
          <cell r="DZ26">
            <v>0</v>
          </cell>
          <cell r="EA26">
            <v>0</v>
          </cell>
          <cell r="EB26">
            <v>9.2000000000000012E-2</v>
          </cell>
          <cell r="EC26">
            <v>0</v>
          </cell>
          <cell r="ED26">
            <v>0</v>
          </cell>
          <cell r="EE26">
            <v>0</v>
          </cell>
          <cell r="EF26">
            <v>0</v>
          </cell>
          <cell r="EG26">
            <v>0</v>
          </cell>
          <cell r="EH26">
            <v>0</v>
          </cell>
          <cell r="EI26">
            <v>0</v>
          </cell>
          <cell r="EJ26">
            <v>0</v>
          </cell>
          <cell r="EK26">
            <v>0</v>
          </cell>
          <cell r="EL26">
            <v>0</v>
          </cell>
          <cell r="EM26">
            <v>0</v>
          </cell>
          <cell r="EN26">
            <v>0</v>
          </cell>
          <cell r="EO26">
            <v>0</v>
          </cell>
          <cell r="EP26">
            <v>0</v>
          </cell>
          <cell r="EQ26">
            <v>0</v>
          </cell>
          <cell r="ER26">
            <v>0</v>
          </cell>
          <cell r="ES26">
            <v>141.12</v>
          </cell>
          <cell r="ET26">
            <v>0</v>
          </cell>
          <cell r="EU26">
            <v>27.72</v>
          </cell>
          <cell r="EV26">
            <v>0</v>
          </cell>
          <cell r="EW26">
            <v>0</v>
          </cell>
          <cell r="EX26">
            <v>52.5</v>
          </cell>
          <cell r="EY26">
            <v>0</v>
          </cell>
          <cell r="EZ26">
            <v>4.8000000000000001E-2</v>
          </cell>
          <cell r="FA26">
            <v>0</v>
          </cell>
          <cell r="FB26">
            <v>0</v>
          </cell>
          <cell r="FC26">
            <v>0</v>
          </cell>
          <cell r="FD26">
            <v>0</v>
          </cell>
          <cell r="FE26">
            <v>0</v>
          </cell>
          <cell r="FF26">
            <v>0</v>
          </cell>
          <cell r="FG26">
            <v>7.7000000000000013E-2</v>
          </cell>
          <cell r="FH26">
            <v>8.0000000000000002E-3</v>
          </cell>
          <cell r="FI26">
            <v>0</v>
          </cell>
          <cell r="FJ26">
            <v>0</v>
          </cell>
          <cell r="FK26">
            <v>0</v>
          </cell>
          <cell r="FL26">
            <v>0</v>
          </cell>
          <cell r="FM26">
            <v>0</v>
          </cell>
          <cell r="FN26">
            <v>0</v>
          </cell>
          <cell r="FO26">
            <v>0</v>
          </cell>
          <cell r="FP26">
            <v>0</v>
          </cell>
          <cell r="FQ26">
            <v>1.258</v>
          </cell>
          <cell r="FR26">
            <v>0</v>
          </cell>
          <cell r="FS26">
            <v>0.35100000000000003</v>
          </cell>
          <cell r="FT26">
            <v>0</v>
          </cell>
          <cell r="FU26">
            <v>1.623</v>
          </cell>
          <cell r="FV26">
            <v>0</v>
          </cell>
          <cell r="FW26">
            <v>0.441</v>
          </cell>
          <cell r="FX26">
            <v>0</v>
          </cell>
          <cell r="FY26">
            <v>0</v>
          </cell>
        </row>
      </sheetData>
      <sheetData sheetId="8">
        <row r="20">
          <cell r="B20">
            <v>68.7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0.1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>
            <v>0</v>
          </cell>
          <cell r="BL26">
            <v>0</v>
          </cell>
          <cell r="BM26">
            <v>0</v>
          </cell>
          <cell r="BN26">
            <v>0</v>
          </cell>
          <cell r="BO26">
            <v>0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>
            <v>0</v>
          </cell>
          <cell r="CB26">
            <v>0</v>
          </cell>
          <cell r="CC26">
            <v>0</v>
          </cell>
          <cell r="CD26">
            <v>0</v>
          </cell>
          <cell r="CE26">
            <v>0</v>
          </cell>
          <cell r="CF26">
            <v>0</v>
          </cell>
          <cell r="CG26">
            <v>0</v>
          </cell>
          <cell r="CH26">
            <v>0</v>
          </cell>
          <cell r="CI26">
            <v>0</v>
          </cell>
          <cell r="CJ26">
            <v>0</v>
          </cell>
          <cell r="CK26">
            <v>0</v>
          </cell>
          <cell r="CL26">
            <v>0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>
            <v>3150</v>
          </cell>
          <cell r="CR26">
            <v>0</v>
          </cell>
          <cell r="CS26">
            <v>3708.3</v>
          </cell>
          <cell r="CT26">
            <v>0</v>
          </cell>
          <cell r="CU26">
            <v>2043.1000000000001</v>
          </cell>
          <cell r="CV26">
            <v>2.8000000000000003</v>
          </cell>
          <cell r="CW26">
            <v>2093.4</v>
          </cell>
          <cell r="CX26">
            <v>2.7</v>
          </cell>
          <cell r="CY26">
            <v>0</v>
          </cell>
          <cell r="CZ26">
            <v>0</v>
          </cell>
          <cell r="DA26">
            <v>7395.9000000000005</v>
          </cell>
          <cell r="DB26">
            <v>0</v>
          </cell>
          <cell r="DC26">
            <v>0</v>
          </cell>
          <cell r="DD26">
            <v>0</v>
          </cell>
          <cell r="DE26">
            <v>0</v>
          </cell>
          <cell r="DF26">
            <v>0</v>
          </cell>
          <cell r="DG26">
            <v>0</v>
          </cell>
          <cell r="DH26">
            <v>0</v>
          </cell>
          <cell r="DI26">
            <v>0</v>
          </cell>
          <cell r="DJ26">
            <v>0</v>
          </cell>
          <cell r="DK26">
            <v>0</v>
          </cell>
          <cell r="DL26">
            <v>0</v>
          </cell>
          <cell r="DM26">
            <v>0</v>
          </cell>
          <cell r="DN26">
            <v>0</v>
          </cell>
          <cell r="DO26">
            <v>0</v>
          </cell>
          <cell r="DP26">
            <v>0</v>
          </cell>
          <cell r="DQ26">
            <v>0</v>
          </cell>
          <cell r="DR26">
            <v>0</v>
          </cell>
          <cell r="DS26">
            <v>0</v>
          </cell>
          <cell r="DT26">
            <v>0</v>
          </cell>
          <cell r="DU26">
            <v>0</v>
          </cell>
          <cell r="DV26">
            <v>0</v>
          </cell>
          <cell r="DW26">
            <v>0</v>
          </cell>
          <cell r="DX26">
            <v>0</v>
          </cell>
          <cell r="DY26">
            <v>0</v>
          </cell>
          <cell r="DZ26">
            <v>0</v>
          </cell>
          <cell r="EA26">
            <v>0</v>
          </cell>
          <cell r="EB26">
            <v>0</v>
          </cell>
          <cell r="EC26">
            <v>0</v>
          </cell>
          <cell r="ED26">
            <v>0</v>
          </cell>
          <cell r="EE26">
            <v>0</v>
          </cell>
          <cell r="EF26">
            <v>0</v>
          </cell>
          <cell r="EG26">
            <v>0</v>
          </cell>
          <cell r="EH26">
            <v>0</v>
          </cell>
          <cell r="EI26">
            <v>0</v>
          </cell>
          <cell r="EJ26">
            <v>0</v>
          </cell>
          <cell r="EK26">
            <v>0</v>
          </cell>
          <cell r="EL26">
            <v>0</v>
          </cell>
          <cell r="EM26">
            <v>0</v>
          </cell>
          <cell r="EN26">
            <v>0</v>
          </cell>
          <cell r="EO26">
            <v>0</v>
          </cell>
          <cell r="EP26">
            <v>0</v>
          </cell>
          <cell r="EQ26">
            <v>0</v>
          </cell>
          <cell r="ER26">
            <v>0</v>
          </cell>
          <cell r="ES26">
            <v>24</v>
          </cell>
          <cell r="ET26">
            <v>0</v>
          </cell>
          <cell r="EU26">
            <v>0</v>
          </cell>
          <cell r="EV26">
            <v>3547.84</v>
          </cell>
          <cell r="EW26">
            <v>0</v>
          </cell>
          <cell r="EX26">
            <v>24.150000000000002</v>
          </cell>
          <cell r="EY26">
            <v>2.5000000000000001E-2</v>
          </cell>
          <cell r="EZ26">
            <v>1E-3</v>
          </cell>
          <cell r="FA26">
            <v>0</v>
          </cell>
          <cell r="FB26">
            <v>0</v>
          </cell>
          <cell r="FC26">
            <v>0</v>
          </cell>
          <cell r="FD26">
            <v>0</v>
          </cell>
          <cell r="FE26">
            <v>0</v>
          </cell>
          <cell r="FF26">
            <v>0</v>
          </cell>
          <cell r="FG26">
            <v>0</v>
          </cell>
          <cell r="FH26">
            <v>0</v>
          </cell>
          <cell r="FI26">
            <v>0</v>
          </cell>
          <cell r="FJ26">
            <v>0</v>
          </cell>
          <cell r="FK26">
            <v>0</v>
          </cell>
          <cell r="FL26">
            <v>0</v>
          </cell>
          <cell r="FM26">
            <v>0</v>
          </cell>
          <cell r="FN26">
            <v>0</v>
          </cell>
          <cell r="FO26">
            <v>0</v>
          </cell>
          <cell r="FP26">
            <v>0</v>
          </cell>
          <cell r="FQ26">
            <v>0</v>
          </cell>
          <cell r="FR26">
            <v>2E-3</v>
          </cell>
          <cell r="FS26">
            <v>0</v>
          </cell>
          <cell r="FT26">
            <v>0.68400000000000005</v>
          </cell>
          <cell r="FU26">
            <v>0</v>
          </cell>
          <cell r="FV26">
            <v>0</v>
          </cell>
          <cell r="FW26">
            <v>0</v>
          </cell>
          <cell r="FX26">
            <v>0</v>
          </cell>
          <cell r="FY26">
            <v>0</v>
          </cell>
        </row>
      </sheetData>
      <sheetData sheetId="9">
        <row r="20">
          <cell r="B20">
            <v>1.2000000000000002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0.70000000000000007</v>
          </cell>
          <cell r="Y26">
            <v>0</v>
          </cell>
          <cell r="Z26">
            <v>0</v>
          </cell>
          <cell r="AA26">
            <v>0</v>
          </cell>
          <cell r="AB26">
            <v>1.4000000000000001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>
            <v>0</v>
          </cell>
          <cell r="BL26">
            <v>5.8000000000000007</v>
          </cell>
          <cell r="BM26">
            <v>0</v>
          </cell>
          <cell r="BN26">
            <v>0</v>
          </cell>
          <cell r="BO26">
            <v>0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>
            <v>0</v>
          </cell>
          <cell r="CB26">
            <v>0</v>
          </cell>
          <cell r="CC26">
            <v>0</v>
          </cell>
          <cell r="CD26">
            <v>0</v>
          </cell>
          <cell r="CE26">
            <v>0</v>
          </cell>
          <cell r="CF26">
            <v>0</v>
          </cell>
          <cell r="CG26">
            <v>0</v>
          </cell>
          <cell r="CH26">
            <v>0</v>
          </cell>
          <cell r="CI26">
            <v>0</v>
          </cell>
          <cell r="CJ26">
            <v>0</v>
          </cell>
          <cell r="CK26">
            <v>0</v>
          </cell>
          <cell r="CL26">
            <v>0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>
            <v>0</v>
          </cell>
          <cell r="CR26">
            <v>0</v>
          </cell>
          <cell r="CS26">
            <v>0</v>
          </cell>
          <cell r="CT26">
            <v>0</v>
          </cell>
          <cell r="CU26">
            <v>0</v>
          </cell>
          <cell r="CV26">
            <v>0</v>
          </cell>
          <cell r="CW26">
            <v>0</v>
          </cell>
          <cell r="CX26">
            <v>0</v>
          </cell>
          <cell r="CY26">
            <v>0</v>
          </cell>
          <cell r="CZ26">
            <v>0</v>
          </cell>
          <cell r="DA26">
            <v>0</v>
          </cell>
          <cell r="DB26">
            <v>0</v>
          </cell>
          <cell r="DC26">
            <v>0</v>
          </cell>
          <cell r="DD26">
            <v>0</v>
          </cell>
          <cell r="DE26">
            <v>0</v>
          </cell>
          <cell r="DF26">
            <v>0</v>
          </cell>
          <cell r="DG26">
            <v>0</v>
          </cell>
          <cell r="DH26">
            <v>0</v>
          </cell>
          <cell r="DI26">
            <v>0</v>
          </cell>
          <cell r="DJ26">
            <v>0</v>
          </cell>
          <cell r="DK26">
            <v>0</v>
          </cell>
          <cell r="DL26">
            <v>0</v>
          </cell>
          <cell r="DM26">
            <v>0</v>
          </cell>
          <cell r="DN26">
            <v>0</v>
          </cell>
          <cell r="DO26">
            <v>0</v>
          </cell>
          <cell r="DP26">
            <v>0</v>
          </cell>
          <cell r="DQ26">
            <v>0</v>
          </cell>
          <cell r="DR26">
            <v>0</v>
          </cell>
          <cell r="DS26">
            <v>0</v>
          </cell>
          <cell r="DT26">
            <v>0</v>
          </cell>
          <cell r="DU26">
            <v>0</v>
          </cell>
          <cell r="DV26">
            <v>0</v>
          </cell>
          <cell r="DW26">
            <v>0</v>
          </cell>
          <cell r="DX26">
            <v>0</v>
          </cell>
          <cell r="DY26">
            <v>0</v>
          </cell>
          <cell r="DZ26">
            <v>0</v>
          </cell>
          <cell r="EA26">
            <v>0</v>
          </cell>
          <cell r="EB26">
            <v>0</v>
          </cell>
          <cell r="EC26">
            <v>0</v>
          </cell>
          <cell r="ED26">
            <v>0</v>
          </cell>
          <cell r="EE26">
            <v>0</v>
          </cell>
          <cell r="EF26">
            <v>0</v>
          </cell>
          <cell r="EG26">
            <v>0</v>
          </cell>
          <cell r="EH26">
            <v>0</v>
          </cell>
          <cell r="EI26">
            <v>0</v>
          </cell>
          <cell r="EJ26">
            <v>0</v>
          </cell>
          <cell r="EK26">
            <v>0</v>
          </cell>
          <cell r="EL26">
            <v>0</v>
          </cell>
          <cell r="EM26">
            <v>0</v>
          </cell>
          <cell r="EN26">
            <v>0</v>
          </cell>
          <cell r="EO26">
            <v>0</v>
          </cell>
          <cell r="EP26">
            <v>0</v>
          </cell>
          <cell r="EQ26">
            <v>0</v>
          </cell>
          <cell r="ER26">
            <v>0</v>
          </cell>
          <cell r="ES26">
            <v>0</v>
          </cell>
          <cell r="ET26">
            <v>0</v>
          </cell>
          <cell r="EU26">
            <v>0</v>
          </cell>
          <cell r="EV26">
            <v>0</v>
          </cell>
          <cell r="EW26">
            <v>0</v>
          </cell>
          <cell r="EX26">
            <v>0</v>
          </cell>
          <cell r="EY26">
            <v>0</v>
          </cell>
          <cell r="EZ26">
            <v>0</v>
          </cell>
          <cell r="FA26">
            <v>0</v>
          </cell>
          <cell r="FB26">
            <v>0</v>
          </cell>
          <cell r="FC26">
            <v>0</v>
          </cell>
          <cell r="FD26">
            <v>0</v>
          </cell>
          <cell r="FE26">
            <v>0</v>
          </cell>
          <cell r="FF26">
            <v>0</v>
          </cell>
          <cell r="FG26">
            <v>0</v>
          </cell>
          <cell r="FH26">
            <v>0</v>
          </cell>
          <cell r="FI26">
            <v>0</v>
          </cell>
          <cell r="FJ26">
            <v>0</v>
          </cell>
          <cell r="FK26">
            <v>0</v>
          </cell>
          <cell r="FL26">
            <v>0</v>
          </cell>
          <cell r="FM26">
            <v>0</v>
          </cell>
          <cell r="FN26">
            <v>0</v>
          </cell>
          <cell r="FO26">
            <v>0</v>
          </cell>
          <cell r="FP26">
            <v>0</v>
          </cell>
          <cell r="FQ26">
            <v>0</v>
          </cell>
          <cell r="FR26">
            <v>0</v>
          </cell>
          <cell r="FS26">
            <v>0</v>
          </cell>
          <cell r="FT26">
            <v>0</v>
          </cell>
          <cell r="FU26">
            <v>0</v>
          </cell>
          <cell r="FV26">
            <v>0</v>
          </cell>
          <cell r="FW26">
            <v>0</v>
          </cell>
          <cell r="FX26">
            <v>0</v>
          </cell>
          <cell r="FY26">
            <v>0</v>
          </cell>
        </row>
      </sheetData>
      <sheetData sheetId="10">
        <row r="20">
          <cell r="B20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>
            <v>0</v>
          </cell>
          <cell r="BL26">
            <v>2.2000000000000002</v>
          </cell>
          <cell r="BM26">
            <v>0</v>
          </cell>
          <cell r="BN26">
            <v>0</v>
          </cell>
          <cell r="BO26">
            <v>0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>
            <v>0</v>
          </cell>
          <cell r="CB26">
            <v>0</v>
          </cell>
          <cell r="CC26">
            <v>0</v>
          </cell>
          <cell r="CD26">
            <v>0</v>
          </cell>
          <cell r="CE26">
            <v>0</v>
          </cell>
          <cell r="CF26">
            <v>0</v>
          </cell>
          <cell r="CG26">
            <v>0</v>
          </cell>
          <cell r="CH26">
            <v>0</v>
          </cell>
          <cell r="CI26">
            <v>0</v>
          </cell>
          <cell r="CJ26">
            <v>0</v>
          </cell>
          <cell r="CK26">
            <v>0</v>
          </cell>
          <cell r="CL26">
            <v>0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>
            <v>0</v>
          </cell>
          <cell r="CR26">
            <v>0</v>
          </cell>
          <cell r="CS26">
            <v>0</v>
          </cell>
          <cell r="CT26">
            <v>0</v>
          </cell>
          <cell r="CU26">
            <v>0</v>
          </cell>
          <cell r="CV26">
            <v>0</v>
          </cell>
          <cell r="CW26">
            <v>0</v>
          </cell>
          <cell r="CX26">
            <v>0</v>
          </cell>
          <cell r="CY26">
            <v>0</v>
          </cell>
          <cell r="CZ26">
            <v>0</v>
          </cell>
          <cell r="DA26">
            <v>0</v>
          </cell>
          <cell r="DB26">
            <v>0</v>
          </cell>
          <cell r="DC26">
            <v>0</v>
          </cell>
          <cell r="DD26">
            <v>0</v>
          </cell>
          <cell r="DE26">
            <v>0</v>
          </cell>
          <cell r="DF26">
            <v>0</v>
          </cell>
          <cell r="DG26">
            <v>0</v>
          </cell>
          <cell r="DH26">
            <v>0</v>
          </cell>
          <cell r="DI26">
            <v>0</v>
          </cell>
          <cell r="DJ26">
            <v>0</v>
          </cell>
          <cell r="DK26">
            <v>0</v>
          </cell>
          <cell r="DL26">
            <v>0</v>
          </cell>
          <cell r="DM26">
            <v>0</v>
          </cell>
          <cell r="DN26">
            <v>0</v>
          </cell>
          <cell r="DO26">
            <v>0</v>
          </cell>
          <cell r="DP26">
            <v>0</v>
          </cell>
          <cell r="DQ26">
            <v>0</v>
          </cell>
          <cell r="DR26">
            <v>0</v>
          </cell>
          <cell r="DS26">
            <v>0</v>
          </cell>
          <cell r="DT26">
            <v>0</v>
          </cell>
          <cell r="DU26">
            <v>0</v>
          </cell>
          <cell r="DV26">
            <v>0</v>
          </cell>
          <cell r="DW26">
            <v>0</v>
          </cell>
          <cell r="DX26">
            <v>0</v>
          </cell>
          <cell r="DY26">
            <v>0</v>
          </cell>
          <cell r="DZ26">
            <v>0</v>
          </cell>
          <cell r="EA26">
            <v>0</v>
          </cell>
          <cell r="EB26">
            <v>0</v>
          </cell>
          <cell r="EC26">
            <v>0</v>
          </cell>
          <cell r="ED26">
            <v>0</v>
          </cell>
          <cell r="EE26">
            <v>0</v>
          </cell>
          <cell r="EF26">
            <v>0</v>
          </cell>
          <cell r="EG26">
            <v>0</v>
          </cell>
          <cell r="EH26">
            <v>0</v>
          </cell>
          <cell r="EI26">
            <v>0</v>
          </cell>
          <cell r="EJ26">
            <v>0</v>
          </cell>
          <cell r="EK26">
            <v>0</v>
          </cell>
          <cell r="EL26">
            <v>0</v>
          </cell>
          <cell r="EM26">
            <v>0</v>
          </cell>
          <cell r="EN26">
            <v>0</v>
          </cell>
          <cell r="EO26">
            <v>0</v>
          </cell>
          <cell r="EP26">
            <v>0</v>
          </cell>
          <cell r="EQ26">
            <v>0</v>
          </cell>
          <cell r="ER26">
            <v>0</v>
          </cell>
          <cell r="ES26">
            <v>0</v>
          </cell>
          <cell r="ET26">
            <v>0</v>
          </cell>
          <cell r="EU26">
            <v>0</v>
          </cell>
          <cell r="EV26">
            <v>0</v>
          </cell>
          <cell r="EW26">
            <v>0</v>
          </cell>
          <cell r="EX26">
            <v>0</v>
          </cell>
          <cell r="EY26">
            <v>4.8000000000000001E-2</v>
          </cell>
          <cell r="EZ26">
            <v>2.4E-2</v>
          </cell>
          <cell r="FA26">
            <v>0</v>
          </cell>
          <cell r="FB26">
            <v>0</v>
          </cell>
          <cell r="FC26">
            <v>0</v>
          </cell>
          <cell r="FD26">
            <v>0</v>
          </cell>
          <cell r="FE26">
            <v>0</v>
          </cell>
          <cell r="FF26">
            <v>0</v>
          </cell>
          <cell r="FG26">
            <v>0</v>
          </cell>
          <cell r="FH26">
            <v>0</v>
          </cell>
          <cell r="FI26">
            <v>0</v>
          </cell>
          <cell r="FJ26">
            <v>0</v>
          </cell>
          <cell r="FK26">
            <v>0</v>
          </cell>
          <cell r="FL26">
            <v>0</v>
          </cell>
          <cell r="FM26">
            <v>0</v>
          </cell>
          <cell r="FN26">
            <v>0</v>
          </cell>
          <cell r="FO26">
            <v>0</v>
          </cell>
          <cell r="FP26">
            <v>0</v>
          </cell>
          <cell r="FQ26">
            <v>0</v>
          </cell>
          <cell r="FR26">
            <v>1E-3</v>
          </cell>
          <cell r="FS26">
            <v>0</v>
          </cell>
          <cell r="FT26">
            <v>0</v>
          </cell>
          <cell r="FU26">
            <v>0</v>
          </cell>
          <cell r="FV26">
            <v>0</v>
          </cell>
          <cell r="FW26">
            <v>0</v>
          </cell>
          <cell r="FX26">
            <v>0</v>
          </cell>
          <cell r="FY26">
            <v>0</v>
          </cell>
        </row>
      </sheetData>
      <sheetData sheetId="11">
        <row r="20">
          <cell r="B20">
            <v>232.60000000000002</v>
          </cell>
        </row>
        <row r="26">
          <cell r="B26">
            <v>9</v>
          </cell>
          <cell r="C26">
            <v>7.5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26.400000000000002</v>
          </cell>
          <cell r="J26">
            <v>60.800000000000004</v>
          </cell>
          <cell r="K26">
            <v>51.300000000000004</v>
          </cell>
          <cell r="L26">
            <v>73.7</v>
          </cell>
          <cell r="M26">
            <v>30.8</v>
          </cell>
          <cell r="N26">
            <v>3.1</v>
          </cell>
          <cell r="O26">
            <v>0.9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26.700000000000003</v>
          </cell>
          <cell r="Y26">
            <v>216.60000000000002</v>
          </cell>
          <cell r="Z26">
            <v>176.60000000000002</v>
          </cell>
          <cell r="AA26">
            <v>158</v>
          </cell>
          <cell r="AB26">
            <v>120.80000000000001</v>
          </cell>
          <cell r="AC26">
            <v>2.9000000000000004</v>
          </cell>
          <cell r="AD26">
            <v>1.4000000000000001</v>
          </cell>
          <cell r="AE26">
            <v>48</v>
          </cell>
          <cell r="AF26">
            <v>100.5</v>
          </cell>
          <cell r="AG26">
            <v>104.7</v>
          </cell>
          <cell r="AH26">
            <v>78.900000000000006</v>
          </cell>
          <cell r="AI26">
            <v>209.70000000000002</v>
          </cell>
          <cell r="AJ26">
            <v>302.2</v>
          </cell>
          <cell r="AK26">
            <v>188.20000000000002</v>
          </cell>
          <cell r="AL26">
            <v>206.20000000000002</v>
          </cell>
          <cell r="AM26">
            <v>310.10000000000002</v>
          </cell>
          <cell r="AN26">
            <v>221.5</v>
          </cell>
          <cell r="AO26">
            <v>76.7</v>
          </cell>
          <cell r="AP26">
            <v>53.900000000000006</v>
          </cell>
          <cell r="AQ26">
            <v>1626.1000000000001</v>
          </cell>
          <cell r="AR26">
            <v>2149.2000000000003</v>
          </cell>
          <cell r="AS26">
            <v>1558.9</v>
          </cell>
          <cell r="AT26">
            <v>2165.3000000000002</v>
          </cell>
          <cell r="AU26">
            <v>3426.4</v>
          </cell>
          <cell r="AV26">
            <v>4576.4000000000005</v>
          </cell>
          <cell r="AW26">
            <v>2873.3</v>
          </cell>
          <cell r="AX26">
            <v>5388.8</v>
          </cell>
          <cell r="AY26">
            <v>1713.1000000000001</v>
          </cell>
          <cell r="AZ26">
            <v>198.8</v>
          </cell>
          <cell r="BA26">
            <v>557.6</v>
          </cell>
          <cell r="BB26">
            <v>710.90000000000009</v>
          </cell>
          <cell r="BC26">
            <v>487.90000000000003</v>
          </cell>
          <cell r="BD26">
            <v>2839.8</v>
          </cell>
          <cell r="BE26">
            <v>1471</v>
          </cell>
          <cell r="BF26">
            <v>2453.2000000000003</v>
          </cell>
          <cell r="BG26">
            <v>2432.8000000000002</v>
          </cell>
          <cell r="BH26">
            <v>2719.5</v>
          </cell>
          <cell r="BI26">
            <v>1125.4000000000001</v>
          </cell>
          <cell r="BJ26">
            <v>1240</v>
          </cell>
          <cell r="BK26">
            <v>751.2</v>
          </cell>
          <cell r="BL26">
            <v>825</v>
          </cell>
          <cell r="BM26">
            <v>430.8</v>
          </cell>
          <cell r="BN26">
            <v>620.70000000000005</v>
          </cell>
          <cell r="BO26">
            <v>566.1</v>
          </cell>
          <cell r="BP26">
            <v>685</v>
          </cell>
          <cell r="BQ26">
            <v>424</v>
          </cell>
          <cell r="BR26">
            <v>788.80000000000007</v>
          </cell>
          <cell r="BS26">
            <v>1336.7</v>
          </cell>
          <cell r="BT26">
            <v>1192.1000000000001</v>
          </cell>
          <cell r="BU26">
            <v>767</v>
          </cell>
          <cell r="BV26">
            <v>1010.4000000000001</v>
          </cell>
          <cell r="BW26">
            <v>881.30000000000007</v>
          </cell>
          <cell r="BX26">
            <v>1388.3000000000002</v>
          </cell>
          <cell r="BY26">
            <v>397.90000000000003</v>
          </cell>
          <cell r="BZ26">
            <v>1038</v>
          </cell>
          <cell r="CA26">
            <v>698.1</v>
          </cell>
          <cell r="CB26">
            <v>888.90000000000009</v>
          </cell>
          <cell r="CC26">
            <v>1464.7</v>
          </cell>
          <cell r="CD26">
            <v>1304.2</v>
          </cell>
          <cell r="CE26">
            <v>2378.4</v>
          </cell>
          <cell r="CF26">
            <v>1904.3000000000002</v>
          </cell>
          <cell r="CG26">
            <v>1526.8000000000002</v>
          </cell>
          <cell r="CH26">
            <v>2049.3000000000002</v>
          </cell>
          <cell r="CI26">
            <v>2063.3000000000002</v>
          </cell>
          <cell r="CJ26">
            <v>791</v>
          </cell>
          <cell r="CK26">
            <v>315.20000000000005</v>
          </cell>
          <cell r="CL26">
            <v>2861.8</v>
          </cell>
          <cell r="CM26">
            <v>1500</v>
          </cell>
          <cell r="CN26">
            <v>2182.8000000000002</v>
          </cell>
          <cell r="CO26">
            <v>5136.8</v>
          </cell>
          <cell r="CP26">
            <v>5439.4000000000005</v>
          </cell>
          <cell r="CQ26">
            <v>4192.7</v>
          </cell>
          <cell r="CR26">
            <v>3910</v>
          </cell>
          <cell r="CS26">
            <v>2820.8</v>
          </cell>
          <cell r="CT26">
            <v>2924.2000000000003</v>
          </cell>
          <cell r="CU26">
            <v>2426.8000000000002</v>
          </cell>
          <cell r="CV26">
            <v>1824.2</v>
          </cell>
          <cell r="CW26">
            <v>927.40000000000009</v>
          </cell>
          <cell r="CX26">
            <v>1581.3000000000002</v>
          </cell>
          <cell r="CY26">
            <v>3305.5</v>
          </cell>
          <cell r="CZ26">
            <v>5541.8</v>
          </cell>
          <cell r="DA26">
            <v>967.40000000000009</v>
          </cell>
          <cell r="DB26">
            <v>2560.1000000000004</v>
          </cell>
          <cell r="DC26">
            <v>3840</v>
          </cell>
          <cell r="DD26">
            <v>2905.4</v>
          </cell>
          <cell r="DE26">
            <v>2160.8000000000002</v>
          </cell>
          <cell r="DF26">
            <v>2060.2000000000003</v>
          </cell>
          <cell r="DG26">
            <v>1862.2</v>
          </cell>
          <cell r="DH26">
            <v>877.7</v>
          </cell>
          <cell r="DI26">
            <v>769.30000000000007</v>
          </cell>
          <cell r="DJ26">
            <v>3314.2000000000003</v>
          </cell>
          <cell r="DK26">
            <v>1526</v>
          </cell>
          <cell r="DL26">
            <v>2170.9</v>
          </cell>
          <cell r="DM26">
            <v>1497.8000000000002</v>
          </cell>
          <cell r="DN26">
            <v>3409.8</v>
          </cell>
          <cell r="DO26">
            <v>2827.8</v>
          </cell>
          <cell r="DP26">
            <v>2347.2000000000003</v>
          </cell>
          <cell r="DQ26">
            <v>1445.8000000000002</v>
          </cell>
          <cell r="DR26">
            <v>1436.846</v>
          </cell>
          <cell r="DS26">
            <v>484.19600000000003</v>
          </cell>
          <cell r="DT26">
            <v>928.00200000000007</v>
          </cell>
          <cell r="DU26">
            <v>526.81299999999999</v>
          </cell>
          <cell r="DV26">
            <v>1502.3030000000001</v>
          </cell>
          <cell r="DW26">
            <v>2708.7840000000001</v>
          </cell>
          <cell r="DX26">
            <v>1888.289</v>
          </cell>
          <cell r="DY26">
            <v>3125.1800000000003</v>
          </cell>
          <cell r="DZ26">
            <v>4343.2330000000002</v>
          </cell>
          <cell r="EA26">
            <v>5766.6779999999999</v>
          </cell>
          <cell r="EB26">
            <v>3686.1390000000001</v>
          </cell>
          <cell r="EC26">
            <v>1710.1490000000003</v>
          </cell>
          <cell r="ED26">
            <v>4086.6000000000004</v>
          </cell>
          <cell r="EE26">
            <v>2099.7370000000001</v>
          </cell>
          <cell r="EF26">
            <v>853.53600000000006</v>
          </cell>
          <cell r="EG26">
            <v>856.55799999999999</v>
          </cell>
          <cell r="EH26">
            <v>1889.117</v>
          </cell>
          <cell r="EI26">
            <v>3418.9330000000004</v>
          </cell>
          <cell r="EJ26">
            <v>4445.884</v>
          </cell>
          <cell r="EK26">
            <v>3325.732</v>
          </cell>
          <cell r="EL26">
            <v>5380.8450000000003</v>
          </cell>
          <cell r="EM26">
            <v>8444.4800000000014</v>
          </cell>
          <cell r="EN26">
            <v>6367.6949999999997</v>
          </cell>
          <cell r="EO26">
            <v>3830.681</v>
          </cell>
          <cell r="EP26">
            <v>11902.434000000001</v>
          </cell>
          <cell r="EQ26">
            <v>11201.203000000001</v>
          </cell>
          <cell r="ER26">
            <v>4843.1819999999998</v>
          </cell>
          <cell r="ES26">
            <v>5366.5560000000005</v>
          </cell>
          <cell r="ET26">
            <v>4719.9000000000005</v>
          </cell>
          <cell r="EU26">
            <v>7127.7479999999996</v>
          </cell>
          <cell r="EV26">
            <v>11155.112000000001</v>
          </cell>
          <cell r="EW26">
            <v>11276.343000000001</v>
          </cell>
          <cell r="EX26">
            <v>10410.400000000001</v>
          </cell>
          <cell r="EY26">
            <v>9292.7340000000004</v>
          </cell>
          <cell r="EZ26">
            <v>7155.25</v>
          </cell>
          <cell r="FA26">
            <v>4118.1089999999995</v>
          </cell>
          <cell r="FB26">
            <v>4665.1379999999999</v>
          </cell>
          <cell r="FC26">
            <v>4113.4660000000003</v>
          </cell>
          <cell r="FD26">
            <v>3573.4560000000001</v>
          </cell>
          <cell r="FE26">
            <v>11263.309000000001</v>
          </cell>
          <cell r="FF26">
            <v>9822.89</v>
          </cell>
          <cell r="FG26">
            <v>12825.802000000001</v>
          </cell>
          <cell r="FH26">
            <v>14500.370999999999</v>
          </cell>
          <cell r="FI26">
            <v>13830.293</v>
          </cell>
          <cell r="FJ26">
            <v>12509.415000000001</v>
          </cell>
          <cell r="FK26">
            <v>8307.6149999999998</v>
          </cell>
          <cell r="FL26">
            <v>6188.9639999999999</v>
          </cell>
          <cell r="FM26">
            <v>2775.9290000000001</v>
          </cell>
          <cell r="FN26">
            <v>4179.4740000000002</v>
          </cell>
          <cell r="FO26">
            <v>1921.4850000000001</v>
          </cell>
          <cell r="FP26">
            <v>2124.6330000000003</v>
          </cell>
          <cell r="FQ26">
            <v>2274.2049999999999</v>
          </cell>
          <cell r="FR26">
            <v>2862.799</v>
          </cell>
          <cell r="FS26">
            <v>5148.6260000000002</v>
          </cell>
          <cell r="FT26">
            <v>9811.65</v>
          </cell>
          <cell r="FU26">
            <v>8686.5480000000007</v>
          </cell>
          <cell r="FV26">
            <v>12408.572</v>
          </cell>
          <cell r="FW26">
            <v>11292.116</v>
          </cell>
          <cell r="FX26">
            <v>7044.1630000000005</v>
          </cell>
          <cell r="FY26">
            <v>4591.5339999999997</v>
          </cell>
        </row>
      </sheetData>
      <sheetData sheetId="12">
        <row r="20">
          <cell r="B20">
            <v>211.3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5.1000000000000005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5.9</v>
          </cell>
          <cell r="AD26">
            <v>0</v>
          </cell>
          <cell r="AE26">
            <v>0.70000000000000007</v>
          </cell>
          <cell r="AF26">
            <v>0</v>
          </cell>
          <cell r="AG26">
            <v>0.1</v>
          </cell>
          <cell r="AH26">
            <v>0.5</v>
          </cell>
          <cell r="AI26">
            <v>0.5</v>
          </cell>
          <cell r="AJ26">
            <v>1.6</v>
          </cell>
          <cell r="AK26">
            <v>0</v>
          </cell>
          <cell r="AL26">
            <v>0</v>
          </cell>
          <cell r="AM26">
            <v>0</v>
          </cell>
          <cell r="AN26">
            <v>0.5</v>
          </cell>
          <cell r="AO26">
            <v>315</v>
          </cell>
          <cell r="AP26">
            <v>1129.7</v>
          </cell>
          <cell r="AQ26">
            <v>1298.3000000000002</v>
          </cell>
          <cell r="AR26">
            <v>916.7</v>
          </cell>
          <cell r="AS26">
            <v>821.6</v>
          </cell>
          <cell r="AT26">
            <v>518</v>
          </cell>
          <cell r="AU26">
            <v>1.4000000000000001</v>
          </cell>
          <cell r="AV26">
            <v>1.2000000000000002</v>
          </cell>
          <cell r="AW26">
            <v>0</v>
          </cell>
          <cell r="AX26">
            <v>0</v>
          </cell>
          <cell r="AY26">
            <v>0</v>
          </cell>
          <cell r="AZ26">
            <v>0.1</v>
          </cell>
          <cell r="BA26">
            <v>1.2000000000000002</v>
          </cell>
          <cell r="BB26">
            <v>0.1</v>
          </cell>
          <cell r="BC26">
            <v>0</v>
          </cell>
          <cell r="BD26">
            <v>6.1000000000000005</v>
          </cell>
          <cell r="BE26">
            <v>1.9000000000000001</v>
          </cell>
          <cell r="BF26">
            <v>369.1</v>
          </cell>
          <cell r="BG26">
            <v>3188.8</v>
          </cell>
          <cell r="BH26">
            <v>98.4</v>
          </cell>
          <cell r="BI26">
            <v>441.70000000000005</v>
          </cell>
          <cell r="BJ26">
            <v>272</v>
          </cell>
          <cell r="BK26">
            <v>446.90000000000003</v>
          </cell>
          <cell r="BL26">
            <v>728.2</v>
          </cell>
          <cell r="BM26">
            <v>122</v>
          </cell>
          <cell r="BN26">
            <v>174.5</v>
          </cell>
          <cell r="BO26">
            <v>200.10000000000002</v>
          </cell>
          <cell r="BP26">
            <v>247</v>
          </cell>
          <cell r="BQ26">
            <v>98.7</v>
          </cell>
          <cell r="BR26">
            <v>173</v>
          </cell>
          <cell r="BS26">
            <v>196.10000000000002</v>
          </cell>
          <cell r="BT26">
            <v>115.2</v>
          </cell>
          <cell r="BU26">
            <v>219.9</v>
          </cell>
          <cell r="BV26">
            <v>245.8</v>
          </cell>
          <cell r="BW26">
            <v>267.3</v>
          </cell>
          <cell r="BX26">
            <v>194.70000000000002</v>
          </cell>
          <cell r="BY26">
            <v>358.6</v>
          </cell>
          <cell r="BZ26">
            <v>0</v>
          </cell>
          <cell r="CA26">
            <v>0</v>
          </cell>
          <cell r="CB26">
            <v>0.1</v>
          </cell>
          <cell r="CC26">
            <v>0</v>
          </cell>
          <cell r="CD26">
            <v>0</v>
          </cell>
          <cell r="CE26">
            <v>0</v>
          </cell>
          <cell r="CF26">
            <v>1.1000000000000001</v>
          </cell>
          <cell r="CG26">
            <v>0</v>
          </cell>
          <cell r="CH26">
            <v>0</v>
          </cell>
          <cell r="CI26">
            <v>0.1</v>
          </cell>
          <cell r="CJ26">
            <v>0</v>
          </cell>
          <cell r="CK26">
            <v>0</v>
          </cell>
          <cell r="CL26">
            <v>0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>
            <v>0</v>
          </cell>
          <cell r="CR26">
            <v>0</v>
          </cell>
          <cell r="CS26">
            <v>0</v>
          </cell>
          <cell r="CT26">
            <v>0</v>
          </cell>
          <cell r="CU26">
            <v>0</v>
          </cell>
          <cell r="CV26">
            <v>0</v>
          </cell>
          <cell r="CW26">
            <v>0</v>
          </cell>
          <cell r="CX26">
            <v>0</v>
          </cell>
          <cell r="CY26">
            <v>0</v>
          </cell>
          <cell r="CZ26">
            <v>0</v>
          </cell>
          <cell r="DA26">
            <v>0</v>
          </cell>
          <cell r="DB26">
            <v>0</v>
          </cell>
          <cell r="DC26">
            <v>0</v>
          </cell>
          <cell r="DD26">
            <v>0</v>
          </cell>
          <cell r="DE26">
            <v>0</v>
          </cell>
          <cell r="DF26">
            <v>1.9000000000000001</v>
          </cell>
          <cell r="DG26">
            <v>0</v>
          </cell>
          <cell r="DH26">
            <v>0</v>
          </cell>
          <cell r="DI26">
            <v>0</v>
          </cell>
          <cell r="DJ26">
            <v>0.4</v>
          </cell>
          <cell r="DK26">
            <v>0</v>
          </cell>
          <cell r="DL26">
            <v>0.4</v>
          </cell>
          <cell r="DM26">
            <v>0</v>
          </cell>
          <cell r="DN26">
            <v>0</v>
          </cell>
          <cell r="DO26">
            <v>0</v>
          </cell>
          <cell r="DP26">
            <v>0</v>
          </cell>
          <cell r="DQ26">
            <v>0</v>
          </cell>
          <cell r="DR26">
            <v>0.13500000000000001</v>
          </cell>
          <cell r="DS26">
            <v>0</v>
          </cell>
          <cell r="DT26">
            <v>1.4999999999999999E-2</v>
          </cell>
          <cell r="DU26">
            <v>3.6999999999999998E-2</v>
          </cell>
          <cell r="DV26">
            <v>2.4E-2</v>
          </cell>
          <cell r="DW26">
            <v>3.6999999999999998E-2</v>
          </cell>
          <cell r="DX26">
            <v>0</v>
          </cell>
          <cell r="DY26">
            <v>1.004</v>
          </cell>
          <cell r="DZ26">
            <v>0.11499999999999999</v>
          </cell>
          <cell r="EA26">
            <v>2.6859999999999999</v>
          </cell>
          <cell r="EB26">
            <v>0.16400000000000001</v>
          </cell>
          <cell r="EC26">
            <v>0</v>
          </cell>
          <cell r="ED26">
            <v>0.31000000000000005</v>
          </cell>
          <cell r="EE26">
            <v>5.8999999999999997E-2</v>
          </cell>
          <cell r="EF26">
            <v>2.0820000000000003</v>
          </cell>
          <cell r="EG26">
            <v>0.17200000000000001</v>
          </cell>
          <cell r="EH26">
            <v>2.7000000000000003E-2</v>
          </cell>
          <cell r="EI26">
            <v>1.1199999999999999</v>
          </cell>
          <cell r="EJ26">
            <v>0</v>
          </cell>
          <cell r="EK26">
            <v>2.8000000000000004E-2</v>
          </cell>
          <cell r="EL26">
            <v>0</v>
          </cell>
          <cell r="EM26">
            <v>0</v>
          </cell>
          <cell r="EN26">
            <v>936.62099999999998</v>
          </cell>
          <cell r="EO26">
            <v>337.87</v>
          </cell>
          <cell r="EP26">
            <v>0.26400000000000001</v>
          </cell>
          <cell r="EQ26">
            <v>5.000000000000001E-3</v>
          </cell>
          <cell r="ER26">
            <v>24.253</v>
          </cell>
          <cell r="ES26">
            <v>2.8000000000000004E-2</v>
          </cell>
          <cell r="ET26">
            <v>24.352000000000004</v>
          </cell>
          <cell r="EU26">
            <v>4.0000000000000008E-2</v>
          </cell>
          <cell r="EV26">
            <v>46.064</v>
          </cell>
          <cell r="EW26">
            <v>0.26800000000000002</v>
          </cell>
          <cell r="EX26">
            <v>0.28199999999999997</v>
          </cell>
          <cell r="EY26">
            <v>10.124000000000001</v>
          </cell>
          <cell r="EZ26">
            <v>0.19500000000000001</v>
          </cell>
          <cell r="FA26">
            <v>0.29799999999999999</v>
          </cell>
          <cell r="FB26">
            <v>1.399</v>
          </cell>
          <cell r="FC26">
            <v>0</v>
          </cell>
          <cell r="FD26">
            <v>0</v>
          </cell>
          <cell r="FE26">
            <v>2.8999999999999998E-2</v>
          </cell>
          <cell r="FF26">
            <v>4.3210000000000006</v>
          </cell>
          <cell r="FG26">
            <v>3.6999999999999998E-2</v>
          </cell>
          <cell r="FH26">
            <v>4513.2870000000003</v>
          </cell>
          <cell r="FI26">
            <v>6.4000000000000001E-2</v>
          </cell>
          <cell r="FJ26">
            <v>2.8000000000000004E-2</v>
          </cell>
          <cell r="FK26">
            <v>0</v>
          </cell>
          <cell r="FL26">
            <v>4.5000000000000005E-2</v>
          </cell>
          <cell r="FM26">
            <v>1.4000000000000002E-2</v>
          </cell>
          <cell r="FN26">
            <v>0.247</v>
          </cell>
          <cell r="FO26">
            <v>0.96899999999999997</v>
          </cell>
          <cell r="FP26">
            <v>1.4470000000000001</v>
          </cell>
          <cell r="FQ26">
            <v>6.9000000000000006E-2</v>
          </cell>
          <cell r="FR26">
            <v>1.7000000000000001E-2</v>
          </cell>
          <cell r="FS26">
            <v>0</v>
          </cell>
          <cell r="FT26">
            <v>0</v>
          </cell>
          <cell r="FU26">
            <v>0</v>
          </cell>
          <cell r="FV26">
            <v>0.32800000000000001</v>
          </cell>
          <cell r="FW26">
            <v>0</v>
          </cell>
          <cell r="FX26">
            <v>4.0000000000000001E-3</v>
          </cell>
          <cell r="FY26">
            <v>1E-3</v>
          </cell>
        </row>
      </sheetData>
      <sheetData sheetId="13">
        <row r="20">
          <cell r="B20">
            <v>20.5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19.200000000000003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23.1</v>
          </cell>
          <cell r="AJ26">
            <v>0</v>
          </cell>
          <cell r="AK26">
            <v>23.1</v>
          </cell>
          <cell r="AL26">
            <v>22.1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1.4000000000000001</v>
          </cell>
          <cell r="AV26">
            <v>0</v>
          </cell>
          <cell r="AW26">
            <v>21.8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0.70000000000000007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>
            <v>0</v>
          </cell>
          <cell r="BL26">
            <v>57.7</v>
          </cell>
          <cell r="BM26">
            <v>0</v>
          </cell>
          <cell r="BN26">
            <v>0</v>
          </cell>
          <cell r="BO26">
            <v>0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>
            <v>0</v>
          </cell>
          <cell r="CB26">
            <v>0</v>
          </cell>
          <cell r="CC26">
            <v>0</v>
          </cell>
          <cell r="CD26">
            <v>0</v>
          </cell>
          <cell r="CE26">
            <v>0</v>
          </cell>
          <cell r="CF26">
            <v>0</v>
          </cell>
          <cell r="CG26">
            <v>0</v>
          </cell>
          <cell r="CH26">
            <v>0</v>
          </cell>
          <cell r="CI26">
            <v>0</v>
          </cell>
          <cell r="CJ26">
            <v>0</v>
          </cell>
          <cell r="CK26">
            <v>0</v>
          </cell>
          <cell r="CL26">
            <v>0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>
            <v>0</v>
          </cell>
          <cell r="CR26">
            <v>0</v>
          </cell>
          <cell r="CS26">
            <v>0</v>
          </cell>
          <cell r="CT26">
            <v>0</v>
          </cell>
          <cell r="CU26">
            <v>0</v>
          </cell>
          <cell r="CV26">
            <v>0</v>
          </cell>
          <cell r="CW26">
            <v>0</v>
          </cell>
          <cell r="CX26">
            <v>0</v>
          </cell>
          <cell r="CY26">
            <v>0</v>
          </cell>
          <cell r="CZ26">
            <v>0</v>
          </cell>
          <cell r="DA26">
            <v>0</v>
          </cell>
          <cell r="DB26">
            <v>0</v>
          </cell>
          <cell r="DC26">
            <v>0</v>
          </cell>
          <cell r="DD26">
            <v>0</v>
          </cell>
          <cell r="DE26">
            <v>0</v>
          </cell>
          <cell r="DF26">
            <v>0</v>
          </cell>
          <cell r="DG26">
            <v>0</v>
          </cell>
          <cell r="DH26">
            <v>0</v>
          </cell>
          <cell r="DI26">
            <v>0</v>
          </cell>
          <cell r="DJ26">
            <v>0</v>
          </cell>
          <cell r="DK26">
            <v>0</v>
          </cell>
          <cell r="DL26">
            <v>0</v>
          </cell>
          <cell r="DM26">
            <v>0</v>
          </cell>
          <cell r="DN26">
            <v>0</v>
          </cell>
          <cell r="DO26">
            <v>0</v>
          </cell>
          <cell r="DP26">
            <v>0</v>
          </cell>
          <cell r="DQ26">
            <v>0</v>
          </cell>
          <cell r="DR26">
            <v>0</v>
          </cell>
          <cell r="DS26">
            <v>0</v>
          </cell>
          <cell r="DT26">
            <v>0</v>
          </cell>
          <cell r="DU26">
            <v>0</v>
          </cell>
          <cell r="DV26">
            <v>0</v>
          </cell>
          <cell r="DW26">
            <v>0</v>
          </cell>
          <cell r="DX26">
            <v>0</v>
          </cell>
          <cell r="DY26">
            <v>3.3000000000000002E-2</v>
          </cell>
          <cell r="DZ26">
            <v>1.3000000000000001E-2</v>
          </cell>
          <cell r="EA26">
            <v>0</v>
          </cell>
          <cell r="EB26">
            <v>0</v>
          </cell>
          <cell r="EC26">
            <v>0</v>
          </cell>
          <cell r="ED26">
            <v>0</v>
          </cell>
          <cell r="EE26">
            <v>0</v>
          </cell>
          <cell r="EF26">
            <v>0</v>
          </cell>
          <cell r="EG26">
            <v>0</v>
          </cell>
          <cell r="EH26">
            <v>0</v>
          </cell>
          <cell r="EI26">
            <v>0</v>
          </cell>
          <cell r="EJ26">
            <v>0</v>
          </cell>
          <cell r="EK26">
            <v>0</v>
          </cell>
          <cell r="EL26">
            <v>0</v>
          </cell>
          <cell r="EM26">
            <v>0</v>
          </cell>
          <cell r="EN26">
            <v>0</v>
          </cell>
          <cell r="EO26">
            <v>0</v>
          </cell>
          <cell r="EP26">
            <v>0</v>
          </cell>
          <cell r="EQ26">
            <v>0</v>
          </cell>
          <cell r="ER26">
            <v>0</v>
          </cell>
          <cell r="ES26">
            <v>0</v>
          </cell>
          <cell r="ET26">
            <v>0</v>
          </cell>
          <cell r="EU26">
            <v>0</v>
          </cell>
          <cell r="EV26">
            <v>0</v>
          </cell>
          <cell r="EW26">
            <v>0</v>
          </cell>
          <cell r="EX26">
            <v>0</v>
          </cell>
          <cell r="EY26">
            <v>7.1999999999999995E-2</v>
          </cell>
          <cell r="EZ26">
            <v>9.6000000000000002E-2</v>
          </cell>
          <cell r="FA26">
            <v>0</v>
          </cell>
          <cell r="FB26">
            <v>0</v>
          </cell>
          <cell r="FC26">
            <v>0</v>
          </cell>
          <cell r="FD26">
            <v>0</v>
          </cell>
          <cell r="FE26">
            <v>0</v>
          </cell>
          <cell r="FF26">
            <v>0</v>
          </cell>
          <cell r="FG26">
            <v>0</v>
          </cell>
          <cell r="FH26">
            <v>0</v>
          </cell>
          <cell r="FI26">
            <v>0</v>
          </cell>
          <cell r="FJ26">
            <v>0</v>
          </cell>
          <cell r="FK26">
            <v>0</v>
          </cell>
          <cell r="FL26">
            <v>0</v>
          </cell>
          <cell r="FM26">
            <v>0</v>
          </cell>
          <cell r="FN26">
            <v>0</v>
          </cell>
          <cell r="FO26">
            <v>0</v>
          </cell>
          <cell r="FP26">
            <v>0</v>
          </cell>
          <cell r="FQ26">
            <v>0</v>
          </cell>
          <cell r="FR26">
            <v>0</v>
          </cell>
          <cell r="FS26">
            <v>0</v>
          </cell>
          <cell r="FT26">
            <v>0</v>
          </cell>
          <cell r="FU26">
            <v>0</v>
          </cell>
          <cell r="FV26">
            <v>0</v>
          </cell>
          <cell r="FW26">
            <v>0.96299999999999997</v>
          </cell>
          <cell r="FX26">
            <v>0</v>
          </cell>
          <cell r="FY26">
            <v>0</v>
          </cell>
        </row>
      </sheetData>
      <sheetData sheetId="14">
        <row r="20">
          <cell r="B20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>
            <v>0</v>
          </cell>
          <cell r="BL26">
            <v>0</v>
          </cell>
          <cell r="BM26">
            <v>0</v>
          </cell>
          <cell r="BN26">
            <v>0</v>
          </cell>
          <cell r="BO26">
            <v>0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>
            <v>0</v>
          </cell>
          <cell r="CB26">
            <v>0</v>
          </cell>
          <cell r="CC26">
            <v>0</v>
          </cell>
          <cell r="CD26">
            <v>0</v>
          </cell>
          <cell r="CE26">
            <v>0</v>
          </cell>
          <cell r="CF26">
            <v>0</v>
          </cell>
          <cell r="CG26">
            <v>0</v>
          </cell>
          <cell r="CH26">
            <v>0</v>
          </cell>
          <cell r="CI26">
            <v>0</v>
          </cell>
          <cell r="CJ26">
            <v>0</v>
          </cell>
          <cell r="CK26">
            <v>0</v>
          </cell>
          <cell r="CL26">
            <v>0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>
            <v>0</v>
          </cell>
          <cell r="CR26">
            <v>0</v>
          </cell>
          <cell r="CS26">
            <v>0</v>
          </cell>
          <cell r="CT26">
            <v>0</v>
          </cell>
          <cell r="CU26">
            <v>0</v>
          </cell>
          <cell r="CV26">
            <v>0</v>
          </cell>
          <cell r="CW26">
            <v>0</v>
          </cell>
          <cell r="CX26">
            <v>0</v>
          </cell>
          <cell r="CY26">
            <v>0</v>
          </cell>
          <cell r="CZ26">
            <v>0</v>
          </cell>
          <cell r="DA26">
            <v>0</v>
          </cell>
          <cell r="DB26">
            <v>0</v>
          </cell>
          <cell r="DC26">
            <v>0</v>
          </cell>
          <cell r="DD26">
            <v>0</v>
          </cell>
          <cell r="DE26">
            <v>0</v>
          </cell>
          <cell r="DF26">
            <v>0</v>
          </cell>
          <cell r="DG26">
            <v>0</v>
          </cell>
          <cell r="DH26">
            <v>0</v>
          </cell>
          <cell r="DI26">
            <v>0</v>
          </cell>
          <cell r="DJ26">
            <v>0</v>
          </cell>
          <cell r="DK26">
            <v>0</v>
          </cell>
          <cell r="DL26">
            <v>0</v>
          </cell>
          <cell r="DM26">
            <v>0</v>
          </cell>
          <cell r="DN26">
            <v>0</v>
          </cell>
          <cell r="DO26">
            <v>0</v>
          </cell>
          <cell r="DP26">
            <v>0</v>
          </cell>
          <cell r="DQ26">
            <v>0</v>
          </cell>
          <cell r="DR26">
            <v>0</v>
          </cell>
          <cell r="DS26">
            <v>0</v>
          </cell>
          <cell r="DT26">
            <v>0</v>
          </cell>
          <cell r="DU26">
            <v>0</v>
          </cell>
          <cell r="DV26">
            <v>0</v>
          </cell>
          <cell r="DW26">
            <v>0</v>
          </cell>
          <cell r="DX26">
            <v>0</v>
          </cell>
          <cell r="DY26">
            <v>0</v>
          </cell>
          <cell r="DZ26">
            <v>0</v>
          </cell>
          <cell r="EA26">
            <v>1.2E-2</v>
          </cell>
          <cell r="EB26">
            <v>0</v>
          </cell>
          <cell r="EC26">
            <v>0</v>
          </cell>
          <cell r="ED26">
            <v>0</v>
          </cell>
          <cell r="EE26">
            <v>0</v>
          </cell>
          <cell r="EF26">
            <v>0</v>
          </cell>
          <cell r="EG26">
            <v>0</v>
          </cell>
          <cell r="EH26">
            <v>0</v>
          </cell>
          <cell r="EI26">
            <v>0</v>
          </cell>
          <cell r="EJ26">
            <v>0</v>
          </cell>
          <cell r="EK26">
            <v>0</v>
          </cell>
          <cell r="EL26">
            <v>0</v>
          </cell>
          <cell r="EM26">
            <v>0</v>
          </cell>
          <cell r="EN26">
            <v>0</v>
          </cell>
          <cell r="EO26">
            <v>0</v>
          </cell>
          <cell r="EP26">
            <v>0</v>
          </cell>
          <cell r="EQ26">
            <v>0</v>
          </cell>
          <cell r="ER26">
            <v>0</v>
          </cell>
          <cell r="ES26">
            <v>1.7000000000000001E-2</v>
          </cell>
          <cell r="ET26">
            <v>0</v>
          </cell>
          <cell r="EU26">
            <v>0</v>
          </cell>
          <cell r="EV26">
            <v>0</v>
          </cell>
          <cell r="EW26">
            <v>0</v>
          </cell>
          <cell r="EX26">
            <v>0</v>
          </cell>
          <cell r="EY26">
            <v>0</v>
          </cell>
          <cell r="EZ26">
            <v>0</v>
          </cell>
          <cell r="FA26">
            <v>0</v>
          </cell>
          <cell r="FB26">
            <v>0</v>
          </cell>
          <cell r="FC26">
            <v>0</v>
          </cell>
          <cell r="FD26">
            <v>0</v>
          </cell>
          <cell r="FE26">
            <v>0</v>
          </cell>
          <cell r="FF26">
            <v>0</v>
          </cell>
          <cell r="FG26">
            <v>0</v>
          </cell>
          <cell r="FH26">
            <v>0</v>
          </cell>
          <cell r="FI26">
            <v>0</v>
          </cell>
          <cell r="FJ26">
            <v>0</v>
          </cell>
          <cell r="FK26">
            <v>0</v>
          </cell>
          <cell r="FL26">
            <v>0</v>
          </cell>
          <cell r="FM26">
            <v>0</v>
          </cell>
          <cell r="FN26">
            <v>0</v>
          </cell>
          <cell r="FO26">
            <v>0</v>
          </cell>
          <cell r="FP26">
            <v>0</v>
          </cell>
          <cell r="FQ26">
            <v>0</v>
          </cell>
          <cell r="FR26">
            <v>0</v>
          </cell>
          <cell r="FS26">
            <v>0</v>
          </cell>
          <cell r="FT26">
            <v>0</v>
          </cell>
          <cell r="FU26">
            <v>0</v>
          </cell>
          <cell r="FV26">
            <v>0</v>
          </cell>
          <cell r="FW26">
            <v>0</v>
          </cell>
          <cell r="FX26">
            <v>0</v>
          </cell>
          <cell r="FY26">
            <v>0</v>
          </cell>
        </row>
      </sheetData>
      <sheetData sheetId="15">
        <row r="20">
          <cell r="B20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2977.4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>
            <v>0</v>
          </cell>
          <cell r="BL26">
            <v>99.7</v>
          </cell>
          <cell r="BM26">
            <v>0</v>
          </cell>
          <cell r="BN26">
            <v>0</v>
          </cell>
          <cell r="BO26">
            <v>0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>
            <v>0</v>
          </cell>
          <cell r="CB26">
            <v>0</v>
          </cell>
          <cell r="CC26">
            <v>0</v>
          </cell>
          <cell r="CD26">
            <v>0</v>
          </cell>
          <cell r="CE26">
            <v>0</v>
          </cell>
          <cell r="CF26">
            <v>0</v>
          </cell>
          <cell r="CG26">
            <v>0</v>
          </cell>
          <cell r="CH26">
            <v>0</v>
          </cell>
          <cell r="CI26">
            <v>0</v>
          </cell>
          <cell r="CJ26">
            <v>0</v>
          </cell>
          <cell r="CK26">
            <v>0</v>
          </cell>
          <cell r="CL26">
            <v>0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>
            <v>0</v>
          </cell>
          <cell r="CR26">
            <v>0</v>
          </cell>
          <cell r="CS26">
            <v>0</v>
          </cell>
          <cell r="CT26">
            <v>0</v>
          </cell>
          <cell r="CU26">
            <v>0</v>
          </cell>
          <cell r="CV26">
            <v>0</v>
          </cell>
          <cell r="CW26">
            <v>0</v>
          </cell>
          <cell r="CX26">
            <v>0</v>
          </cell>
          <cell r="CY26">
            <v>0</v>
          </cell>
          <cell r="CZ26">
            <v>0</v>
          </cell>
          <cell r="DA26">
            <v>0</v>
          </cell>
          <cell r="DB26">
            <v>0</v>
          </cell>
          <cell r="DC26">
            <v>0</v>
          </cell>
          <cell r="DD26">
            <v>0</v>
          </cell>
          <cell r="DE26">
            <v>0</v>
          </cell>
          <cell r="DF26">
            <v>0</v>
          </cell>
          <cell r="DG26">
            <v>0</v>
          </cell>
          <cell r="DH26">
            <v>0</v>
          </cell>
          <cell r="DI26">
            <v>0</v>
          </cell>
          <cell r="DJ26">
            <v>0</v>
          </cell>
          <cell r="DK26">
            <v>0</v>
          </cell>
          <cell r="DL26">
            <v>0</v>
          </cell>
          <cell r="DM26">
            <v>0</v>
          </cell>
          <cell r="DN26">
            <v>0</v>
          </cell>
          <cell r="DO26">
            <v>0</v>
          </cell>
          <cell r="DP26">
            <v>0</v>
          </cell>
          <cell r="DQ26">
            <v>0</v>
          </cell>
          <cell r="DR26">
            <v>0</v>
          </cell>
          <cell r="DS26">
            <v>0</v>
          </cell>
          <cell r="DT26">
            <v>0</v>
          </cell>
          <cell r="DU26">
            <v>0</v>
          </cell>
          <cell r="DV26">
            <v>0</v>
          </cell>
          <cell r="DW26">
            <v>0</v>
          </cell>
          <cell r="DX26">
            <v>0</v>
          </cell>
          <cell r="DY26">
            <v>0</v>
          </cell>
          <cell r="DZ26">
            <v>0</v>
          </cell>
          <cell r="EA26">
            <v>0</v>
          </cell>
          <cell r="EB26">
            <v>0</v>
          </cell>
          <cell r="EC26">
            <v>0</v>
          </cell>
          <cell r="ED26">
            <v>0</v>
          </cell>
          <cell r="EE26">
            <v>0</v>
          </cell>
          <cell r="EF26">
            <v>0</v>
          </cell>
          <cell r="EG26">
            <v>0</v>
          </cell>
          <cell r="EH26">
            <v>0</v>
          </cell>
          <cell r="EI26">
            <v>0</v>
          </cell>
          <cell r="EJ26">
            <v>0</v>
          </cell>
          <cell r="EK26">
            <v>0</v>
          </cell>
          <cell r="EL26">
            <v>0</v>
          </cell>
          <cell r="EM26">
            <v>0</v>
          </cell>
          <cell r="EN26">
            <v>0</v>
          </cell>
          <cell r="EO26">
            <v>0</v>
          </cell>
          <cell r="EP26">
            <v>0</v>
          </cell>
          <cell r="EQ26">
            <v>0</v>
          </cell>
          <cell r="ER26">
            <v>0</v>
          </cell>
          <cell r="ES26">
            <v>0</v>
          </cell>
          <cell r="ET26">
            <v>0</v>
          </cell>
          <cell r="EU26">
            <v>0</v>
          </cell>
          <cell r="EV26">
            <v>0</v>
          </cell>
          <cell r="EW26">
            <v>8.9999999999999993E-3</v>
          </cell>
          <cell r="EX26">
            <v>0</v>
          </cell>
          <cell r="EY26">
            <v>0</v>
          </cell>
          <cell r="EZ26">
            <v>0</v>
          </cell>
          <cell r="FA26">
            <v>0</v>
          </cell>
          <cell r="FB26">
            <v>0</v>
          </cell>
          <cell r="FC26">
            <v>0</v>
          </cell>
          <cell r="FD26">
            <v>2.3000000000000003E-2</v>
          </cell>
          <cell r="FE26">
            <v>0</v>
          </cell>
          <cell r="FF26">
            <v>24.540000000000003</v>
          </cell>
          <cell r="FG26">
            <v>22.82</v>
          </cell>
          <cell r="FH26">
            <v>48.760000000000005</v>
          </cell>
          <cell r="FI26">
            <v>71.88</v>
          </cell>
          <cell r="FJ26">
            <v>49.88</v>
          </cell>
          <cell r="FK26">
            <v>148.54000000000002</v>
          </cell>
          <cell r="FL26">
            <v>173.48000000000002</v>
          </cell>
          <cell r="FM26">
            <v>0</v>
          </cell>
          <cell r="FN26">
            <v>0</v>
          </cell>
          <cell r="FO26">
            <v>0</v>
          </cell>
          <cell r="FP26">
            <v>0</v>
          </cell>
          <cell r="FQ26">
            <v>0</v>
          </cell>
          <cell r="FR26">
            <v>0</v>
          </cell>
          <cell r="FS26">
            <v>0</v>
          </cell>
          <cell r="FT26">
            <v>24.150000000000002</v>
          </cell>
          <cell r="FU26">
            <v>0</v>
          </cell>
          <cell r="FV26">
            <v>224.20000000000002</v>
          </cell>
          <cell r="FW26">
            <v>0</v>
          </cell>
          <cell r="FX26">
            <v>246.8</v>
          </cell>
          <cell r="FY26">
            <v>0</v>
          </cell>
        </row>
      </sheetData>
      <sheetData sheetId="16">
        <row r="20">
          <cell r="B20">
            <v>33.4</v>
          </cell>
        </row>
        <row r="26">
          <cell r="B26">
            <v>24.400000000000002</v>
          </cell>
          <cell r="C26">
            <v>21.6</v>
          </cell>
          <cell r="D26">
            <v>159</v>
          </cell>
          <cell r="E26">
            <v>147.6</v>
          </cell>
          <cell r="F26">
            <v>277.2</v>
          </cell>
          <cell r="G26">
            <v>243</v>
          </cell>
          <cell r="H26">
            <v>177.70000000000002</v>
          </cell>
          <cell r="I26">
            <v>329.1</v>
          </cell>
          <cell r="J26">
            <v>570.1</v>
          </cell>
          <cell r="K26">
            <v>458.3</v>
          </cell>
          <cell r="L26">
            <v>292.60000000000002</v>
          </cell>
          <cell r="M26">
            <v>363.6</v>
          </cell>
          <cell r="N26">
            <v>193.10000000000002</v>
          </cell>
          <cell r="O26">
            <v>153.80000000000001</v>
          </cell>
          <cell r="P26">
            <v>63.7</v>
          </cell>
          <cell r="Q26">
            <v>61.300000000000004</v>
          </cell>
          <cell r="R26">
            <v>168</v>
          </cell>
          <cell r="S26">
            <v>120.7</v>
          </cell>
          <cell r="T26">
            <v>136.1</v>
          </cell>
          <cell r="U26">
            <v>74.600000000000009</v>
          </cell>
          <cell r="V26">
            <v>164.9</v>
          </cell>
          <cell r="W26">
            <v>180</v>
          </cell>
          <cell r="X26">
            <v>145.5</v>
          </cell>
          <cell r="Y26">
            <v>92.7</v>
          </cell>
          <cell r="Z26">
            <v>147.1</v>
          </cell>
          <cell r="AA26">
            <v>441.1</v>
          </cell>
          <cell r="AB26">
            <v>31.1</v>
          </cell>
          <cell r="AC26">
            <v>78</v>
          </cell>
          <cell r="AD26">
            <v>970.6</v>
          </cell>
          <cell r="AE26">
            <v>756.5</v>
          </cell>
          <cell r="AF26">
            <v>717.40000000000009</v>
          </cell>
          <cell r="AG26">
            <v>7293.2000000000007</v>
          </cell>
          <cell r="AH26">
            <v>1934.8000000000002</v>
          </cell>
          <cell r="AI26">
            <v>1489.5</v>
          </cell>
          <cell r="AJ26">
            <v>871.40000000000009</v>
          </cell>
          <cell r="AK26">
            <v>656.1</v>
          </cell>
          <cell r="AL26">
            <v>4668.7</v>
          </cell>
          <cell r="AM26">
            <v>8143.3</v>
          </cell>
          <cell r="AN26">
            <v>46</v>
          </cell>
          <cell r="AO26">
            <v>28.900000000000002</v>
          </cell>
          <cell r="AP26">
            <v>45.900000000000006</v>
          </cell>
          <cell r="AQ26">
            <v>247.5</v>
          </cell>
          <cell r="AR26">
            <v>259.8</v>
          </cell>
          <cell r="AS26">
            <v>130.30000000000001</v>
          </cell>
          <cell r="AT26">
            <v>233.70000000000002</v>
          </cell>
          <cell r="AU26">
            <v>4586.1000000000004</v>
          </cell>
          <cell r="AV26">
            <v>1273.7</v>
          </cell>
          <cell r="AW26">
            <v>1480.5</v>
          </cell>
          <cell r="AX26">
            <v>1047.9000000000001</v>
          </cell>
          <cell r="AY26">
            <v>532.80000000000007</v>
          </cell>
          <cell r="AZ26">
            <v>330.5</v>
          </cell>
          <cell r="BA26">
            <v>2294</v>
          </cell>
          <cell r="BB26">
            <v>79</v>
          </cell>
          <cell r="BC26">
            <v>369.6</v>
          </cell>
          <cell r="BD26">
            <v>676.6</v>
          </cell>
          <cell r="BE26">
            <v>518.80000000000007</v>
          </cell>
          <cell r="BF26">
            <v>172.9</v>
          </cell>
          <cell r="BG26">
            <v>200.5</v>
          </cell>
          <cell r="BH26">
            <v>245</v>
          </cell>
          <cell r="BI26">
            <v>117</v>
          </cell>
          <cell r="BJ26">
            <v>80</v>
          </cell>
          <cell r="BK26">
            <v>132.5</v>
          </cell>
          <cell r="BL26">
            <v>107.9</v>
          </cell>
          <cell r="BM26">
            <v>24.5</v>
          </cell>
          <cell r="BN26">
            <v>49.300000000000004</v>
          </cell>
          <cell r="BO26">
            <v>96.2</v>
          </cell>
          <cell r="BP26">
            <v>1</v>
          </cell>
          <cell r="BQ26">
            <v>24.200000000000003</v>
          </cell>
          <cell r="BR26">
            <v>612.4</v>
          </cell>
          <cell r="BS26">
            <v>939.2</v>
          </cell>
          <cell r="BT26">
            <v>1833.4</v>
          </cell>
          <cell r="BU26">
            <v>427.8</v>
          </cell>
          <cell r="BV26">
            <v>806.1</v>
          </cell>
          <cell r="BW26">
            <v>1161.8</v>
          </cell>
          <cell r="BX26">
            <v>861.80000000000007</v>
          </cell>
          <cell r="BY26">
            <v>698.90000000000009</v>
          </cell>
          <cell r="BZ26">
            <v>1283</v>
          </cell>
          <cell r="CA26">
            <v>1059.5</v>
          </cell>
          <cell r="CB26">
            <v>6909.7000000000007</v>
          </cell>
          <cell r="CC26">
            <v>5681.9000000000005</v>
          </cell>
          <cell r="CD26">
            <v>1587.3000000000002</v>
          </cell>
          <cell r="CE26">
            <v>2167.3000000000002</v>
          </cell>
          <cell r="CF26">
            <v>6600.1</v>
          </cell>
          <cell r="CG26">
            <v>2045.2</v>
          </cell>
          <cell r="CH26">
            <v>1494.6000000000001</v>
          </cell>
          <cell r="CI26">
            <v>5352.4000000000005</v>
          </cell>
          <cell r="CJ26">
            <v>803.1</v>
          </cell>
          <cell r="CK26">
            <v>1552.7</v>
          </cell>
          <cell r="CL26">
            <v>1599.7</v>
          </cell>
          <cell r="CM26">
            <v>4410</v>
          </cell>
          <cell r="CN26">
            <v>5495.3</v>
          </cell>
          <cell r="CO26">
            <v>2835.2000000000003</v>
          </cell>
          <cell r="CP26">
            <v>3172.5</v>
          </cell>
          <cell r="CQ26">
            <v>3507.6000000000004</v>
          </cell>
          <cell r="CR26">
            <v>3713.4</v>
          </cell>
          <cell r="CS26">
            <v>2155.1</v>
          </cell>
          <cell r="CT26">
            <v>3388.8</v>
          </cell>
          <cell r="CU26">
            <v>2081.7000000000003</v>
          </cell>
          <cell r="CV26">
            <v>2861.5</v>
          </cell>
          <cell r="CW26">
            <v>2488.4</v>
          </cell>
          <cell r="CX26">
            <v>3736.5</v>
          </cell>
          <cell r="CY26">
            <v>4234.9000000000005</v>
          </cell>
          <cell r="CZ26">
            <v>2729.5</v>
          </cell>
          <cell r="DA26">
            <v>2764.3</v>
          </cell>
          <cell r="DB26">
            <v>2726.1000000000004</v>
          </cell>
          <cell r="DC26">
            <v>5122.6000000000004</v>
          </cell>
          <cell r="DD26">
            <v>4384.1000000000004</v>
          </cell>
          <cell r="DE26">
            <v>3361</v>
          </cell>
          <cell r="DF26">
            <v>2669.2000000000003</v>
          </cell>
          <cell r="DG26">
            <v>2439.4</v>
          </cell>
          <cell r="DH26">
            <v>1927.3000000000002</v>
          </cell>
          <cell r="DI26">
            <v>903.5</v>
          </cell>
          <cell r="DJ26">
            <v>1051.6000000000001</v>
          </cell>
          <cell r="DK26">
            <v>2981.3</v>
          </cell>
          <cell r="DL26">
            <v>3642.4</v>
          </cell>
          <cell r="DM26">
            <v>2025.6000000000001</v>
          </cell>
          <cell r="DN26">
            <v>8755</v>
          </cell>
          <cell r="DO26">
            <v>3173.8</v>
          </cell>
          <cell r="DP26">
            <v>1553.4</v>
          </cell>
          <cell r="DQ26">
            <v>1670.2</v>
          </cell>
          <cell r="DR26">
            <v>3314.8620000000005</v>
          </cell>
          <cell r="DS26">
            <v>2155.36</v>
          </cell>
          <cell r="DT26">
            <v>975.95200000000011</v>
          </cell>
          <cell r="DU26">
            <v>1522.29</v>
          </cell>
          <cell r="DV26">
            <v>1988.4</v>
          </cell>
          <cell r="DW26">
            <v>3357.92</v>
          </cell>
          <cell r="DX26">
            <v>2371.4700000000003</v>
          </cell>
          <cell r="DY26">
            <v>735.1640000000001</v>
          </cell>
          <cell r="DZ26">
            <v>2686.0520000000001</v>
          </cell>
          <cell r="EA26">
            <v>3321.7660000000005</v>
          </cell>
          <cell r="EB26">
            <v>2776.7240000000002</v>
          </cell>
          <cell r="EC26">
            <v>2554.3380000000002</v>
          </cell>
          <cell r="ED26">
            <v>2940.1849999999999</v>
          </cell>
          <cell r="EE26">
            <v>1712.9880000000003</v>
          </cell>
          <cell r="EF26">
            <v>707.35</v>
          </cell>
          <cell r="EG26">
            <v>2379.0880000000002</v>
          </cell>
          <cell r="EH26">
            <v>4326.5190000000002</v>
          </cell>
          <cell r="EI26">
            <v>5003.317</v>
          </cell>
          <cell r="EJ26">
            <v>4630.0440000000008</v>
          </cell>
          <cell r="EK26">
            <v>3265.3220000000001</v>
          </cell>
          <cell r="EL26">
            <v>4979.4370000000008</v>
          </cell>
          <cell r="EM26">
            <v>5606.3879999999999</v>
          </cell>
          <cell r="EN26">
            <v>5040.6610000000001</v>
          </cell>
          <cell r="EO26">
            <v>4129.6480000000001</v>
          </cell>
          <cell r="EP26">
            <v>3998.0860000000002</v>
          </cell>
          <cell r="EQ26">
            <v>5367.7449999999999</v>
          </cell>
          <cell r="ER26">
            <v>5838.6779999999999</v>
          </cell>
          <cell r="ES26">
            <v>4632.6870000000008</v>
          </cell>
          <cell r="ET26">
            <v>6791.8300000000008</v>
          </cell>
          <cell r="EU26">
            <v>8394.4110000000001</v>
          </cell>
          <cell r="EV26">
            <v>7890.1580000000004</v>
          </cell>
          <cell r="EW26">
            <v>6269.7920000000004</v>
          </cell>
          <cell r="EX26">
            <v>6240.5210000000006</v>
          </cell>
          <cell r="EY26">
            <v>4658.7060000000001</v>
          </cell>
          <cell r="EZ26">
            <v>2726.8290000000002</v>
          </cell>
          <cell r="FA26">
            <v>1430.2</v>
          </cell>
          <cell r="FB26">
            <v>1905.646</v>
          </cell>
          <cell r="FC26">
            <v>763.07299999999998</v>
          </cell>
          <cell r="FD26">
            <v>2938.2919999999999</v>
          </cell>
          <cell r="FE26">
            <v>5251.2040000000006</v>
          </cell>
          <cell r="FF26">
            <v>6336.4760000000006</v>
          </cell>
          <cell r="FG26">
            <v>4674.1730000000007</v>
          </cell>
          <cell r="FH26">
            <v>3393.5169999999998</v>
          </cell>
          <cell r="FI26">
            <v>1448.9490000000001</v>
          </cell>
          <cell r="FJ26">
            <v>2184.3250000000003</v>
          </cell>
          <cell r="FK26">
            <v>1488.0640000000001</v>
          </cell>
          <cell r="FL26">
            <v>1738.2849999999999</v>
          </cell>
          <cell r="FM26">
            <v>1313.2460000000001</v>
          </cell>
          <cell r="FN26">
            <v>1135.674</v>
          </cell>
          <cell r="FO26">
            <v>1186.922</v>
          </cell>
          <cell r="FP26">
            <v>3332.6990000000001</v>
          </cell>
          <cell r="FQ26">
            <v>4916.1900000000005</v>
          </cell>
          <cell r="FR26">
            <v>3260.578</v>
          </cell>
          <cell r="FS26">
            <v>2680.7220000000002</v>
          </cell>
          <cell r="FT26">
            <v>2319.8980000000001</v>
          </cell>
          <cell r="FU26">
            <v>1151.923</v>
          </cell>
          <cell r="FV26">
            <v>1789.598</v>
          </cell>
          <cell r="FW26">
            <v>3008.8130000000001</v>
          </cell>
          <cell r="FX26">
            <v>2448.1950000000002</v>
          </cell>
          <cell r="FY26">
            <v>2500.7840000000001</v>
          </cell>
        </row>
      </sheetData>
      <sheetData sheetId="17">
        <row r="20">
          <cell r="B20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>
            <v>0</v>
          </cell>
          <cell r="BL26">
            <v>26.3</v>
          </cell>
          <cell r="BM26">
            <v>0</v>
          </cell>
          <cell r="BN26">
            <v>0</v>
          </cell>
          <cell r="BO26">
            <v>0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>
            <v>0</v>
          </cell>
          <cell r="CB26">
            <v>0</v>
          </cell>
          <cell r="CC26">
            <v>0</v>
          </cell>
          <cell r="CD26">
            <v>0</v>
          </cell>
          <cell r="CE26">
            <v>0</v>
          </cell>
          <cell r="CF26">
            <v>0</v>
          </cell>
          <cell r="CG26">
            <v>0</v>
          </cell>
          <cell r="CH26">
            <v>0</v>
          </cell>
          <cell r="CI26">
            <v>0</v>
          </cell>
          <cell r="CJ26">
            <v>0</v>
          </cell>
          <cell r="CK26">
            <v>0</v>
          </cell>
          <cell r="CL26">
            <v>0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>
            <v>0</v>
          </cell>
          <cell r="CR26">
            <v>0</v>
          </cell>
          <cell r="CS26">
            <v>0</v>
          </cell>
          <cell r="CT26">
            <v>0</v>
          </cell>
          <cell r="CU26">
            <v>0</v>
          </cell>
          <cell r="CV26">
            <v>0</v>
          </cell>
          <cell r="CW26">
            <v>0</v>
          </cell>
          <cell r="CX26">
            <v>0</v>
          </cell>
          <cell r="CY26">
            <v>0</v>
          </cell>
          <cell r="CZ26">
            <v>0</v>
          </cell>
          <cell r="DA26">
            <v>0</v>
          </cell>
          <cell r="DB26">
            <v>0</v>
          </cell>
          <cell r="DC26">
            <v>0</v>
          </cell>
          <cell r="DD26">
            <v>0</v>
          </cell>
          <cell r="DE26">
            <v>0</v>
          </cell>
          <cell r="DF26">
            <v>0</v>
          </cell>
          <cell r="DG26">
            <v>0</v>
          </cell>
          <cell r="DH26">
            <v>0</v>
          </cell>
          <cell r="DI26">
            <v>0</v>
          </cell>
          <cell r="DJ26">
            <v>0</v>
          </cell>
          <cell r="DK26">
            <v>0</v>
          </cell>
          <cell r="DL26">
            <v>0</v>
          </cell>
          <cell r="DM26">
            <v>0</v>
          </cell>
          <cell r="DN26">
            <v>0</v>
          </cell>
          <cell r="DO26">
            <v>0</v>
          </cell>
          <cell r="DP26">
            <v>0</v>
          </cell>
          <cell r="DQ26">
            <v>0</v>
          </cell>
          <cell r="DR26">
            <v>0</v>
          </cell>
          <cell r="DS26">
            <v>0</v>
          </cell>
          <cell r="DT26">
            <v>0</v>
          </cell>
          <cell r="DU26">
            <v>0</v>
          </cell>
          <cell r="DV26">
            <v>0</v>
          </cell>
          <cell r="DW26">
            <v>0</v>
          </cell>
          <cell r="DX26">
            <v>0</v>
          </cell>
          <cell r="DY26">
            <v>0</v>
          </cell>
          <cell r="DZ26">
            <v>0</v>
          </cell>
          <cell r="EA26">
            <v>0</v>
          </cell>
          <cell r="EB26">
            <v>0</v>
          </cell>
          <cell r="EC26">
            <v>0</v>
          </cell>
          <cell r="ED26">
            <v>0</v>
          </cell>
          <cell r="EE26">
            <v>0</v>
          </cell>
          <cell r="EF26">
            <v>0</v>
          </cell>
          <cell r="EG26">
            <v>0</v>
          </cell>
          <cell r="EH26">
            <v>0</v>
          </cell>
          <cell r="EI26">
            <v>0</v>
          </cell>
          <cell r="EJ26">
            <v>0</v>
          </cell>
          <cell r="EK26">
            <v>0</v>
          </cell>
          <cell r="EL26">
            <v>0</v>
          </cell>
          <cell r="EM26">
            <v>0</v>
          </cell>
          <cell r="EN26">
            <v>0</v>
          </cell>
          <cell r="EO26">
            <v>0</v>
          </cell>
          <cell r="EP26">
            <v>0</v>
          </cell>
          <cell r="EQ26">
            <v>0</v>
          </cell>
          <cell r="ER26">
            <v>0</v>
          </cell>
          <cell r="ES26">
            <v>0</v>
          </cell>
          <cell r="ET26">
            <v>0</v>
          </cell>
          <cell r="EU26">
            <v>0</v>
          </cell>
          <cell r="EV26">
            <v>0</v>
          </cell>
          <cell r="EW26">
            <v>0</v>
          </cell>
          <cell r="EX26">
            <v>0</v>
          </cell>
          <cell r="EY26">
            <v>0</v>
          </cell>
          <cell r="EZ26">
            <v>0</v>
          </cell>
          <cell r="FA26">
            <v>0</v>
          </cell>
          <cell r="FB26">
            <v>0</v>
          </cell>
          <cell r="FC26">
            <v>0</v>
          </cell>
          <cell r="FD26">
            <v>0</v>
          </cell>
          <cell r="FE26">
            <v>0</v>
          </cell>
          <cell r="FF26">
            <v>0</v>
          </cell>
          <cell r="FG26">
            <v>0</v>
          </cell>
          <cell r="FH26">
            <v>0</v>
          </cell>
          <cell r="FI26">
            <v>0</v>
          </cell>
          <cell r="FJ26">
            <v>0</v>
          </cell>
          <cell r="FK26">
            <v>0</v>
          </cell>
          <cell r="FL26">
            <v>0</v>
          </cell>
          <cell r="FM26">
            <v>0</v>
          </cell>
          <cell r="FN26">
            <v>0</v>
          </cell>
          <cell r="FO26">
            <v>0</v>
          </cell>
          <cell r="FP26">
            <v>0</v>
          </cell>
          <cell r="FQ26">
            <v>0</v>
          </cell>
          <cell r="FR26">
            <v>0</v>
          </cell>
          <cell r="FS26">
            <v>0</v>
          </cell>
          <cell r="FT26">
            <v>0</v>
          </cell>
          <cell r="FU26">
            <v>0</v>
          </cell>
          <cell r="FV26">
            <v>0</v>
          </cell>
          <cell r="FW26">
            <v>0</v>
          </cell>
          <cell r="FX26">
            <v>0</v>
          </cell>
          <cell r="FY26">
            <v>0</v>
          </cell>
        </row>
      </sheetData>
      <sheetData sheetId="18">
        <row r="20">
          <cell r="B20">
            <v>3.8000000000000003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>
            <v>0</v>
          </cell>
          <cell r="BL26">
            <v>25.8</v>
          </cell>
          <cell r="BM26">
            <v>0</v>
          </cell>
          <cell r="BN26">
            <v>0</v>
          </cell>
          <cell r="BO26">
            <v>0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>
            <v>0</v>
          </cell>
          <cell r="CB26">
            <v>0</v>
          </cell>
          <cell r="CC26">
            <v>0</v>
          </cell>
          <cell r="CD26">
            <v>0</v>
          </cell>
          <cell r="CE26">
            <v>0</v>
          </cell>
          <cell r="CF26">
            <v>0</v>
          </cell>
          <cell r="CG26">
            <v>0</v>
          </cell>
          <cell r="CH26">
            <v>0</v>
          </cell>
          <cell r="CI26">
            <v>0</v>
          </cell>
          <cell r="CJ26">
            <v>0</v>
          </cell>
          <cell r="CK26">
            <v>0</v>
          </cell>
          <cell r="CL26">
            <v>0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>
            <v>0</v>
          </cell>
          <cell r="CR26">
            <v>0</v>
          </cell>
          <cell r="CS26">
            <v>0</v>
          </cell>
          <cell r="CT26">
            <v>0</v>
          </cell>
          <cell r="CU26">
            <v>0</v>
          </cell>
          <cell r="CV26">
            <v>0</v>
          </cell>
          <cell r="CW26">
            <v>0</v>
          </cell>
          <cell r="CX26">
            <v>0</v>
          </cell>
          <cell r="CY26">
            <v>0</v>
          </cell>
          <cell r="CZ26">
            <v>0</v>
          </cell>
          <cell r="DA26">
            <v>0</v>
          </cell>
          <cell r="DB26">
            <v>0</v>
          </cell>
          <cell r="DC26">
            <v>0</v>
          </cell>
          <cell r="DD26">
            <v>0</v>
          </cell>
          <cell r="DE26">
            <v>0</v>
          </cell>
          <cell r="DF26">
            <v>0</v>
          </cell>
          <cell r="DG26">
            <v>0</v>
          </cell>
          <cell r="DH26">
            <v>0</v>
          </cell>
          <cell r="DI26">
            <v>0</v>
          </cell>
          <cell r="DJ26">
            <v>0</v>
          </cell>
          <cell r="DK26">
            <v>0</v>
          </cell>
          <cell r="DL26">
            <v>0</v>
          </cell>
          <cell r="DM26">
            <v>0</v>
          </cell>
          <cell r="DN26">
            <v>0</v>
          </cell>
          <cell r="DO26">
            <v>0</v>
          </cell>
          <cell r="DP26">
            <v>0</v>
          </cell>
          <cell r="DQ26">
            <v>0</v>
          </cell>
          <cell r="DR26">
            <v>0</v>
          </cell>
          <cell r="DS26">
            <v>0</v>
          </cell>
          <cell r="DT26">
            <v>0</v>
          </cell>
          <cell r="DU26">
            <v>0</v>
          </cell>
          <cell r="DV26">
            <v>0</v>
          </cell>
          <cell r="DW26">
            <v>0</v>
          </cell>
          <cell r="DX26">
            <v>0</v>
          </cell>
          <cell r="DY26">
            <v>0</v>
          </cell>
          <cell r="DZ26">
            <v>0</v>
          </cell>
          <cell r="EA26">
            <v>0</v>
          </cell>
          <cell r="EB26">
            <v>0</v>
          </cell>
          <cell r="EC26">
            <v>0</v>
          </cell>
          <cell r="ED26">
            <v>0</v>
          </cell>
          <cell r="EE26">
            <v>0</v>
          </cell>
          <cell r="EF26">
            <v>0</v>
          </cell>
          <cell r="EG26">
            <v>0</v>
          </cell>
          <cell r="EH26">
            <v>0</v>
          </cell>
          <cell r="EI26">
            <v>0</v>
          </cell>
          <cell r="EJ26">
            <v>0</v>
          </cell>
          <cell r="EK26">
            <v>0</v>
          </cell>
          <cell r="EL26">
            <v>0</v>
          </cell>
          <cell r="EM26">
            <v>0</v>
          </cell>
          <cell r="EN26">
            <v>0</v>
          </cell>
          <cell r="EO26">
            <v>2.5000000000000001E-2</v>
          </cell>
          <cell r="EP26">
            <v>0</v>
          </cell>
          <cell r="EQ26">
            <v>0</v>
          </cell>
          <cell r="ER26">
            <v>0</v>
          </cell>
          <cell r="ES26">
            <v>218.29499999999999</v>
          </cell>
          <cell r="ET26">
            <v>380.99700000000001</v>
          </cell>
          <cell r="EU26">
            <v>194.05500000000001</v>
          </cell>
          <cell r="EV26">
            <v>830.42800000000011</v>
          </cell>
          <cell r="EW26">
            <v>884.21600000000001</v>
          </cell>
          <cell r="EX26">
            <v>542.12900000000002</v>
          </cell>
          <cell r="EY26">
            <v>352.75200000000001</v>
          </cell>
          <cell r="EZ26">
            <v>69.3</v>
          </cell>
          <cell r="FA26">
            <v>23.1</v>
          </cell>
          <cell r="FB26">
            <v>0</v>
          </cell>
          <cell r="FC26">
            <v>0</v>
          </cell>
          <cell r="FD26">
            <v>0</v>
          </cell>
          <cell r="FE26">
            <v>0</v>
          </cell>
          <cell r="FF26">
            <v>73.125</v>
          </cell>
          <cell r="FG26">
            <v>274.8</v>
          </cell>
          <cell r="FH26">
            <v>500.1</v>
          </cell>
          <cell r="FI26">
            <v>604.95000000000005</v>
          </cell>
          <cell r="FJ26">
            <v>729.90000000000009</v>
          </cell>
          <cell r="FK26">
            <v>1108.95</v>
          </cell>
          <cell r="FL26">
            <v>553.35</v>
          </cell>
          <cell r="FM26">
            <v>0</v>
          </cell>
          <cell r="FN26">
            <v>0</v>
          </cell>
          <cell r="FO26">
            <v>0</v>
          </cell>
          <cell r="FP26">
            <v>48.300000000000004</v>
          </cell>
          <cell r="FQ26">
            <v>72.45</v>
          </cell>
          <cell r="FR26">
            <v>24.150000000000002</v>
          </cell>
          <cell r="FS26">
            <v>0</v>
          </cell>
          <cell r="FT26">
            <v>0</v>
          </cell>
          <cell r="FU26">
            <v>0</v>
          </cell>
          <cell r="FV26">
            <v>756</v>
          </cell>
          <cell r="FW26">
            <v>1436.4</v>
          </cell>
          <cell r="FX26">
            <v>1234.8</v>
          </cell>
          <cell r="FY26">
            <v>1209.6000000000001</v>
          </cell>
        </row>
      </sheetData>
      <sheetData sheetId="19">
        <row r="20">
          <cell r="B20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>
            <v>0</v>
          </cell>
          <cell r="BL26">
            <v>0</v>
          </cell>
          <cell r="BM26">
            <v>0</v>
          </cell>
          <cell r="BN26">
            <v>0</v>
          </cell>
          <cell r="BO26">
            <v>0</v>
          </cell>
          <cell r="BP26">
            <v>0.4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>
            <v>0</v>
          </cell>
          <cell r="CB26">
            <v>0</v>
          </cell>
          <cell r="CC26">
            <v>0</v>
          </cell>
          <cell r="CD26">
            <v>0</v>
          </cell>
          <cell r="CE26">
            <v>0</v>
          </cell>
          <cell r="CF26">
            <v>0</v>
          </cell>
          <cell r="CG26">
            <v>0</v>
          </cell>
          <cell r="CH26">
            <v>0</v>
          </cell>
          <cell r="CI26">
            <v>0</v>
          </cell>
          <cell r="CJ26">
            <v>0</v>
          </cell>
          <cell r="CK26">
            <v>0</v>
          </cell>
          <cell r="CL26">
            <v>0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>
            <v>0</v>
          </cell>
          <cell r="CR26">
            <v>0</v>
          </cell>
          <cell r="CS26">
            <v>0</v>
          </cell>
          <cell r="CT26">
            <v>0</v>
          </cell>
          <cell r="CU26">
            <v>0</v>
          </cell>
          <cell r="CV26">
            <v>0</v>
          </cell>
          <cell r="CW26">
            <v>0</v>
          </cell>
          <cell r="CX26">
            <v>0</v>
          </cell>
          <cell r="CY26">
            <v>0</v>
          </cell>
          <cell r="CZ26">
            <v>0</v>
          </cell>
          <cell r="DA26">
            <v>0</v>
          </cell>
          <cell r="DB26">
            <v>0</v>
          </cell>
          <cell r="DC26">
            <v>0</v>
          </cell>
          <cell r="DD26">
            <v>0</v>
          </cell>
          <cell r="DE26">
            <v>0</v>
          </cell>
          <cell r="DF26">
            <v>0</v>
          </cell>
          <cell r="DG26">
            <v>0</v>
          </cell>
          <cell r="DH26">
            <v>0</v>
          </cell>
          <cell r="DI26">
            <v>0</v>
          </cell>
          <cell r="DJ26">
            <v>0</v>
          </cell>
          <cell r="DK26">
            <v>0</v>
          </cell>
          <cell r="DL26">
            <v>0</v>
          </cell>
          <cell r="DM26">
            <v>0</v>
          </cell>
          <cell r="DN26">
            <v>0</v>
          </cell>
          <cell r="DO26">
            <v>0</v>
          </cell>
          <cell r="DP26">
            <v>0</v>
          </cell>
          <cell r="DQ26">
            <v>0</v>
          </cell>
          <cell r="DR26">
            <v>0</v>
          </cell>
          <cell r="DS26">
            <v>0</v>
          </cell>
          <cell r="DT26">
            <v>0</v>
          </cell>
          <cell r="DU26">
            <v>0</v>
          </cell>
          <cell r="DV26">
            <v>0</v>
          </cell>
          <cell r="DW26">
            <v>0</v>
          </cell>
          <cell r="DX26">
            <v>0</v>
          </cell>
          <cell r="DY26">
            <v>0</v>
          </cell>
          <cell r="DZ26">
            <v>0</v>
          </cell>
          <cell r="EA26">
            <v>0</v>
          </cell>
          <cell r="EB26">
            <v>0</v>
          </cell>
          <cell r="EC26">
            <v>0</v>
          </cell>
          <cell r="ED26">
            <v>0</v>
          </cell>
          <cell r="EE26">
            <v>0</v>
          </cell>
          <cell r="EF26">
            <v>0</v>
          </cell>
          <cell r="EG26">
            <v>0</v>
          </cell>
          <cell r="EH26">
            <v>0</v>
          </cell>
          <cell r="EI26">
            <v>1.0000000000000002E-2</v>
          </cell>
          <cell r="EJ26">
            <v>0</v>
          </cell>
          <cell r="EK26">
            <v>0</v>
          </cell>
          <cell r="EL26">
            <v>0</v>
          </cell>
          <cell r="EM26">
            <v>0</v>
          </cell>
          <cell r="EN26">
            <v>0</v>
          </cell>
          <cell r="EO26">
            <v>0</v>
          </cell>
          <cell r="EP26">
            <v>0</v>
          </cell>
          <cell r="EQ26">
            <v>0</v>
          </cell>
          <cell r="ER26">
            <v>0</v>
          </cell>
          <cell r="ES26">
            <v>0</v>
          </cell>
          <cell r="ET26">
            <v>0</v>
          </cell>
          <cell r="EU26">
            <v>0</v>
          </cell>
          <cell r="EV26">
            <v>0</v>
          </cell>
          <cell r="EW26">
            <v>0</v>
          </cell>
          <cell r="EX26">
            <v>0</v>
          </cell>
          <cell r="EY26">
            <v>0</v>
          </cell>
          <cell r="EZ26">
            <v>0</v>
          </cell>
          <cell r="FA26">
            <v>0</v>
          </cell>
          <cell r="FB26">
            <v>0</v>
          </cell>
          <cell r="FC26">
            <v>0</v>
          </cell>
          <cell r="FD26">
            <v>0</v>
          </cell>
          <cell r="FE26">
            <v>0</v>
          </cell>
          <cell r="FF26">
            <v>0</v>
          </cell>
          <cell r="FG26">
            <v>0</v>
          </cell>
          <cell r="FH26">
            <v>0</v>
          </cell>
          <cell r="FI26">
            <v>0</v>
          </cell>
          <cell r="FJ26">
            <v>0</v>
          </cell>
          <cell r="FK26">
            <v>0</v>
          </cell>
          <cell r="FL26">
            <v>0</v>
          </cell>
          <cell r="FM26">
            <v>0</v>
          </cell>
          <cell r="FN26">
            <v>0</v>
          </cell>
          <cell r="FO26">
            <v>0</v>
          </cell>
          <cell r="FP26">
            <v>0</v>
          </cell>
          <cell r="FQ26">
            <v>0</v>
          </cell>
          <cell r="FR26">
            <v>0</v>
          </cell>
          <cell r="FS26">
            <v>0</v>
          </cell>
          <cell r="FT26">
            <v>0</v>
          </cell>
          <cell r="FU26">
            <v>0</v>
          </cell>
          <cell r="FV26">
            <v>0</v>
          </cell>
          <cell r="FW26">
            <v>0</v>
          </cell>
          <cell r="FX26">
            <v>0</v>
          </cell>
          <cell r="FY26">
            <v>0</v>
          </cell>
        </row>
      </sheetData>
      <sheetData sheetId="20">
        <row r="20">
          <cell r="B20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1.2000000000000002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2.5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3.3000000000000003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>
            <v>7.2</v>
          </cell>
          <cell r="BL26">
            <v>65.7</v>
          </cell>
          <cell r="BM26">
            <v>0</v>
          </cell>
          <cell r="BN26">
            <v>5.3000000000000007</v>
          </cell>
          <cell r="BO26">
            <v>0</v>
          </cell>
          <cell r="BP26">
            <v>3.2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4.6000000000000005</v>
          </cell>
          <cell r="BV26">
            <v>10</v>
          </cell>
          <cell r="BW26">
            <v>13.200000000000001</v>
          </cell>
          <cell r="BX26">
            <v>0</v>
          </cell>
          <cell r="BY26">
            <v>0</v>
          </cell>
          <cell r="BZ26">
            <v>0</v>
          </cell>
          <cell r="CA26">
            <v>10.100000000000001</v>
          </cell>
          <cell r="CB26">
            <v>0</v>
          </cell>
          <cell r="CC26">
            <v>0</v>
          </cell>
          <cell r="CD26">
            <v>0</v>
          </cell>
          <cell r="CE26">
            <v>0</v>
          </cell>
          <cell r="CF26">
            <v>0</v>
          </cell>
          <cell r="CG26">
            <v>13.4</v>
          </cell>
          <cell r="CH26">
            <v>0</v>
          </cell>
          <cell r="CI26">
            <v>18</v>
          </cell>
          <cell r="CJ26">
            <v>0</v>
          </cell>
          <cell r="CK26">
            <v>0</v>
          </cell>
          <cell r="CL26">
            <v>0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>
            <v>0</v>
          </cell>
          <cell r="CR26">
            <v>20.3</v>
          </cell>
          <cell r="CS26">
            <v>0</v>
          </cell>
          <cell r="CT26">
            <v>25.400000000000002</v>
          </cell>
          <cell r="CU26">
            <v>2.7</v>
          </cell>
          <cell r="CV26">
            <v>0</v>
          </cell>
          <cell r="CW26">
            <v>0</v>
          </cell>
          <cell r="CX26">
            <v>0</v>
          </cell>
          <cell r="CY26">
            <v>0</v>
          </cell>
          <cell r="CZ26">
            <v>0</v>
          </cell>
          <cell r="DA26">
            <v>18.8</v>
          </cell>
          <cell r="DB26">
            <v>0</v>
          </cell>
          <cell r="DC26">
            <v>0</v>
          </cell>
          <cell r="DD26">
            <v>20.6</v>
          </cell>
          <cell r="DE26">
            <v>0</v>
          </cell>
          <cell r="DF26">
            <v>0</v>
          </cell>
          <cell r="DG26">
            <v>0</v>
          </cell>
          <cell r="DH26">
            <v>0</v>
          </cell>
          <cell r="DI26">
            <v>0</v>
          </cell>
          <cell r="DJ26">
            <v>0</v>
          </cell>
          <cell r="DK26">
            <v>0</v>
          </cell>
          <cell r="DL26">
            <v>5.1000000000000005</v>
          </cell>
          <cell r="DM26">
            <v>0</v>
          </cell>
          <cell r="DN26">
            <v>0</v>
          </cell>
          <cell r="DO26">
            <v>0</v>
          </cell>
          <cell r="DP26">
            <v>0.4</v>
          </cell>
          <cell r="DQ26">
            <v>21.5</v>
          </cell>
          <cell r="DR26">
            <v>0</v>
          </cell>
          <cell r="DS26">
            <v>0</v>
          </cell>
          <cell r="DT26">
            <v>0</v>
          </cell>
          <cell r="DU26">
            <v>0</v>
          </cell>
          <cell r="DV26">
            <v>0</v>
          </cell>
          <cell r="DW26">
            <v>0</v>
          </cell>
          <cell r="DX26">
            <v>0</v>
          </cell>
          <cell r="DY26">
            <v>0</v>
          </cell>
          <cell r="DZ26">
            <v>0</v>
          </cell>
          <cell r="EA26">
            <v>0</v>
          </cell>
          <cell r="EB26">
            <v>0</v>
          </cell>
          <cell r="EC26">
            <v>16.8</v>
          </cell>
          <cell r="ED26">
            <v>0</v>
          </cell>
          <cell r="EE26">
            <v>0</v>
          </cell>
          <cell r="EF26">
            <v>0</v>
          </cell>
          <cell r="EG26">
            <v>0</v>
          </cell>
          <cell r="EH26">
            <v>0</v>
          </cell>
          <cell r="EI26">
            <v>0</v>
          </cell>
          <cell r="EJ26">
            <v>0</v>
          </cell>
          <cell r="EK26">
            <v>0</v>
          </cell>
          <cell r="EL26">
            <v>16.8</v>
          </cell>
          <cell r="EM26">
            <v>0</v>
          </cell>
          <cell r="EN26">
            <v>0</v>
          </cell>
          <cell r="EO26">
            <v>0</v>
          </cell>
          <cell r="EP26">
            <v>0</v>
          </cell>
          <cell r="EQ26">
            <v>0.28799999999999998</v>
          </cell>
          <cell r="ER26">
            <v>0</v>
          </cell>
          <cell r="ES26">
            <v>0</v>
          </cell>
          <cell r="ET26">
            <v>0</v>
          </cell>
          <cell r="EU26">
            <v>0</v>
          </cell>
          <cell r="EV26">
            <v>0</v>
          </cell>
          <cell r="EW26">
            <v>0</v>
          </cell>
          <cell r="EX26">
            <v>24</v>
          </cell>
          <cell r="EY26">
            <v>0</v>
          </cell>
          <cell r="EZ26">
            <v>0</v>
          </cell>
          <cell r="FA26">
            <v>23.064</v>
          </cell>
          <cell r="FB26">
            <v>0</v>
          </cell>
          <cell r="FC26">
            <v>0</v>
          </cell>
          <cell r="FD26">
            <v>0</v>
          </cell>
          <cell r="FE26">
            <v>0</v>
          </cell>
          <cell r="FF26">
            <v>0</v>
          </cell>
          <cell r="FG26">
            <v>0</v>
          </cell>
          <cell r="FH26">
            <v>0</v>
          </cell>
          <cell r="FI26">
            <v>0</v>
          </cell>
          <cell r="FJ26">
            <v>0</v>
          </cell>
          <cell r="FK26">
            <v>21.6</v>
          </cell>
          <cell r="FL26">
            <v>0</v>
          </cell>
          <cell r="FM26">
            <v>0</v>
          </cell>
          <cell r="FN26">
            <v>0</v>
          </cell>
          <cell r="FO26">
            <v>0</v>
          </cell>
          <cell r="FP26">
            <v>0</v>
          </cell>
          <cell r="FQ26">
            <v>0</v>
          </cell>
          <cell r="FR26">
            <v>0</v>
          </cell>
          <cell r="FS26">
            <v>1.4E-2</v>
          </cell>
          <cell r="FT26">
            <v>7.0000000000000001E-3</v>
          </cell>
          <cell r="FU26">
            <v>0</v>
          </cell>
          <cell r="FV26">
            <v>0</v>
          </cell>
          <cell r="FW26">
            <v>0</v>
          </cell>
          <cell r="FX26">
            <v>0</v>
          </cell>
          <cell r="FY26">
            <v>0</v>
          </cell>
        </row>
      </sheetData>
      <sheetData sheetId="21">
        <row r="20">
          <cell r="B20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5.8000000000000007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6.5</v>
          </cell>
          <cell r="AC26">
            <v>0</v>
          </cell>
          <cell r="AD26">
            <v>3.6</v>
          </cell>
          <cell r="AE26">
            <v>5.8000000000000007</v>
          </cell>
          <cell r="AF26">
            <v>0</v>
          </cell>
          <cell r="AG26">
            <v>3.6</v>
          </cell>
          <cell r="AH26">
            <v>2.2000000000000002</v>
          </cell>
          <cell r="AI26">
            <v>0</v>
          </cell>
          <cell r="AJ26">
            <v>0</v>
          </cell>
          <cell r="AK26">
            <v>0</v>
          </cell>
          <cell r="AL26">
            <v>49.800000000000004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2.9000000000000004</v>
          </cell>
          <cell r="AV26">
            <v>0</v>
          </cell>
          <cell r="AW26">
            <v>0</v>
          </cell>
          <cell r="AX26">
            <v>0.5</v>
          </cell>
          <cell r="AY26">
            <v>3.8000000000000003</v>
          </cell>
          <cell r="AZ26">
            <v>4.2</v>
          </cell>
          <cell r="BA26">
            <v>2.2000000000000002</v>
          </cell>
          <cell r="BB26">
            <v>15.100000000000001</v>
          </cell>
          <cell r="BC26">
            <v>0</v>
          </cell>
          <cell r="BD26">
            <v>0</v>
          </cell>
          <cell r="BE26">
            <v>4.4000000000000004</v>
          </cell>
          <cell r="BF26">
            <v>3.1</v>
          </cell>
          <cell r="BG26">
            <v>0.1</v>
          </cell>
          <cell r="BH26">
            <v>0</v>
          </cell>
          <cell r="BI26">
            <v>0.1</v>
          </cell>
          <cell r="BJ26">
            <v>0.1</v>
          </cell>
          <cell r="BK26">
            <v>0.1</v>
          </cell>
          <cell r="BL26">
            <v>45.400000000000006</v>
          </cell>
          <cell r="BM26">
            <v>0.1</v>
          </cell>
          <cell r="BN26">
            <v>35.9</v>
          </cell>
          <cell r="BO26">
            <v>75.3</v>
          </cell>
          <cell r="BP26">
            <v>0.2</v>
          </cell>
          <cell r="BQ26">
            <v>0.1</v>
          </cell>
          <cell r="BR26">
            <v>0.1</v>
          </cell>
          <cell r="BS26">
            <v>0.2</v>
          </cell>
          <cell r="BT26">
            <v>0.30000000000000004</v>
          </cell>
          <cell r="BU26">
            <v>0</v>
          </cell>
          <cell r="BV26">
            <v>0.1</v>
          </cell>
          <cell r="BW26">
            <v>0.1</v>
          </cell>
          <cell r="BX26">
            <v>0.1</v>
          </cell>
          <cell r="BY26">
            <v>0.1</v>
          </cell>
          <cell r="BZ26">
            <v>0.5</v>
          </cell>
          <cell r="CA26">
            <v>0</v>
          </cell>
          <cell r="CB26">
            <v>0</v>
          </cell>
          <cell r="CC26">
            <v>0.1</v>
          </cell>
          <cell r="CD26">
            <v>0.1</v>
          </cell>
          <cell r="CE26">
            <v>0.1</v>
          </cell>
          <cell r="CF26">
            <v>0.1</v>
          </cell>
          <cell r="CG26">
            <v>0.60000000000000009</v>
          </cell>
          <cell r="CH26">
            <v>0.1</v>
          </cell>
          <cell r="CI26">
            <v>0.1</v>
          </cell>
          <cell r="CJ26">
            <v>0.1</v>
          </cell>
          <cell r="CK26">
            <v>0</v>
          </cell>
          <cell r="CL26">
            <v>1.5</v>
          </cell>
          <cell r="CM26">
            <v>0.4</v>
          </cell>
          <cell r="CN26">
            <v>3.2</v>
          </cell>
          <cell r="CO26">
            <v>0.2</v>
          </cell>
          <cell r="CP26">
            <v>0.30000000000000004</v>
          </cell>
          <cell r="CQ26">
            <v>0.5</v>
          </cell>
          <cell r="CR26">
            <v>0.2</v>
          </cell>
          <cell r="CS26">
            <v>0.2</v>
          </cell>
          <cell r="CT26">
            <v>0.2</v>
          </cell>
          <cell r="CU26">
            <v>0</v>
          </cell>
          <cell r="CV26">
            <v>0.1</v>
          </cell>
          <cell r="CW26">
            <v>2.2000000000000002</v>
          </cell>
          <cell r="CX26">
            <v>0.1</v>
          </cell>
          <cell r="CY26">
            <v>0.1</v>
          </cell>
          <cell r="CZ26">
            <v>0.9</v>
          </cell>
          <cell r="DA26">
            <v>0.2</v>
          </cell>
          <cell r="DB26">
            <v>0.1</v>
          </cell>
          <cell r="DC26">
            <v>0.4</v>
          </cell>
          <cell r="DD26">
            <v>0.2</v>
          </cell>
          <cell r="DE26">
            <v>0.30000000000000004</v>
          </cell>
          <cell r="DF26">
            <v>0.30000000000000004</v>
          </cell>
          <cell r="DG26">
            <v>0</v>
          </cell>
          <cell r="DH26">
            <v>0.30000000000000004</v>
          </cell>
          <cell r="DI26">
            <v>0.9</v>
          </cell>
          <cell r="DJ26">
            <v>0.2</v>
          </cell>
          <cell r="DK26">
            <v>0.2</v>
          </cell>
          <cell r="DL26">
            <v>0.30000000000000004</v>
          </cell>
          <cell r="DM26">
            <v>0.2</v>
          </cell>
          <cell r="DN26">
            <v>0.5</v>
          </cell>
          <cell r="DO26">
            <v>0.5</v>
          </cell>
          <cell r="DP26">
            <v>0.30000000000000004</v>
          </cell>
          <cell r="DQ26">
            <v>0.5</v>
          </cell>
          <cell r="DR26">
            <v>0.752</v>
          </cell>
          <cell r="DS26">
            <v>0.27599999999999997</v>
          </cell>
          <cell r="DT26">
            <v>6.6000000000000003E-2</v>
          </cell>
          <cell r="DU26">
            <v>1.7999999999999999E-2</v>
          </cell>
          <cell r="DV26">
            <v>8.8000000000000009E-2</v>
          </cell>
          <cell r="DW26">
            <v>6.6000000000000003E-2</v>
          </cell>
          <cell r="DX26">
            <v>2.2000000000000002E-2</v>
          </cell>
          <cell r="DY26">
            <v>5.5000000000000007E-2</v>
          </cell>
          <cell r="DZ26">
            <v>0</v>
          </cell>
          <cell r="EA26">
            <v>0.626</v>
          </cell>
          <cell r="EB26">
            <v>1.1000000000000001E-2</v>
          </cell>
          <cell r="EC26">
            <v>3.1E-2</v>
          </cell>
          <cell r="ED26">
            <v>3.5999999999999997E-2</v>
          </cell>
          <cell r="EE26">
            <v>0</v>
          </cell>
          <cell r="EF26">
            <v>4.5000000000000005E-2</v>
          </cell>
          <cell r="EG26">
            <v>5.5000000000000007E-2</v>
          </cell>
          <cell r="EH26">
            <v>0</v>
          </cell>
          <cell r="EI26">
            <v>5.000000000000001E-3</v>
          </cell>
          <cell r="EJ26">
            <v>8.9999999999999993E-3</v>
          </cell>
          <cell r="EK26">
            <v>0</v>
          </cell>
          <cell r="EL26">
            <v>1.1400000000000001</v>
          </cell>
          <cell r="EM26">
            <v>0</v>
          </cell>
          <cell r="EN26">
            <v>0</v>
          </cell>
          <cell r="EO26">
            <v>0</v>
          </cell>
          <cell r="EP26">
            <v>0</v>
          </cell>
          <cell r="EQ26">
            <v>0</v>
          </cell>
          <cell r="ER26">
            <v>0</v>
          </cell>
          <cell r="ES26">
            <v>0</v>
          </cell>
          <cell r="ET26">
            <v>0</v>
          </cell>
          <cell r="EU26">
            <v>0</v>
          </cell>
          <cell r="EV26">
            <v>0</v>
          </cell>
          <cell r="EW26">
            <v>0</v>
          </cell>
          <cell r="EX26">
            <v>0</v>
          </cell>
          <cell r="EY26">
            <v>0</v>
          </cell>
          <cell r="EZ26">
            <v>0</v>
          </cell>
          <cell r="FA26">
            <v>2E-3</v>
          </cell>
          <cell r="FB26">
            <v>0</v>
          </cell>
          <cell r="FC26">
            <v>0</v>
          </cell>
          <cell r="FD26">
            <v>24.375</v>
          </cell>
          <cell r="FE26">
            <v>0</v>
          </cell>
          <cell r="FF26">
            <v>0</v>
          </cell>
          <cell r="FG26">
            <v>24.375</v>
          </cell>
          <cell r="FH26">
            <v>48.75</v>
          </cell>
          <cell r="FI26">
            <v>0</v>
          </cell>
          <cell r="FJ26">
            <v>0</v>
          </cell>
          <cell r="FK26">
            <v>3.0000000000000001E-3</v>
          </cell>
          <cell r="FL26">
            <v>0</v>
          </cell>
          <cell r="FM26">
            <v>1.2E-2</v>
          </cell>
          <cell r="FN26">
            <v>0.82900000000000007</v>
          </cell>
          <cell r="FO26">
            <v>0.19</v>
          </cell>
          <cell r="FP26">
            <v>1.5</v>
          </cell>
          <cell r="FQ26">
            <v>0.182</v>
          </cell>
          <cell r="FR26">
            <v>0.378</v>
          </cell>
          <cell r="FS26">
            <v>0.36399999999999999</v>
          </cell>
          <cell r="FT26">
            <v>0</v>
          </cell>
          <cell r="FU26">
            <v>3.5000000000000003E-2</v>
          </cell>
          <cell r="FV26">
            <v>39.76</v>
          </cell>
          <cell r="FW26">
            <v>45.4</v>
          </cell>
          <cell r="FX26">
            <v>12.197000000000001</v>
          </cell>
          <cell r="FY26">
            <v>56.419000000000004</v>
          </cell>
        </row>
      </sheetData>
      <sheetData sheetId="22">
        <row r="20">
          <cell r="B20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1.2000000000000002</v>
          </cell>
          <cell r="AC26">
            <v>0</v>
          </cell>
          <cell r="AD26">
            <v>4949.9000000000005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0.1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>
            <v>0</v>
          </cell>
          <cell r="BL26">
            <v>0.30000000000000004</v>
          </cell>
          <cell r="BM26">
            <v>0</v>
          </cell>
          <cell r="BN26">
            <v>0</v>
          </cell>
          <cell r="BO26">
            <v>0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>
            <v>0</v>
          </cell>
          <cell r="CB26">
            <v>0</v>
          </cell>
          <cell r="CC26">
            <v>0</v>
          </cell>
          <cell r="CD26">
            <v>0</v>
          </cell>
          <cell r="CE26">
            <v>0</v>
          </cell>
          <cell r="CF26">
            <v>0</v>
          </cell>
          <cell r="CG26">
            <v>0</v>
          </cell>
          <cell r="CH26">
            <v>0</v>
          </cell>
          <cell r="CI26">
            <v>0</v>
          </cell>
          <cell r="CJ26">
            <v>0</v>
          </cell>
          <cell r="CK26">
            <v>0</v>
          </cell>
          <cell r="CL26">
            <v>0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>
            <v>0</v>
          </cell>
          <cell r="CR26">
            <v>0</v>
          </cell>
          <cell r="CS26">
            <v>0</v>
          </cell>
          <cell r="CT26">
            <v>0</v>
          </cell>
          <cell r="CU26">
            <v>0</v>
          </cell>
          <cell r="CV26">
            <v>0</v>
          </cell>
          <cell r="CW26">
            <v>0</v>
          </cell>
          <cell r="CX26">
            <v>0</v>
          </cell>
          <cell r="CY26">
            <v>0</v>
          </cell>
          <cell r="CZ26">
            <v>0</v>
          </cell>
          <cell r="DA26">
            <v>0</v>
          </cell>
          <cell r="DB26">
            <v>0</v>
          </cell>
          <cell r="DC26">
            <v>0</v>
          </cell>
          <cell r="DD26">
            <v>0</v>
          </cell>
          <cell r="DE26">
            <v>0</v>
          </cell>
          <cell r="DF26">
            <v>0</v>
          </cell>
          <cell r="DG26">
            <v>0</v>
          </cell>
          <cell r="DH26">
            <v>0</v>
          </cell>
          <cell r="DI26">
            <v>0</v>
          </cell>
          <cell r="DJ26">
            <v>0</v>
          </cell>
          <cell r="DK26">
            <v>0</v>
          </cell>
          <cell r="DL26">
            <v>0</v>
          </cell>
          <cell r="DM26">
            <v>0</v>
          </cell>
          <cell r="DN26">
            <v>0</v>
          </cell>
          <cell r="DO26">
            <v>0</v>
          </cell>
          <cell r="DP26">
            <v>0</v>
          </cell>
          <cell r="DQ26">
            <v>0</v>
          </cell>
          <cell r="DR26">
            <v>0</v>
          </cell>
          <cell r="DS26">
            <v>1E-3</v>
          </cell>
          <cell r="DT26">
            <v>0</v>
          </cell>
          <cell r="DU26">
            <v>0</v>
          </cell>
          <cell r="DV26">
            <v>0</v>
          </cell>
          <cell r="DW26">
            <v>0</v>
          </cell>
          <cell r="DX26">
            <v>0</v>
          </cell>
          <cell r="DY26">
            <v>5.2000000000000005E-2</v>
          </cell>
          <cell r="DZ26">
            <v>0.47900000000000004</v>
          </cell>
          <cell r="EA26">
            <v>1.1100000000000001</v>
          </cell>
          <cell r="EB26">
            <v>0.51</v>
          </cell>
          <cell r="EC26">
            <v>8.0000000000000002E-3</v>
          </cell>
          <cell r="ED26">
            <v>0.124</v>
          </cell>
          <cell r="EE26">
            <v>8.0000000000000002E-3</v>
          </cell>
          <cell r="EF26">
            <v>2.0000000000000004E-2</v>
          </cell>
          <cell r="EG26">
            <v>3.8000000000000006E-2</v>
          </cell>
          <cell r="EH26">
            <v>6.6000000000000003E-2</v>
          </cell>
          <cell r="EI26">
            <v>0</v>
          </cell>
          <cell r="EJ26">
            <v>0</v>
          </cell>
          <cell r="EK26">
            <v>4.0000000000000001E-3</v>
          </cell>
          <cell r="EL26">
            <v>0</v>
          </cell>
          <cell r="EM26">
            <v>0</v>
          </cell>
          <cell r="EN26">
            <v>0</v>
          </cell>
          <cell r="EO26">
            <v>0</v>
          </cell>
          <cell r="EP26">
            <v>0</v>
          </cell>
          <cell r="EQ26">
            <v>1.9000000000000003E-2</v>
          </cell>
          <cell r="ER26">
            <v>3.8000000000000006E-2</v>
          </cell>
          <cell r="ES26">
            <v>0</v>
          </cell>
          <cell r="ET26">
            <v>0</v>
          </cell>
          <cell r="EU26">
            <v>2E-3</v>
          </cell>
          <cell r="EV26">
            <v>0</v>
          </cell>
          <cell r="EW26">
            <v>1.4999999999999999E-2</v>
          </cell>
          <cell r="EX26">
            <v>0</v>
          </cell>
          <cell r="EY26">
            <v>4.0000000000000008E-2</v>
          </cell>
          <cell r="EZ26">
            <v>4.9000000000000002E-2</v>
          </cell>
          <cell r="FA26">
            <v>0</v>
          </cell>
          <cell r="FB26">
            <v>0.51300000000000001</v>
          </cell>
          <cell r="FC26">
            <v>0</v>
          </cell>
          <cell r="FD26">
            <v>0</v>
          </cell>
          <cell r="FE26">
            <v>0</v>
          </cell>
          <cell r="FF26">
            <v>8.0000000000000002E-3</v>
          </cell>
          <cell r="FG26">
            <v>4.2000000000000003E-2</v>
          </cell>
          <cell r="FH26">
            <v>0</v>
          </cell>
          <cell r="FI26">
            <v>1.1000000000000001E-2</v>
          </cell>
          <cell r="FJ26">
            <v>1.1000000000000001E-2</v>
          </cell>
          <cell r="FK26">
            <v>0</v>
          </cell>
          <cell r="FL26">
            <v>1E-3</v>
          </cell>
          <cell r="FM26">
            <v>3.4999999999999996E-2</v>
          </cell>
          <cell r="FN26">
            <v>0.109</v>
          </cell>
          <cell r="FO26">
            <v>3.4000000000000002E-2</v>
          </cell>
          <cell r="FP26">
            <v>0.69300000000000006</v>
          </cell>
          <cell r="FQ26">
            <v>0.06</v>
          </cell>
          <cell r="FR26">
            <v>8.0000000000000002E-3</v>
          </cell>
          <cell r="FS26">
            <v>2.1999999999999999E-2</v>
          </cell>
          <cell r="FT26">
            <v>0</v>
          </cell>
          <cell r="FU26">
            <v>0</v>
          </cell>
          <cell r="FV26">
            <v>4.8029999999999999</v>
          </cell>
          <cell r="FW26">
            <v>1.204</v>
          </cell>
          <cell r="FX26">
            <v>0.49099999999999999</v>
          </cell>
          <cell r="FY26">
            <v>2.3970000000000002</v>
          </cell>
        </row>
      </sheetData>
      <sheetData sheetId="23">
        <row r="20">
          <cell r="B20">
            <v>8.3000000000000007</v>
          </cell>
        </row>
        <row r="26">
          <cell r="B26">
            <v>80.5</v>
          </cell>
          <cell r="C26">
            <v>102.9</v>
          </cell>
          <cell r="D26">
            <v>151.20000000000002</v>
          </cell>
          <cell r="E26">
            <v>133.5</v>
          </cell>
          <cell r="F26">
            <v>125.9</v>
          </cell>
          <cell r="G26">
            <v>129.6</v>
          </cell>
          <cell r="H26">
            <v>143.6</v>
          </cell>
          <cell r="I26">
            <v>126.80000000000001</v>
          </cell>
          <cell r="J26">
            <v>127.60000000000001</v>
          </cell>
          <cell r="K26">
            <v>99.7</v>
          </cell>
          <cell r="L26">
            <v>144.1</v>
          </cell>
          <cell r="M26">
            <v>141.1</v>
          </cell>
          <cell r="N26">
            <v>152.30000000000001</v>
          </cell>
          <cell r="O26">
            <v>72</v>
          </cell>
          <cell r="P26">
            <v>171.4</v>
          </cell>
          <cell r="Q26">
            <v>174</v>
          </cell>
          <cell r="R26">
            <v>98</v>
          </cell>
          <cell r="S26">
            <v>125.4</v>
          </cell>
          <cell r="T26">
            <v>101.60000000000001</v>
          </cell>
          <cell r="U26">
            <v>52.7</v>
          </cell>
          <cell r="V26">
            <v>176.5</v>
          </cell>
          <cell r="W26">
            <v>102</v>
          </cell>
          <cell r="X26">
            <v>4</v>
          </cell>
          <cell r="Y26">
            <v>121.5</v>
          </cell>
          <cell r="Z26">
            <v>78.300000000000011</v>
          </cell>
          <cell r="AA26">
            <v>496.70000000000005</v>
          </cell>
          <cell r="AB26">
            <v>27.400000000000002</v>
          </cell>
          <cell r="AC26">
            <v>33.300000000000004</v>
          </cell>
          <cell r="AD26">
            <v>159.9</v>
          </cell>
          <cell r="AE26">
            <v>34.6</v>
          </cell>
          <cell r="AF26">
            <v>80.7</v>
          </cell>
          <cell r="AG26">
            <v>59.2</v>
          </cell>
          <cell r="AH26">
            <v>85.300000000000011</v>
          </cell>
          <cell r="AI26">
            <v>110.10000000000001</v>
          </cell>
          <cell r="AJ26">
            <v>162.20000000000002</v>
          </cell>
          <cell r="AK26">
            <v>57.900000000000006</v>
          </cell>
          <cell r="AL26">
            <v>41.5</v>
          </cell>
          <cell r="AM26">
            <v>50.1</v>
          </cell>
          <cell r="AN26">
            <v>60.400000000000006</v>
          </cell>
          <cell r="AO26">
            <v>33.200000000000003</v>
          </cell>
          <cell r="AP26">
            <v>30.3</v>
          </cell>
          <cell r="AQ26">
            <v>14.600000000000001</v>
          </cell>
          <cell r="AR26">
            <v>40.700000000000003</v>
          </cell>
          <cell r="AS26">
            <v>3.8000000000000003</v>
          </cell>
          <cell r="AT26">
            <v>11.700000000000001</v>
          </cell>
          <cell r="AU26">
            <v>50.6</v>
          </cell>
          <cell r="AV26">
            <v>203.5</v>
          </cell>
          <cell r="AW26">
            <v>65.3</v>
          </cell>
          <cell r="AX26">
            <v>449.90000000000003</v>
          </cell>
          <cell r="AY26">
            <v>962.2</v>
          </cell>
          <cell r="AZ26">
            <v>21.900000000000002</v>
          </cell>
          <cell r="BA26">
            <v>11.8</v>
          </cell>
          <cell r="BB26">
            <v>34.5</v>
          </cell>
          <cell r="BC26">
            <v>62.300000000000004</v>
          </cell>
          <cell r="BD26">
            <v>12.700000000000001</v>
          </cell>
          <cell r="BE26">
            <v>29.1</v>
          </cell>
          <cell r="BF26">
            <v>3060.7000000000003</v>
          </cell>
          <cell r="BG26">
            <v>30.400000000000002</v>
          </cell>
          <cell r="BH26">
            <v>3.4000000000000004</v>
          </cell>
          <cell r="BI26">
            <v>1005.3000000000001</v>
          </cell>
          <cell r="BJ26">
            <v>15.100000000000001</v>
          </cell>
          <cell r="BK26">
            <v>128.1</v>
          </cell>
          <cell r="BL26">
            <v>819.90000000000009</v>
          </cell>
          <cell r="BM26">
            <v>6.1000000000000005</v>
          </cell>
          <cell r="BN26">
            <v>21.400000000000002</v>
          </cell>
          <cell r="BO26">
            <v>74.2</v>
          </cell>
          <cell r="BP26">
            <v>1483.6000000000001</v>
          </cell>
          <cell r="BQ26">
            <v>2169.7000000000003</v>
          </cell>
          <cell r="BR26">
            <v>1872.7</v>
          </cell>
          <cell r="BS26">
            <v>1704.4</v>
          </cell>
          <cell r="BT26">
            <v>379</v>
          </cell>
          <cell r="BU26">
            <v>60.2</v>
          </cell>
          <cell r="BV26">
            <v>544.9</v>
          </cell>
          <cell r="BW26">
            <v>174.4</v>
          </cell>
          <cell r="BX26">
            <v>131.30000000000001</v>
          </cell>
          <cell r="BY26">
            <v>2317.2000000000003</v>
          </cell>
          <cell r="BZ26">
            <v>942.7</v>
          </cell>
          <cell r="CA26">
            <v>309.8</v>
          </cell>
          <cell r="CB26">
            <v>389.40000000000003</v>
          </cell>
          <cell r="CC26">
            <v>2739.3</v>
          </cell>
          <cell r="CD26">
            <v>108.5</v>
          </cell>
          <cell r="CE26">
            <v>1376.9</v>
          </cell>
          <cell r="CF26">
            <v>294.10000000000002</v>
          </cell>
          <cell r="CG26">
            <v>613.1</v>
          </cell>
          <cell r="CH26">
            <v>635.20000000000005</v>
          </cell>
          <cell r="CI26">
            <v>743.7</v>
          </cell>
          <cell r="CJ26">
            <v>835.1</v>
          </cell>
          <cell r="CK26">
            <v>582.70000000000005</v>
          </cell>
          <cell r="CL26">
            <v>563.20000000000005</v>
          </cell>
          <cell r="CM26">
            <v>366</v>
          </cell>
          <cell r="CN26">
            <v>375.40000000000003</v>
          </cell>
          <cell r="CO26">
            <v>68.100000000000009</v>
          </cell>
          <cell r="CP26">
            <v>137.6</v>
          </cell>
          <cell r="CQ26">
            <v>207.3</v>
          </cell>
          <cell r="CR26">
            <v>252.3</v>
          </cell>
          <cell r="CS26">
            <v>605.5</v>
          </cell>
          <cell r="CT26">
            <v>379.70000000000005</v>
          </cell>
          <cell r="CU26">
            <v>418.1</v>
          </cell>
          <cell r="CV26">
            <v>681.30000000000007</v>
          </cell>
          <cell r="CW26">
            <v>886.5</v>
          </cell>
          <cell r="CX26">
            <v>676.2</v>
          </cell>
          <cell r="CY26">
            <v>485.8</v>
          </cell>
          <cell r="CZ26">
            <v>521.9</v>
          </cell>
          <cell r="DA26">
            <v>612.80000000000007</v>
          </cell>
          <cell r="DB26">
            <v>597</v>
          </cell>
          <cell r="DC26">
            <v>994</v>
          </cell>
          <cell r="DD26">
            <v>964.2</v>
          </cell>
          <cell r="DE26">
            <v>898</v>
          </cell>
          <cell r="DF26">
            <v>357.6</v>
          </cell>
          <cell r="DG26">
            <v>1074.5</v>
          </cell>
          <cell r="DH26">
            <v>588.9</v>
          </cell>
          <cell r="DI26">
            <v>577</v>
          </cell>
          <cell r="DJ26">
            <v>2365.9</v>
          </cell>
          <cell r="DK26">
            <v>406.20000000000005</v>
          </cell>
          <cell r="DL26">
            <v>223.10000000000002</v>
          </cell>
          <cell r="DM26">
            <v>5.6000000000000005</v>
          </cell>
          <cell r="DN26">
            <v>27.900000000000002</v>
          </cell>
          <cell r="DO26">
            <v>91.2</v>
          </cell>
          <cell r="DP26">
            <v>39.5</v>
          </cell>
          <cell r="DQ26">
            <v>184.3</v>
          </cell>
          <cell r="DR26">
            <v>68.241</v>
          </cell>
          <cell r="DS26">
            <v>42.673000000000002</v>
          </cell>
          <cell r="DT26">
            <v>50.185000000000002</v>
          </cell>
          <cell r="DU26">
            <v>95.692999999999998</v>
          </cell>
          <cell r="DV26">
            <v>6.3320000000000007</v>
          </cell>
          <cell r="DW26">
            <v>25.553000000000001</v>
          </cell>
          <cell r="DX26">
            <v>97.137</v>
          </cell>
          <cell r="DY26">
            <v>205.904</v>
          </cell>
          <cell r="DZ26">
            <v>18166.28</v>
          </cell>
          <cell r="EA26">
            <v>159.06600000000003</v>
          </cell>
          <cell r="EB26">
            <v>40.420999999999999</v>
          </cell>
          <cell r="EC26">
            <v>39.533000000000001</v>
          </cell>
          <cell r="ED26">
            <v>624.33300000000008</v>
          </cell>
          <cell r="EE26">
            <v>95.062000000000012</v>
          </cell>
          <cell r="EF26">
            <v>21.062000000000001</v>
          </cell>
          <cell r="EG26">
            <v>8.1300000000000008</v>
          </cell>
          <cell r="EH26">
            <v>39.545999999999999</v>
          </cell>
          <cell r="EI26">
            <v>53.611000000000004</v>
          </cell>
          <cell r="EJ26">
            <v>45.709000000000003</v>
          </cell>
          <cell r="EK26">
            <v>20.868000000000002</v>
          </cell>
          <cell r="EL26">
            <v>138.92400000000001</v>
          </cell>
          <cell r="EM26">
            <v>40.32</v>
          </cell>
          <cell r="EN26">
            <v>258.57900000000001</v>
          </cell>
          <cell r="EO26">
            <v>170.84000000000003</v>
          </cell>
          <cell r="EP26">
            <v>3031.4540000000002</v>
          </cell>
          <cell r="EQ26">
            <v>2835.4770000000003</v>
          </cell>
          <cell r="ER26">
            <v>1106.0780000000002</v>
          </cell>
          <cell r="ES26">
            <v>881.18899999999996</v>
          </cell>
          <cell r="ET26">
            <v>882.75200000000007</v>
          </cell>
          <cell r="EU26">
            <v>1860.0119999999999</v>
          </cell>
          <cell r="EV26">
            <v>1787.787</v>
          </cell>
          <cell r="EW26">
            <v>408.05900000000003</v>
          </cell>
          <cell r="EX26">
            <v>2350.1040000000003</v>
          </cell>
          <cell r="EY26">
            <v>1502.2190000000001</v>
          </cell>
          <cell r="EZ26">
            <v>1212.4480000000001</v>
          </cell>
          <cell r="FA26">
            <v>463.56000000000006</v>
          </cell>
          <cell r="FB26">
            <v>408.82400000000001</v>
          </cell>
          <cell r="FC26">
            <v>344.48600000000005</v>
          </cell>
          <cell r="FD26">
            <v>554.84700000000009</v>
          </cell>
          <cell r="FE26">
            <v>317.05300000000005</v>
          </cell>
          <cell r="FF26">
            <v>335.74099999999999</v>
          </cell>
          <cell r="FG26">
            <v>394.923</v>
          </cell>
          <cell r="FH26">
            <v>185.76300000000003</v>
          </cell>
          <cell r="FI26">
            <v>186.25800000000001</v>
          </cell>
          <cell r="FJ26">
            <v>198.22400000000002</v>
          </cell>
          <cell r="FK26">
            <v>458.20699999999999</v>
          </cell>
          <cell r="FL26">
            <v>194.60300000000001</v>
          </cell>
          <cell r="FM26">
            <v>195.83900000000003</v>
          </cell>
          <cell r="FN26">
            <v>58.585999999999999</v>
          </cell>
          <cell r="FO26">
            <v>135.61199999999999</v>
          </cell>
          <cell r="FP26">
            <v>56.965000000000003</v>
          </cell>
          <cell r="FQ26">
            <v>156.22300000000001</v>
          </cell>
          <cell r="FR26">
            <v>481.68099999999998</v>
          </cell>
          <cell r="FS26">
            <v>358.50600000000003</v>
          </cell>
          <cell r="FT26">
            <v>429.298</v>
          </cell>
          <cell r="FU26">
            <v>461.19100000000003</v>
          </cell>
          <cell r="FV26">
            <v>422.923</v>
          </cell>
          <cell r="FW26">
            <v>587.14200000000005</v>
          </cell>
          <cell r="FX26">
            <v>517.21600000000001</v>
          </cell>
          <cell r="FY26">
            <v>449.637</v>
          </cell>
        </row>
      </sheetData>
      <sheetData sheetId="24">
        <row r="20">
          <cell r="B20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25.200000000000003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>
            <v>0</v>
          </cell>
          <cell r="BL26">
            <v>0</v>
          </cell>
          <cell r="BM26">
            <v>0</v>
          </cell>
          <cell r="BN26">
            <v>0</v>
          </cell>
          <cell r="BO26">
            <v>0</v>
          </cell>
          <cell r="BP26">
            <v>1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>
            <v>0</v>
          </cell>
          <cell r="CB26">
            <v>0</v>
          </cell>
          <cell r="CC26">
            <v>0</v>
          </cell>
          <cell r="CD26">
            <v>0</v>
          </cell>
          <cell r="CE26">
            <v>0</v>
          </cell>
          <cell r="CF26">
            <v>0</v>
          </cell>
          <cell r="CG26">
            <v>0</v>
          </cell>
          <cell r="CH26">
            <v>0</v>
          </cell>
          <cell r="CI26">
            <v>0</v>
          </cell>
          <cell r="CJ26">
            <v>0</v>
          </cell>
          <cell r="CK26">
            <v>0</v>
          </cell>
          <cell r="CL26">
            <v>0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>
            <v>0</v>
          </cell>
          <cell r="CR26">
            <v>0</v>
          </cell>
          <cell r="CS26">
            <v>0</v>
          </cell>
          <cell r="CT26">
            <v>0</v>
          </cell>
          <cell r="CU26">
            <v>0</v>
          </cell>
          <cell r="CV26">
            <v>0</v>
          </cell>
          <cell r="CW26">
            <v>0</v>
          </cell>
          <cell r="CX26">
            <v>0</v>
          </cell>
          <cell r="CY26">
            <v>0</v>
          </cell>
          <cell r="CZ26">
            <v>0</v>
          </cell>
          <cell r="DA26">
            <v>0</v>
          </cell>
          <cell r="DB26">
            <v>0</v>
          </cell>
          <cell r="DC26">
            <v>0</v>
          </cell>
          <cell r="DD26">
            <v>0</v>
          </cell>
          <cell r="DE26">
            <v>0</v>
          </cell>
          <cell r="DF26">
            <v>0</v>
          </cell>
          <cell r="DG26">
            <v>0</v>
          </cell>
          <cell r="DH26">
            <v>0</v>
          </cell>
          <cell r="DI26">
            <v>0</v>
          </cell>
          <cell r="DJ26">
            <v>0</v>
          </cell>
          <cell r="DK26">
            <v>0</v>
          </cell>
          <cell r="DL26">
            <v>0</v>
          </cell>
          <cell r="DM26">
            <v>0</v>
          </cell>
          <cell r="DN26">
            <v>0</v>
          </cell>
          <cell r="DO26">
            <v>0</v>
          </cell>
          <cell r="DP26">
            <v>0</v>
          </cell>
          <cell r="DQ26">
            <v>0</v>
          </cell>
          <cell r="DR26">
            <v>0</v>
          </cell>
          <cell r="DS26">
            <v>0</v>
          </cell>
          <cell r="DT26">
            <v>0</v>
          </cell>
          <cell r="DU26">
            <v>0</v>
          </cell>
          <cell r="DV26">
            <v>0</v>
          </cell>
          <cell r="DW26">
            <v>0</v>
          </cell>
          <cell r="DX26">
            <v>0</v>
          </cell>
          <cell r="DY26">
            <v>0</v>
          </cell>
          <cell r="DZ26">
            <v>0</v>
          </cell>
          <cell r="EA26">
            <v>0</v>
          </cell>
          <cell r="EB26">
            <v>0</v>
          </cell>
          <cell r="EC26">
            <v>0</v>
          </cell>
          <cell r="ED26">
            <v>0</v>
          </cell>
          <cell r="EE26">
            <v>0</v>
          </cell>
          <cell r="EF26">
            <v>0</v>
          </cell>
          <cell r="EG26">
            <v>0</v>
          </cell>
          <cell r="EH26">
            <v>0</v>
          </cell>
          <cell r="EI26">
            <v>0</v>
          </cell>
          <cell r="EJ26">
            <v>0</v>
          </cell>
          <cell r="EK26">
            <v>0</v>
          </cell>
          <cell r="EL26">
            <v>0</v>
          </cell>
          <cell r="EM26">
            <v>0</v>
          </cell>
          <cell r="EN26">
            <v>0</v>
          </cell>
          <cell r="EO26">
            <v>6.93</v>
          </cell>
          <cell r="EP26">
            <v>0</v>
          </cell>
          <cell r="EQ26">
            <v>0</v>
          </cell>
          <cell r="ER26">
            <v>0</v>
          </cell>
          <cell r="ES26">
            <v>0</v>
          </cell>
          <cell r="ET26">
            <v>0</v>
          </cell>
          <cell r="EU26">
            <v>0</v>
          </cell>
          <cell r="EV26">
            <v>0</v>
          </cell>
          <cell r="EW26">
            <v>0</v>
          </cell>
          <cell r="EX26">
            <v>0</v>
          </cell>
          <cell r="EY26">
            <v>0.16800000000000001</v>
          </cell>
          <cell r="EZ26">
            <v>0</v>
          </cell>
          <cell r="FA26">
            <v>0</v>
          </cell>
          <cell r="FB26">
            <v>0</v>
          </cell>
          <cell r="FC26">
            <v>0</v>
          </cell>
          <cell r="FD26">
            <v>0</v>
          </cell>
          <cell r="FE26">
            <v>0</v>
          </cell>
          <cell r="FF26">
            <v>0.2</v>
          </cell>
          <cell r="FG26">
            <v>0</v>
          </cell>
          <cell r="FH26">
            <v>0</v>
          </cell>
          <cell r="FI26">
            <v>0</v>
          </cell>
          <cell r="FJ26">
            <v>0</v>
          </cell>
          <cell r="FK26">
            <v>0</v>
          </cell>
          <cell r="FL26">
            <v>0</v>
          </cell>
          <cell r="FM26">
            <v>0</v>
          </cell>
          <cell r="FN26">
            <v>0</v>
          </cell>
          <cell r="FO26">
            <v>0</v>
          </cell>
          <cell r="FP26">
            <v>0</v>
          </cell>
          <cell r="FQ26">
            <v>0</v>
          </cell>
          <cell r="FR26">
            <v>0</v>
          </cell>
          <cell r="FS26">
            <v>0</v>
          </cell>
          <cell r="FT26">
            <v>0</v>
          </cell>
          <cell r="FU26">
            <v>0</v>
          </cell>
          <cell r="FV26">
            <v>0</v>
          </cell>
          <cell r="FW26">
            <v>0</v>
          </cell>
          <cell r="FX26">
            <v>0</v>
          </cell>
          <cell r="FY26">
            <v>0</v>
          </cell>
        </row>
      </sheetData>
      <sheetData sheetId="25">
        <row r="20">
          <cell r="B20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0.1</v>
          </cell>
          <cell r="BA26">
            <v>0.1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>
            <v>0</v>
          </cell>
          <cell r="BL26">
            <v>13.9</v>
          </cell>
          <cell r="BM26">
            <v>0</v>
          </cell>
          <cell r="BN26">
            <v>0</v>
          </cell>
          <cell r="BO26">
            <v>0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>
            <v>0</v>
          </cell>
          <cell r="CB26">
            <v>0</v>
          </cell>
          <cell r="CC26">
            <v>0</v>
          </cell>
          <cell r="CD26">
            <v>0</v>
          </cell>
          <cell r="CE26">
            <v>0</v>
          </cell>
          <cell r="CF26">
            <v>0</v>
          </cell>
          <cell r="CG26">
            <v>0</v>
          </cell>
          <cell r="CH26">
            <v>0</v>
          </cell>
          <cell r="CI26">
            <v>0</v>
          </cell>
          <cell r="CJ26">
            <v>0</v>
          </cell>
          <cell r="CK26">
            <v>0</v>
          </cell>
          <cell r="CL26">
            <v>0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>
            <v>0</v>
          </cell>
          <cell r="CR26">
            <v>0</v>
          </cell>
          <cell r="CS26">
            <v>0</v>
          </cell>
          <cell r="CT26">
            <v>0</v>
          </cell>
          <cell r="CU26">
            <v>0</v>
          </cell>
          <cell r="CV26">
            <v>0</v>
          </cell>
          <cell r="CW26">
            <v>0</v>
          </cell>
          <cell r="CX26">
            <v>0</v>
          </cell>
          <cell r="CY26">
            <v>0</v>
          </cell>
          <cell r="CZ26">
            <v>0</v>
          </cell>
          <cell r="DA26">
            <v>0</v>
          </cell>
          <cell r="DB26">
            <v>0</v>
          </cell>
          <cell r="DC26">
            <v>0</v>
          </cell>
          <cell r="DD26">
            <v>0</v>
          </cell>
          <cell r="DE26">
            <v>0</v>
          </cell>
          <cell r="DF26">
            <v>0</v>
          </cell>
          <cell r="DG26">
            <v>0</v>
          </cell>
          <cell r="DH26">
            <v>0</v>
          </cell>
          <cell r="DI26">
            <v>0</v>
          </cell>
          <cell r="DJ26">
            <v>0</v>
          </cell>
          <cell r="DK26">
            <v>0</v>
          </cell>
          <cell r="DL26">
            <v>0</v>
          </cell>
          <cell r="DM26">
            <v>0</v>
          </cell>
          <cell r="DN26">
            <v>0</v>
          </cell>
          <cell r="DO26">
            <v>0</v>
          </cell>
          <cell r="DP26">
            <v>0</v>
          </cell>
          <cell r="DQ26">
            <v>0</v>
          </cell>
          <cell r="DR26">
            <v>0</v>
          </cell>
          <cell r="DS26">
            <v>0</v>
          </cell>
          <cell r="DT26">
            <v>0</v>
          </cell>
          <cell r="DU26">
            <v>1.7000000000000001E-2</v>
          </cell>
          <cell r="DV26">
            <v>0</v>
          </cell>
          <cell r="DW26">
            <v>0</v>
          </cell>
          <cell r="DX26">
            <v>0</v>
          </cell>
          <cell r="DY26">
            <v>0</v>
          </cell>
          <cell r="DZ26">
            <v>0</v>
          </cell>
          <cell r="EA26">
            <v>0</v>
          </cell>
          <cell r="EB26">
            <v>0</v>
          </cell>
          <cell r="EC26">
            <v>0</v>
          </cell>
          <cell r="ED26">
            <v>0</v>
          </cell>
          <cell r="EE26">
            <v>0</v>
          </cell>
          <cell r="EF26">
            <v>0</v>
          </cell>
          <cell r="EG26">
            <v>0</v>
          </cell>
          <cell r="EH26">
            <v>0</v>
          </cell>
          <cell r="EI26">
            <v>0</v>
          </cell>
          <cell r="EJ26">
            <v>0</v>
          </cell>
          <cell r="EK26">
            <v>0</v>
          </cell>
          <cell r="EL26">
            <v>0</v>
          </cell>
          <cell r="EM26">
            <v>0</v>
          </cell>
          <cell r="EN26">
            <v>0</v>
          </cell>
          <cell r="EO26">
            <v>0</v>
          </cell>
          <cell r="EP26">
            <v>0</v>
          </cell>
          <cell r="EQ26">
            <v>7.000000000000001E-3</v>
          </cell>
          <cell r="ER26">
            <v>0</v>
          </cell>
          <cell r="ES26">
            <v>0</v>
          </cell>
          <cell r="ET26">
            <v>0</v>
          </cell>
          <cell r="EU26">
            <v>0</v>
          </cell>
          <cell r="EV26">
            <v>0</v>
          </cell>
          <cell r="EW26">
            <v>0</v>
          </cell>
          <cell r="EX26">
            <v>0</v>
          </cell>
          <cell r="EY26">
            <v>0</v>
          </cell>
          <cell r="EZ26">
            <v>0</v>
          </cell>
          <cell r="FA26">
            <v>0</v>
          </cell>
          <cell r="FB26">
            <v>0</v>
          </cell>
          <cell r="FC26">
            <v>0</v>
          </cell>
          <cell r="FD26">
            <v>0</v>
          </cell>
          <cell r="FE26">
            <v>1</v>
          </cell>
          <cell r="FF26">
            <v>0</v>
          </cell>
          <cell r="FG26">
            <v>0</v>
          </cell>
          <cell r="FH26">
            <v>0</v>
          </cell>
          <cell r="FI26">
            <v>0</v>
          </cell>
          <cell r="FJ26">
            <v>0</v>
          </cell>
          <cell r="FK26">
            <v>0</v>
          </cell>
          <cell r="FL26">
            <v>0</v>
          </cell>
          <cell r="FM26">
            <v>0</v>
          </cell>
          <cell r="FN26">
            <v>0</v>
          </cell>
          <cell r="FO26">
            <v>0</v>
          </cell>
          <cell r="FP26">
            <v>0</v>
          </cell>
          <cell r="FQ26">
            <v>0</v>
          </cell>
          <cell r="FR26">
            <v>0</v>
          </cell>
          <cell r="FS26">
            <v>0</v>
          </cell>
          <cell r="FT26">
            <v>0</v>
          </cell>
          <cell r="FU26">
            <v>0</v>
          </cell>
          <cell r="FV26">
            <v>0</v>
          </cell>
          <cell r="FW26">
            <v>0</v>
          </cell>
          <cell r="FX26">
            <v>0</v>
          </cell>
          <cell r="FY26">
            <v>0</v>
          </cell>
        </row>
      </sheetData>
      <sheetData sheetId="26">
        <row r="20">
          <cell r="B20">
            <v>2.8000000000000003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>
            <v>0</v>
          </cell>
          <cell r="BL26">
            <v>0</v>
          </cell>
          <cell r="BM26">
            <v>0</v>
          </cell>
          <cell r="BN26">
            <v>0</v>
          </cell>
          <cell r="BO26">
            <v>0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>
            <v>0</v>
          </cell>
          <cell r="CB26">
            <v>0</v>
          </cell>
          <cell r="CC26">
            <v>0</v>
          </cell>
          <cell r="CD26">
            <v>0</v>
          </cell>
          <cell r="CE26">
            <v>0</v>
          </cell>
          <cell r="CF26">
            <v>0</v>
          </cell>
          <cell r="CG26">
            <v>0</v>
          </cell>
          <cell r="CH26">
            <v>0</v>
          </cell>
          <cell r="CI26">
            <v>0</v>
          </cell>
          <cell r="CJ26">
            <v>0</v>
          </cell>
          <cell r="CK26">
            <v>0</v>
          </cell>
          <cell r="CL26">
            <v>0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>
            <v>0</v>
          </cell>
          <cell r="CR26">
            <v>0</v>
          </cell>
          <cell r="CS26">
            <v>0</v>
          </cell>
          <cell r="CT26">
            <v>0</v>
          </cell>
          <cell r="CU26">
            <v>0</v>
          </cell>
          <cell r="CV26">
            <v>0</v>
          </cell>
          <cell r="CW26">
            <v>0</v>
          </cell>
          <cell r="CX26">
            <v>0</v>
          </cell>
          <cell r="CY26">
            <v>0</v>
          </cell>
          <cell r="CZ26">
            <v>0</v>
          </cell>
          <cell r="DA26">
            <v>0</v>
          </cell>
          <cell r="DB26">
            <v>0</v>
          </cell>
          <cell r="DC26">
            <v>0</v>
          </cell>
          <cell r="DD26">
            <v>0</v>
          </cell>
          <cell r="DE26">
            <v>0</v>
          </cell>
          <cell r="DF26">
            <v>0</v>
          </cell>
          <cell r="DG26">
            <v>0</v>
          </cell>
          <cell r="DH26">
            <v>0</v>
          </cell>
          <cell r="DI26">
            <v>0</v>
          </cell>
          <cell r="DJ26">
            <v>0</v>
          </cell>
          <cell r="DK26">
            <v>0</v>
          </cell>
          <cell r="DL26">
            <v>0</v>
          </cell>
          <cell r="DM26">
            <v>0</v>
          </cell>
          <cell r="DN26">
            <v>0</v>
          </cell>
          <cell r="DO26">
            <v>0</v>
          </cell>
          <cell r="DP26">
            <v>0</v>
          </cell>
          <cell r="DQ26">
            <v>0</v>
          </cell>
          <cell r="DR26">
            <v>0</v>
          </cell>
          <cell r="DS26">
            <v>0</v>
          </cell>
          <cell r="DT26">
            <v>0</v>
          </cell>
          <cell r="DU26">
            <v>0</v>
          </cell>
          <cell r="DV26">
            <v>0</v>
          </cell>
          <cell r="DW26">
            <v>0</v>
          </cell>
          <cell r="DX26">
            <v>0</v>
          </cell>
          <cell r="DY26">
            <v>0</v>
          </cell>
          <cell r="DZ26">
            <v>0</v>
          </cell>
          <cell r="EA26">
            <v>0</v>
          </cell>
          <cell r="EB26">
            <v>0</v>
          </cell>
          <cell r="EC26">
            <v>0</v>
          </cell>
          <cell r="ED26">
            <v>0</v>
          </cell>
          <cell r="EE26">
            <v>0</v>
          </cell>
          <cell r="EF26">
            <v>0</v>
          </cell>
          <cell r="EG26">
            <v>0</v>
          </cell>
          <cell r="EH26">
            <v>0</v>
          </cell>
          <cell r="EI26">
            <v>0</v>
          </cell>
          <cell r="EJ26">
            <v>0</v>
          </cell>
          <cell r="EK26">
            <v>0</v>
          </cell>
          <cell r="EL26">
            <v>0</v>
          </cell>
          <cell r="EM26">
            <v>0</v>
          </cell>
          <cell r="EN26">
            <v>0</v>
          </cell>
          <cell r="EO26">
            <v>0</v>
          </cell>
          <cell r="EP26">
            <v>0</v>
          </cell>
          <cell r="EQ26">
            <v>0</v>
          </cell>
          <cell r="ER26">
            <v>0</v>
          </cell>
          <cell r="ES26">
            <v>0</v>
          </cell>
          <cell r="ET26">
            <v>0</v>
          </cell>
          <cell r="EU26">
            <v>0</v>
          </cell>
          <cell r="EV26">
            <v>92</v>
          </cell>
          <cell r="EW26">
            <v>47</v>
          </cell>
          <cell r="EX26">
            <v>92</v>
          </cell>
          <cell r="EY26">
            <v>69</v>
          </cell>
          <cell r="EZ26">
            <v>0</v>
          </cell>
          <cell r="FA26">
            <v>0</v>
          </cell>
          <cell r="FB26">
            <v>0</v>
          </cell>
          <cell r="FC26">
            <v>0</v>
          </cell>
          <cell r="FD26">
            <v>0</v>
          </cell>
          <cell r="FE26">
            <v>0</v>
          </cell>
          <cell r="FF26">
            <v>0</v>
          </cell>
          <cell r="FG26">
            <v>0</v>
          </cell>
          <cell r="FH26">
            <v>0</v>
          </cell>
          <cell r="FI26">
            <v>0</v>
          </cell>
          <cell r="FJ26">
            <v>0</v>
          </cell>
          <cell r="FK26">
            <v>0</v>
          </cell>
          <cell r="FL26">
            <v>0</v>
          </cell>
          <cell r="FM26">
            <v>1E-3</v>
          </cell>
          <cell r="FN26">
            <v>0</v>
          </cell>
          <cell r="FO26">
            <v>0</v>
          </cell>
          <cell r="FP26">
            <v>0</v>
          </cell>
          <cell r="FQ26">
            <v>0</v>
          </cell>
          <cell r="FR26">
            <v>0</v>
          </cell>
          <cell r="FS26">
            <v>0</v>
          </cell>
          <cell r="FT26">
            <v>0</v>
          </cell>
          <cell r="FU26">
            <v>0</v>
          </cell>
          <cell r="FV26">
            <v>0</v>
          </cell>
          <cell r="FW26">
            <v>0</v>
          </cell>
          <cell r="FX26">
            <v>0</v>
          </cell>
          <cell r="FY26">
            <v>0</v>
          </cell>
        </row>
      </sheetData>
      <sheetData sheetId="27">
        <row r="20">
          <cell r="B20">
            <v>16.900000000000002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>
            <v>0</v>
          </cell>
          <cell r="BL26">
            <v>0</v>
          </cell>
          <cell r="BM26">
            <v>0</v>
          </cell>
          <cell r="BN26">
            <v>0</v>
          </cell>
          <cell r="BO26">
            <v>0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>
            <v>0</v>
          </cell>
          <cell r="CB26">
            <v>0</v>
          </cell>
          <cell r="CC26">
            <v>0</v>
          </cell>
          <cell r="CD26">
            <v>0</v>
          </cell>
          <cell r="CE26">
            <v>0</v>
          </cell>
          <cell r="CF26">
            <v>0</v>
          </cell>
          <cell r="CG26">
            <v>0</v>
          </cell>
          <cell r="CH26">
            <v>0</v>
          </cell>
          <cell r="CI26">
            <v>0</v>
          </cell>
          <cell r="CJ26">
            <v>0</v>
          </cell>
          <cell r="CK26">
            <v>0</v>
          </cell>
          <cell r="CL26">
            <v>0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>
            <v>0</v>
          </cell>
          <cell r="CR26">
            <v>0</v>
          </cell>
          <cell r="CS26">
            <v>0</v>
          </cell>
          <cell r="CT26">
            <v>0</v>
          </cell>
          <cell r="CU26">
            <v>0</v>
          </cell>
          <cell r="CV26">
            <v>0</v>
          </cell>
          <cell r="CW26">
            <v>0</v>
          </cell>
          <cell r="CX26">
            <v>0</v>
          </cell>
          <cell r="CY26">
            <v>0</v>
          </cell>
          <cell r="CZ26">
            <v>0</v>
          </cell>
          <cell r="DA26">
            <v>0</v>
          </cell>
          <cell r="DB26">
            <v>0</v>
          </cell>
          <cell r="DC26">
            <v>0</v>
          </cell>
          <cell r="DD26">
            <v>0</v>
          </cell>
          <cell r="DE26">
            <v>0</v>
          </cell>
          <cell r="DF26">
            <v>0</v>
          </cell>
          <cell r="DG26">
            <v>0</v>
          </cell>
          <cell r="DH26">
            <v>0</v>
          </cell>
          <cell r="DI26">
            <v>0</v>
          </cell>
          <cell r="DJ26">
            <v>0</v>
          </cell>
          <cell r="DK26">
            <v>0</v>
          </cell>
          <cell r="DL26">
            <v>0</v>
          </cell>
          <cell r="DM26">
            <v>0</v>
          </cell>
          <cell r="DN26">
            <v>0</v>
          </cell>
          <cell r="DO26">
            <v>0</v>
          </cell>
          <cell r="DP26">
            <v>0</v>
          </cell>
          <cell r="DQ26">
            <v>0</v>
          </cell>
          <cell r="DR26">
            <v>0</v>
          </cell>
          <cell r="DS26">
            <v>0</v>
          </cell>
          <cell r="DT26">
            <v>0</v>
          </cell>
          <cell r="DU26">
            <v>0</v>
          </cell>
          <cell r="DV26">
            <v>0</v>
          </cell>
          <cell r="DW26">
            <v>0</v>
          </cell>
          <cell r="DX26">
            <v>0</v>
          </cell>
          <cell r="DY26">
            <v>0</v>
          </cell>
          <cell r="DZ26">
            <v>0</v>
          </cell>
          <cell r="EA26">
            <v>0</v>
          </cell>
          <cell r="EB26">
            <v>0</v>
          </cell>
          <cell r="EC26">
            <v>0</v>
          </cell>
          <cell r="ED26">
            <v>0</v>
          </cell>
          <cell r="EE26">
            <v>0</v>
          </cell>
          <cell r="EF26">
            <v>0</v>
          </cell>
          <cell r="EG26">
            <v>0</v>
          </cell>
          <cell r="EH26">
            <v>0</v>
          </cell>
          <cell r="EI26">
            <v>0</v>
          </cell>
          <cell r="EJ26">
            <v>0</v>
          </cell>
          <cell r="EK26">
            <v>0</v>
          </cell>
          <cell r="EL26">
            <v>0</v>
          </cell>
          <cell r="EM26">
            <v>0</v>
          </cell>
          <cell r="EN26">
            <v>0</v>
          </cell>
          <cell r="EO26">
            <v>0</v>
          </cell>
          <cell r="EP26">
            <v>0</v>
          </cell>
          <cell r="EQ26">
            <v>0</v>
          </cell>
          <cell r="ER26">
            <v>0</v>
          </cell>
          <cell r="ES26">
            <v>0</v>
          </cell>
          <cell r="ET26">
            <v>0</v>
          </cell>
          <cell r="EU26">
            <v>0</v>
          </cell>
          <cell r="EV26">
            <v>0</v>
          </cell>
          <cell r="EW26">
            <v>0</v>
          </cell>
          <cell r="EX26">
            <v>0</v>
          </cell>
          <cell r="EY26">
            <v>0</v>
          </cell>
          <cell r="EZ26">
            <v>0</v>
          </cell>
          <cell r="FA26">
            <v>0</v>
          </cell>
          <cell r="FB26">
            <v>0</v>
          </cell>
          <cell r="FC26">
            <v>0</v>
          </cell>
          <cell r="FD26">
            <v>0</v>
          </cell>
          <cell r="FE26">
            <v>0</v>
          </cell>
          <cell r="FF26">
            <v>0</v>
          </cell>
          <cell r="FG26">
            <v>0</v>
          </cell>
          <cell r="FH26">
            <v>0</v>
          </cell>
          <cell r="FI26">
            <v>0</v>
          </cell>
          <cell r="FJ26">
            <v>0</v>
          </cell>
          <cell r="FK26">
            <v>0</v>
          </cell>
          <cell r="FL26">
            <v>0</v>
          </cell>
          <cell r="FM26">
            <v>0</v>
          </cell>
          <cell r="FN26">
            <v>0</v>
          </cell>
          <cell r="FO26">
            <v>0</v>
          </cell>
          <cell r="FP26">
            <v>0</v>
          </cell>
          <cell r="FQ26">
            <v>0</v>
          </cell>
          <cell r="FR26">
            <v>0</v>
          </cell>
          <cell r="FS26">
            <v>0</v>
          </cell>
          <cell r="FT26">
            <v>0</v>
          </cell>
          <cell r="FU26">
            <v>0</v>
          </cell>
          <cell r="FV26">
            <v>0</v>
          </cell>
          <cell r="FW26">
            <v>0</v>
          </cell>
          <cell r="FX26">
            <v>0</v>
          </cell>
          <cell r="FY26">
            <v>0</v>
          </cell>
        </row>
      </sheetData>
      <sheetData sheetId="28">
        <row r="20">
          <cell r="B20">
            <v>97.300000000000011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1897.8000000000002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>
            <v>0</v>
          </cell>
          <cell r="BL26">
            <v>0</v>
          </cell>
          <cell r="BM26">
            <v>0</v>
          </cell>
          <cell r="BN26">
            <v>0</v>
          </cell>
          <cell r="BO26">
            <v>0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>
            <v>0</v>
          </cell>
          <cell r="CB26">
            <v>0</v>
          </cell>
          <cell r="CC26">
            <v>0</v>
          </cell>
          <cell r="CD26">
            <v>0</v>
          </cell>
          <cell r="CE26">
            <v>0</v>
          </cell>
          <cell r="CF26">
            <v>0</v>
          </cell>
          <cell r="CG26">
            <v>0</v>
          </cell>
          <cell r="CH26">
            <v>0</v>
          </cell>
          <cell r="CI26">
            <v>0</v>
          </cell>
          <cell r="CJ26">
            <v>0</v>
          </cell>
          <cell r="CK26">
            <v>0</v>
          </cell>
          <cell r="CL26">
            <v>0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>
            <v>0</v>
          </cell>
          <cell r="CR26">
            <v>0</v>
          </cell>
          <cell r="CS26">
            <v>0</v>
          </cell>
          <cell r="CT26">
            <v>0</v>
          </cell>
          <cell r="CU26">
            <v>0</v>
          </cell>
          <cell r="CV26">
            <v>4.8000000000000007</v>
          </cell>
          <cell r="CW26">
            <v>0</v>
          </cell>
          <cell r="CX26">
            <v>0</v>
          </cell>
          <cell r="CY26">
            <v>0</v>
          </cell>
          <cell r="CZ26">
            <v>0</v>
          </cell>
          <cell r="DA26">
            <v>0</v>
          </cell>
          <cell r="DB26">
            <v>0</v>
          </cell>
          <cell r="DC26">
            <v>0</v>
          </cell>
          <cell r="DD26">
            <v>0</v>
          </cell>
          <cell r="DE26">
            <v>0</v>
          </cell>
          <cell r="DF26">
            <v>0</v>
          </cell>
          <cell r="DG26">
            <v>0</v>
          </cell>
          <cell r="DH26">
            <v>0</v>
          </cell>
          <cell r="DI26">
            <v>0</v>
          </cell>
          <cell r="DJ26">
            <v>0</v>
          </cell>
          <cell r="DK26">
            <v>0</v>
          </cell>
          <cell r="DL26">
            <v>0</v>
          </cell>
          <cell r="DM26">
            <v>0</v>
          </cell>
          <cell r="DN26">
            <v>0</v>
          </cell>
          <cell r="DO26">
            <v>0</v>
          </cell>
          <cell r="DP26">
            <v>0</v>
          </cell>
          <cell r="DQ26">
            <v>0</v>
          </cell>
          <cell r="DR26">
            <v>0</v>
          </cell>
          <cell r="DS26">
            <v>0</v>
          </cell>
          <cell r="DT26">
            <v>0</v>
          </cell>
          <cell r="DU26">
            <v>0</v>
          </cell>
          <cell r="DV26">
            <v>0</v>
          </cell>
          <cell r="DW26">
            <v>0</v>
          </cell>
          <cell r="DX26">
            <v>0</v>
          </cell>
          <cell r="DY26">
            <v>0</v>
          </cell>
          <cell r="DZ26">
            <v>0</v>
          </cell>
          <cell r="EA26">
            <v>0</v>
          </cell>
          <cell r="EB26">
            <v>0</v>
          </cell>
          <cell r="EC26">
            <v>8.9999999999999993E-3</v>
          </cell>
          <cell r="ED26">
            <v>5.5000000000000007E-2</v>
          </cell>
          <cell r="EE26">
            <v>1.7999999999999999E-2</v>
          </cell>
          <cell r="EF26">
            <v>8.0000000000000002E-3</v>
          </cell>
          <cell r="EG26">
            <v>5.5000000000000007E-2</v>
          </cell>
          <cell r="EH26">
            <v>5.4000000000000006E-2</v>
          </cell>
          <cell r="EI26">
            <v>0</v>
          </cell>
          <cell r="EJ26">
            <v>1.3000000000000001E-2</v>
          </cell>
          <cell r="EK26">
            <v>0</v>
          </cell>
          <cell r="EL26">
            <v>0</v>
          </cell>
          <cell r="EM26">
            <v>0</v>
          </cell>
          <cell r="EN26">
            <v>0</v>
          </cell>
          <cell r="EO26">
            <v>0</v>
          </cell>
          <cell r="EP26">
            <v>0</v>
          </cell>
          <cell r="EQ26">
            <v>0</v>
          </cell>
          <cell r="ER26">
            <v>0</v>
          </cell>
          <cell r="ES26">
            <v>20.790000000000003</v>
          </cell>
          <cell r="ET26">
            <v>2E-3</v>
          </cell>
          <cell r="EU26">
            <v>0</v>
          </cell>
          <cell r="EV26">
            <v>0</v>
          </cell>
          <cell r="EW26">
            <v>0</v>
          </cell>
          <cell r="EX26">
            <v>0</v>
          </cell>
          <cell r="EY26">
            <v>0</v>
          </cell>
          <cell r="EZ26">
            <v>7.1999999999999995E-2</v>
          </cell>
          <cell r="FA26">
            <v>0</v>
          </cell>
          <cell r="FB26">
            <v>0</v>
          </cell>
          <cell r="FC26">
            <v>0</v>
          </cell>
          <cell r="FD26">
            <v>0</v>
          </cell>
          <cell r="FE26">
            <v>0</v>
          </cell>
          <cell r="FF26">
            <v>0</v>
          </cell>
          <cell r="FG26">
            <v>0</v>
          </cell>
          <cell r="FH26">
            <v>0</v>
          </cell>
          <cell r="FI26">
            <v>0</v>
          </cell>
          <cell r="FJ26">
            <v>0</v>
          </cell>
          <cell r="FK26">
            <v>0</v>
          </cell>
          <cell r="FL26">
            <v>1.0000000000000002E-2</v>
          </cell>
          <cell r="FM26">
            <v>5.000000000000001E-3</v>
          </cell>
          <cell r="FN26">
            <v>9.0000000000000011E-3</v>
          </cell>
          <cell r="FO26">
            <v>1.7000000000000001E-2</v>
          </cell>
          <cell r="FP26">
            <v>0</v>
          </cell>
          <cell r="FQ26">
            <v>1.4E-2</v>
          </cell>
          <cell r="FR26">
            <v>7.0000000000000001E-3</v>
          </cell>
          <cell r="FS26">
            <v>0</v>
          </cell>
          <cell r="FT26">
            <v>1.3000000000000001E-2</v>
          </cell>
          <cell r="FU26">
            <v>0.154</v>
          </cell>
          <cell r="FV26">
            <v>2.4E-2</v>
          </cell>
          <cell r="FW26">
            <v>9.0000000000000011E-3</v>
          </cell>
          <cell r="FX26">
            <v>0</v>
          </cell>
          <cell r="FY26">
            <v>2.9000000000000001E-2</v>
          </cell>
        </row>
      </sheetData>
      <sheetData sheetId="29">
        <row r="20">
          <cell r="B20">
            <v>0.1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1053.2</v>
          </cell>
          <cell r="AC26">
            <v>0</v>
          </cell>
          <cell r="AD26">
            <v>3595.8</v>
          </cell>
          <cell r="AE26">
            <v>3648.3</v>
          </cell>
          <cell r="AF26">
            <v>2100</v>
          </cell>
          <cell r="AG26">
            <v>0</v>
          </cell>
          <cell r="AH26">
            <v>3439</v>
          </cell>
          <cell r="AI26">
            <v>0</v>
          </cell>
          <cell r="AJ26">
            <v>3226.8</v>
          </cell>
          <cell r="AK26">
            <v>2932.3</v>
          </cell>
          <cell r="AL26">
            <v>0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7.9</v>
          </cell>
          <cell r="AU26">
            <v>2.8000000000000003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23.8</v>
          </cell>
          <cell r="BG26">
            <v>71.3</v>
          </cell>
          <cell r="BH26">
            <v>0</v>
          </cell>
          <cell r="BI26">
            <v>47.5</v>
          </cell>
          <cell r="BJ26">
            <v>0</v>
          </cell>
          <cell r="BK26">
            <v>0</v>
          </cell>
          <cell r="BL26">
            <v>290.3</v>
          </cell>
          <cell r="BM26">
            <v>0</v>
          </cell>
          <cell r="BN26">
            <v>25.200000000000003</v>
          </cell>
          <cell r="BO26">
            <v>0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3.8000000000000003</v>
          </cell>
          <cell r="BV26">
            <v>0</v>
          </cell>
          <cell r="BW26">
            <v>0</v>
          </cell>
          <cell r="BX26">
            <v>0</v>
          </cell>
          <cell r="BY26">
            <v>4352.3</v>
          </cell>
          <cell r="BZ26">
            <v>0</v>
          </cell>
          <cell r="CA26">
            <v>1000</v>
          </cell>
          <cell r="CB26">
            <v>2600.2000000000003</v>
          </cell>
          <cell r="CC26">
            <v>1997.6000000000001</v>
          </cell>
          <cell r="CD26">
            <v>3380.2000000000003</v>
          </cell>
          <cell r="CE26">
            <v>4634.5</v>
          </cell>
          <cell r="CF26">
            <v>4297.8</v>
          </cell>
          <cell r="CG26">
            <v>1530.5</v>
          </cell>
          <cell r="CH26">
            <v>2259.8000000000002</v>
          </cell>
          <cell r="CI26">
            <v>4717.3</v>
          </cell>
          <cell r="CJ26">
            <v>2634.5</v>
          </cell>
          <cell r="CK26">
            <v>3852.2000000000003</v>
          </cell>
          <cell r="CL26">
            <v>2783.5</v>
          </cell>
          <cell r="CM26">
            <v>5373.2000000000007</v>
          </cell>
          <cell r="CN26">
            <v>2507.6000000000004</v>
          </cell>
          <cell r="CO26">
            <v>0</v>
          </cell>
          <cell r="CP26">
            <v>2973.7000000000003</v>
          </cell>
          <cell r="CQ26">
            <v>3301.7000000000003</v>
          </cell>
          <cell r="CR26">
            <v>2579.7000000000003</v>
          </cell>
          <cell r="CS26">
            <v>0</v>
          </cell>
          <cell r="CT26">
            <v>0</v>
          </cell>
          <cell r="CU26">
            <v>44.400000000000006</v>
          </cell>
          <cell r="CV26">
            <v>2030.7</v>
          </cell>
          <cell r="CW26">
            <v>177.60000000000002</v>
          </cell>
          <cell r="CX26">
            <v>3142.7000000000003</v>
          </cell>
          <cell r="CY26">
            <v>3219.1000000000004</v>
          </cell>
          <cell r="CZ26">
            <v>0</v>
          </cell>
          <cell r="DA26">
            <v>44.400000000000006</v>
          </cell>
          <cell r="DB26">
            <v>2811</v>
          </cell>
          <cell r="DC26">
            <v>3878.4</v>
          </cell>
          <cell r="DD26">
            <v>2260.8000000000002</v>
          </cell>
          <cell r="DE26">
            <v>183.8</v>
          </cell>
          <cell r="DF26">
            <v>138.6</v>
          </cell>
          <cell r="DG26">
            <v>2330.1</v>
          </cell>
          <cell r="DH26">
            <v>161.70000000000002</v>
          </cell>
          <cell r="DI26">
            <v>4362.8</v>
          </cell>
          <cell r="DJ26">
            <v>3302.9</v>
          </cell>
          <cell r="DK26">
            <v>46.2</v>
          </cell>
          <cell r="DL26">
            <v>44.1</v>
          </cell>
          <cell r="DM26">
            <v>23.1</v>
          </cell>
          <cell r="DN26">
            <v>2901</v>
          </cell>
          <cell r="DO26">
            <v>699</v>
          </cell>
          <cell r="DP26">
            <v>3182</v>
          </cell>
          <cell r="DQ26">
            <v>4513</v>
          </cell>
          <cell r="DR26">
            <v>161.70000000000002</v>
          </cell>
          <cell r="DS26">
            <v>46</v>
          </cell>
          <cell r="DT26">
            <v>4468.0160000000005</v>
          </cell>
          <cell r="DU26">
            <v>1.6E-2</v>
          </cell>
          <cell r="DV26">
            <v>0.68800000000000006</v>
          </cell>
          <cell r="DW26">
            <v>24.152000000000001</v>
          </cell>
          <cell r="DX26">
            <v>2.7000000000000003E-2</v>
          </cell>
          <cell r="DY26">
            <v>3306.1530000000002</v>
          </cell>
          <cell r="DZ26">
            <v>186.02800000000002</v>
          </cell>
          <cell r="EA26">
            <v>325.74800000000005</v>
          </cell>
          <cell r="EB26">
            <v>4110.6989999999996</v>
          </cell>
          <cell r="EC26">
            <v>184.21300000000002</v>
          </cell>
          <cell r="ED26">
            <v>562.18000000000006</v>
          </cell>
          <cell r="EE26">
            <v>188.68</v>
          </cell>
          <cell r="EF26">
            <v>3615.3970000000004</v>
          </cell>
          <cell r="EG26">
            <v>71.3</v>
          </cell>
          <cell r="EH26">
            <v>186.524</v>
          </cell>
          <cell r="EI26">
            <v>69.94</v>
          </cell>
          <cell r="EJ26">
            <v>69.3</v>
          </cell>
          <cell r="EK26">
            <v>93.720000000000013</v>
          </cell>
          <cell r="EL26">
            <v>3757.1030000000001</v>
          </cell>
          <cell r="EM26">
            <v>674.7</v>
          </cell>
          <cell r="EN26">
            <v>686.32</v>
          </cell>
          <cell r="EO26">
            <v>491.53999999999996</v>
          </cell>
          <cell r="EP26">
            <v>420.58600000000001</v>
          </cell>
          <cell r="EQ26">
            <v>92.430999999999997</v>
          </cell>
          <cell r="ER26">
            <v>118.26900000000001</v>
          </cell>
          <cell r="ES26">
            <v>687.16600000000005</v>
          </cell>
          <cell r="ET26">
            <v>448.68200000000002</v>
          </cell>
          <cell r="EU26">
            <v>714.81200000000001</v>
          </cell>
          <cell r="EV26">
            <v>6220.4750000000004</v>
          </cell>
          <cell r="EW26">
            <v>502.69600000000003</v>
          </cell>
          <cell r="EX26">
            <v>778.39400000000001</v>
          </cell>
          <cell r="EY26">
            <v>706.48500000000013</v>
          </cell>
          <cell r="EZ26">
            <v>905.56299999999999</v>
          </cell>
          <cell r="FA26">
            <v>408.01800000000003</v>
          </cell>
          <cell r="FB26">
            <v>264.93</v>
          </cell>
          <cell r="FC26">
            <v>437.99</v>
          </cell>
          <cell r="FD26">
            <v>197.23900000000003</v>
          </cell>
          <cell r="FE26">
            <v>341.90100000000007</v>
          </cell>
          <cell r="FF26">
            <v>244.36199999999999</v>
          </cell>
          <cell r="FG26">
            <v>143.369</v>
          </cell>
          <cell r="FH26">
            <v>200.49</v>
          </cell>
          <cell r="FI26">
            <v>195.43200000000002</v>
          </cell>
          <cell r="FJ26">
            <v>317.92399999999998</v>
          </cell>
          <cell r="FK26">
            <v>475.41700000000003</v>
          </cell>
          <cell r="FL26">
            <v>502.96800000000007</v>
          </cell>
          <cell r="FM26">
            <v>5494.35</v>
          </cell>
          <cell r="FN26">
            <v>282.024</v>
          </cell>
          <cell r="FO26">
            <v>270.48399999999998</v>
          </cell>
          <cell r="FP26">
            <v>322.149</v>
          </cell>
          <cell r="FQ26">
            <v>119.673</v>
          </cell>
          <cell r="FR26">
            <v>195.107</v>
          </cell>
          <cell r="FS26">
            <v>194.822</v>
          </cell>
          <cell r="FT26">
            <v>2532.0520000000001</v>
          </cell>
          <cell r="FU26">
            <v>264.20999999999998</v>
          </cell>
          <cell r="FV26">
            <v>333.07900000000001</v>
          </cell>
          <cell r="FW26">
            <v>630.30399999999997</v>
          </cell>
          <cell r="FX26">
            <v>284.24599999999998</v>
          </cell>
          <cell r="FY26">
            <v>840.05799999999999</v>
          </cell>
        </row>
      </sheetData>
      <sheetData sheetId="3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roatia"/>
      <sheetName val="ExtraEU"/>
      <sheetName val="IntraEU"/>
      <sheetName val="Albania"/>
      <sheetName val="Andorra"/>
      <sheetName val="Australia"/>
      <sheetName val="Belarus"/>
      <sheetName val="Brazil"/>
      <sheetName val="BosniaHerzegovina"/>
      <sheetName val="Canada"/>
      <sheetName val="Chile"/>
      <sheetName val="CongoBrazzaville"/>
      <sheetName val="Egypt"/>
      <sheetName val="Kosovo"/>
      <sheetName val="Macedonia"/>
      <sheetName val="Malaysia"/>
      <sheetName val="Moldova"/>
      <sheetName val="Montenegro"/>
      <sheetName val="Norway"/>
      <sheetName val="Russia"/>
      <sheetName val="Serbia"/>
      <sheetName val="SouthAfrica"/>
      <sheetName val="Switzerland"/>
      <sheetName val="Turkey"/>
      <sheetName val="Ukraine"/>
      <sheetName val="Uruguay"/>
      <sheetName val="USA"/>
    </sheetNames>
    <sheetDataSet>
      <sheetData sheetId="0"/>
      <sheetData sheetId="1"/>
      <sheetData sheetId="2"/>
      <sheetData sheetId="3"/>
      <sheetData sheetId="4"/>
      <sheetData sheetId="5"/>
      <sheetData sheetId="6">
        <row r="29">
          <cell r="B29" t="str">
            <v>J</v>
          </cell>
          <cell r="C29" t="str">
            <v>F</v>
          </cell>
          <cell r="D29" t="str">
            <v>M</v>
          </cell>
          <cell r="E29" t="str">
            <v>A</v>
          </cell>
          <cell r="F29" t="str">
            <v>M</v>
          </cell>
          <cell r="G29" t="str">
            <v>J</v>
          </cell>
          <cell r="H29" t="str">
            <v>J</v>
          </cell>
          <cell r="I29" t="str">
            <v>A</v>
          </cell>
          <cell r="J29" t="str">
            <v>S</v>
          </cell>
          <cell r="K29" t="str">
            <v>O</v>
          </cell>
          <cell r="L29" t="str">
            <v>N</v>
          </cell>
          <cell r="M29" t="str">
            <v>D</v>
          </cell>
          <cell r="N29" t="str">
            <v>J</v>
          </cell>
          <cell r="O29" t="str">
            <v>F</v>
          </cell>
          <cell r="P29" t="str">
            <v>M</v>
          </cell>
          <cell r="Q29" t="str">
            <v>A</v>
          </cell>
          <cell r="R29" t="str">
            <v>M</v>
          </cell>
          <cell r="S29" t="str">
            <v>J</v>
          </cell>
          <cell r="T29" t="str">
            <v>J</v>
          </cell>
          <cell r="U29" t="str">
            <v>A</v>
          </cell>
          <cell r="V29" t="str">
            <v>S</v>
          </cell>
          <cell r="W29" t="str">
            <v>O</v>
          </cell>
          <cell r="X29" t="str">
            <v>N</v>
          </cell>
          <cell r="Y29" t="str">
            <v>D</v>
          </cell>
          <cell r="Z29" t="str">
            <v>J</v>
          </cell>
          <cell r="AA29" t="str">
            <v>F</v>
          </cell>
          <cell r="AB29" t="str">
            <v>M</v>
          </cell>
          <cell r="AC29" t="str">
            <v>A</v>
          </cell>
          <cell r="AD29" t="str">
            <v>M</v>
          </cell>
          <cell r="AE29" t="str">
            <v>J</v>
          </cell>
          <cell r="AF29" t="str">
            <v>J</v>
          </cell>
          <cell r="AG29" t="str">
            <v>A</v>
          </cell>
          <cell r="AH29" t="str">
            <v>S</v>
          </cell>
          <cell r="AI29" t="str">
            <v>O</v>
          </cell>
          <cell r="AJ29" t="str">
            <v>N</v>
          </cell>
          <cell r="AK29" t="str">
            <v>D</v>
          </cell>
          <cell r="AL29" t="str">
            <v>J</v>
          </cell>
          <cell r="AM29" t="str">
            <v>F</v>
          </cell>
          <cell r="AN29" t="str">
            <v>M</v>
          </cell>
          <cell r="AO29" t="str">
            <v>A</v>
          </cell>
          <cell r="AP29" t="str">
            <v>M</v>
          </cell>
          <cell r="AQ29" t="str">
            <v>J</v>
          </cell>
          <cell r="AR29" t="str">
            <v>J</v>
          </cell>
          <cell r="AS29" t="str">
            <v>A</v>
          </cell>
          <cell r="AT29" t="str">
            <v>S</v>
          </cell>
          <cell r="AU29" t="str">
            <v>O</v>
          </cell>
          <cell r="AV29" t="str">
            <v>N</v>
          </cell>
          <cell r="AW29" t="str">
            <v>D</v>
          </cell>
          <cell r="AX29" t="str">
            <v>J</v>
          </cell>
          <cell r="AY29" t="str">
            <v>F</v>
          </cell>
          <cell r="AZ29" t="str">
            <v>M</v>
          </cell>
          <cell r="BA29" t="str">
            <v>A</v>
          </cell>
          <cell r="BB29" t="str">
            <v>M</v>
          </cell>
          <cell r="BC29" t="str">
            <v>J</v>
          </cell>
          <cell r="BD29" t="str">
            <v>J</v>
          </cell>
          <cell r="BE29" t="str">
            <v>A</v>
          </cell>
          <cell r="BF29" t="str">
            <v>S</v>
          </cell>
          <cell r="BG29" t="str">
            <v>O</v>
          </cell>
          <cell r="BH29" t="str">
            <v>N</v>
          </cell>
          <cell r="BI29" t="str">
            <v>D</v>
          </cell>
          <cell r="BJ29" t="str">
            <v>J</v>
          </cell>
          <cell r="BK29" t="str">
            <v>F</v>
          </cell>
          <cell r="BL29" t="str">
            <v>M</v>
          </cell>
          <cell r="BM29" t="str">
            <v>A</v>
          </cell>
          <cell r="BN29" t="str">
            <v>M</v>
          </cell>
          <cell r="BO29" t="str">
            <v>J</v>
          </cell>
          <cell r="BP29" t="str">
            <v>J</v>
          </cell>
          <cell r="BQ29" t="str">
            <v>A</v>
          </cell>
          <cell r="BR29" t="str">
            <v>S</v>
          </cell>
          <cell r="BS29" t="str">
            <v>O</v>
          </cell>
          <cell r="BT29" t="str">
            <v>N</v>
          </cell>
          <cell r="BU29" t="str">
            <v>D</v>
          </cell>
          <cell r="BV29" t="str">
            <v>J</v>
          </cell>
          <cell r="BW29" t="str">
            <v>F</v>
          </cell>
          <cell r="BX29" t="str">
            <v>M</v>
          </cell>
          <cell r="BY29" t="str">
            <v>A</v>
          </cell>
          <cell r="BZ29" t="str">
            <v>M</v>
          </cell>
          <cell r="CA29" t="str">
            <v>J</v>
          </cell>
          <cell r="CB29" t="str">
            <v>J</v>
          </cell>
          <cell r="CC29" t="str">
            <v>A</v>
          </cell>
          <cell r="CD29" t="str">
            <v>S</v>
          </cell>
          <cell r="CE29" t="str">
            <v>O</v>
          </cell>
          <cell r="CF29" t="str">
            <v>N</v>
          </cell>
          <cell r="CG29" t="str">
            <v>D</v>
          </cell>
          <cell r="CH29" t="str">
            <v>J</v>
          </cell>
          <cell r="CI29" t="str">
            <v>F</v>
          </cell>
          <cell r="CJ29" t="str">
            <v>M</v>
          </cell>
          <cell r="CK29" t="str">
            <v>A</v>
          </cell>
          <cell r="CL29" t="str">
            <v>M</v>
          </cell>
          <cell r="CM29" t="str">
            <v>J</v>
          </cell>
          <cell r="CN29" t="str">
            <v>J</v>
          </cell>
          <cell r="CO29" t="str">
            <v>A</v>
          </cell>
          <cell r="CP29" t="str">
            <v>S</v>
          </cell>
          <cell r="CQ29" t="str">
            <v>O</v>
          </cell>
          <cell r="CR29" t="str">
            <v>N</v>
          </cell>
          <cell r="CS29" t="str">
            <v>D</v>
          </cell>
          <cell r="CT29" t="str">
            <v>J</v>
          </cell>
          <cell r="CU29" t="str">
            <v>F</v>
          </cell>
          <cell r="CV29" t="str">
            <v>M</v>
          </cell>
          <cell r="CW29" t="str">
            <v>A</v>
          </cell>
          <cell r="CX29" t="str">
            <v>M</v>
          </cell>
          <cell r="CY29" t="str">
            <v>J</v>
          </cell>
          <cell r="CZ29" t="str">
            <v>J</v>
          </cell>
          <cell r="DA29" t="str">
            <v>A</v>
          </cell>
          <cell r="DB29" t="str">
            <v>S</v>
          </cell>
          <cell r="DC29" t="str">
            <v>O</v>
          </cell>
          <cell r="DD29" t="str">
            <v>N</v>
          </cell>
          <cell r="DE29" t="str">
            <v>D</v>
          </cell>
          <cell r="DF29" t="str">
            <v>J</v>
          </cell>
          <cell r="DG29" t="str">
            <v>F</v>
          </cell>
          <cell r="DH29" t="str">
            <v>M</v>
          </cell>
          <cell r="DI29" t="str">
            <v>A</v>
          </cell>
          <cell r="DJ29" t="str">
            <v>M</v>
          </cell>
          <cell r="DK29" t="str">
            <v>J</v>
          </cell>
          <cell r="DL29" t="str">
            <v>J</v>
          </cell>
          <cell r="DM29" t="str">
            <v>A</v>
          </cell>
          <cell r="DN29" t="str">
            <v>S</v>
          </cell>
          <cell r="DO29" t="str">
            <v>O</v>
          </cell>
          <cell r="DP29" t="str">
            <v>N</v>
          </cell>
          <cell r="DQ29" t="str">
            <v>D</v>
          </cell>
          <cell r="DR29" t="str">
            <v>J</v>
          </cell>
          <cell r="DS29" t="str">
            <v>F</v>
          </cell>
          <cell r="DT29" t="str">
            <v>M</v>
          </cell>
          <cell r="DU29" t="str">
            <v>A</v>
          </cell>
          <cell r="DV29" t="str">
            <v>M</v>
          </cell>
          <cell r="DW29" t="str">
            <v>J</v>
          </cell>
          <cell r="DX29" t="str">
            <v>J</v>
          </cell>
          <cell r="DY29" t="str">
            <v>A</v>
          </cell>
          <cell r="DZ29" t="str">
            <v>S</v>
          </cell>
          <cell r="EA29" t="str">
            <v>O</v>
          </cell>
          <cell r="EB29" t="str">
            <v>N</v>
          </cell>
          <cell r="EC29" t="str">
            <v>D</v>
          </cell>
          <cell r="ED29" t="str">
            <v>J</v>
          </cell>
          <cell r="EE29" t="str">
            <v>F</v>
          </cell>
          <cell r="EF29" t="str">
            <v>M</v>
          </cell>
          <cell r="EG29" t="str">
            <v>A</v>
          </cell>
          <cell r="EH29" t="str">
            <v>M</v>
          </cell>
          <cell r="EI29" t="str">
            <v>J</v>
          </cell>
          <cell r="EJ29" t="str">
            <v>J</v>
          </cell>
          <cell r="EK29" t="str">
            <v>A</v>
          </cell>
          <cell r="EL29" t="str">
            <v>S</v>
          </cell>
          <cell r="EM29" t="str">
            <v>O</v>
          </cell>
          <cell r="EN29" t="str">
            <v>N</v>
          </cell>
          <cell r="EO29" t="str">
            <v>D</v>
          </cell>
          <cell r="EP29" t="str">
            <v>J</v>
          </cell>
          <cell r="EQ29" t="str">
            <v>F</v>
          </cell>
          <cell r="ER29" t="str">
            <v>M</v>
          </cell>
          <cell r="ES29" t="str">
            <v>A</v>
          </cell>
          <cell r="ET29" t="str">
            <v>M</v>
          </cell>
          <cell r="EU29" t="str">
            <v>J</v>
          </cell>
          <cell r="EV29" t="str">
            <v>J</v>
          </cell>
          <cell r="EW29" t="str">
            <v>A</v>
          </cell>
          <cell r="EX29" t="str">
            <v>S</v>
          </cell>
          <cell r="EY29" t="str">
            <v>O</v>
          </cell>
          <cell r="EZ29" t="str">
            <v>N</v>
          </cell>
          <cell r="FA29" t="str">
            <v>D</v>
          </cell>
          <cell r="FB29" t="str">
            <v>J</v>
          </cell>
          <cell r="FC29" t="str">
            <v>F</v>
          </cell>
          <cell r="FD29" t="str">
            <v>M</v>
          </cell>
          <cell r="FE29" t="str">
            <v>A</v>
          </cell>
          <cell r="FF29" t="str">
            <v>M</v>
          </cell>
          <cell r="FG29" t="str">
            <v>J</v>
          </cell>
          <cell r="FH29" t="str">
            <v>J</v>
          </cell>
          <cell r="FI29" t="str">
            <v>A</v>
          </cell>
          <cell r="FJ29" t="str">
            <v>S</v>
          </cell>
          <cell r="FK29" t="str">
            <v>O</v>
          </cell>
          <cell r="FL29" t="str">
            <v>N</v>
          </cell>
          <cell r="FM29" t="str">
            <v>D</v>
          </cell>
          <cell r="FN29" t="str">
            <v>J</v>
          </cell>
          <cell r="FO29" t="str">
            <v>F</v>
          </cell>
          <cell r="FP29" t="str">
            <v>M</v>
          </cell>
          <cell r="FQ29" t="str">
            <v>A</v>
          </cell>
          <cell r="FR29" t="str">
            <v>M</v>
          </cell>
          <cell r="FS29" t="str">
            <v>J</v>
          </cell>
          <cell r="FT29" t="str">
            <v>J</v>
          </cell>
          <cell r="FU29" t="str">
            <v>A</v>
          </cell>
          <cell r="FV29" t="str">
            <v>S</v>
          </cell>
          <cell r="FW29" t="str">
            <v>O</v>
          </cell>
          <cell r="FX29" t="str">
            <v>N</v>
          </cell>
          <cell r="FY29" t="str">
            <v>D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xtraEU"/>
      <sheetName val="IntraEU"/>
      <sheetName val="Austria"/>
      <sheetName val="Belgium"/>
      <sheetName val="Bulgaria"/>
      <sheetName val="Croatia"/>
      <sheetName val="Cyprus"/>
      <sheetName val="CzechRepublic"/>
      <sheetName val="Denmark"/>
      <sheetName val="Estonia"/>
      <sheetName val="Finland"/>
      <sheetName val="France"/>
      <sheetName val="Germany"/>
      <sheetName val="Greece"/>
      <sheetName val="Hungary"/>
      <sheetName val="Ireland"/>
      <sheetName val="Italy"/>
      <sheetName val="Latvia"/>
      <sheetName val="Lithuania"/>
      <sheetName val="Luxembourg"/>
      <sheetName val="Malta"/>
      <sheetName val="Netherlands"/>
      <sheetName val="Poland"/>
      <sheetName val="Portugal"/>
      <sheetName val="Romania"/>
      <sheetName val="Slovakia"/>
      <sheetName val="Slovenia"/>
      <sheetName val="Spain"/>
      <sheetName val="Sweden"/>
      <sheetName val="UK"/>
      <sheetName val="WeightEU28exported"/>
    </sheetNames>
    <sheetDataSet>
      <sheetData sheetId="0">
        <row r="20">
          <cell r="B20">
            <v>1.5</v>
          </cell>
        </row>
        <row r="26">
          <cell r="B26">
            <v>173.20000000000002</v>
          </cell>
          <cell r="C26">
            <v>278.7</v>
          </cell>
          <cell r="D26">
            <v>273</v>
          </cell>
          <cell r="E26">
            <v>335.1</v>
          </cell>
          <cell r="F26">
            <v>311.70000000000005</v>
          </cell>
          <cell r="G26">
            <v>383</v>
          </cell>
          <cell r="H26">
            <v>316.40000000000003</v>
          </cell>
          <cell r="I26">
            <v>90.7</v>
          </cell>
          <cell r="J26">
            <v>143.4</v>
          </cell>
          <cell r="K26">
            <v>118.7</v>
          </cell>
          <cell r="L26">
            <v>123.9</v>
          </cell>
          <cell r="M26">
            <v>162.5</v>
          </cell>
          <cell r="N26">
            <v>274.8</v>
          </cell>
          <cell r="O26">
            <v>214.4</v>
          </cell>
          <cell r="P26">
            <v>173.20000000000002</v>
          </cell>
          <cell r="Q26">
            <v>233.20000000000002</v>
          </cell>
          <cell r="R26">
            <v>103.7</v>
          </cell>
          <cell r="S26">
            <v>555.1</v>
          </cell>
          <cell r="T26">
            <v>86.7</v>
          </cell>
          <cell r="U26">
            <v>117.30000000000001</v>
          </cell>
          <cell r="V26">
            <v>194.70000000000002</v>
          </cell>
          <cell r="W26">
            <v>280.8</v>
          </cell>
          <cell r="X26">
            <v>372.70000000000005</v>
          </cell>
          <cell r="Y26">
            <v>245.3</v>
          </cell>
          <cell r="Z26">
            <v>205.70000000000002</v>
          </cell>
          <cell r="AA26">
            <v>208.10000000000002</v>
          </cell>
          <cell r="AB26">
            <v>148.20000000000002</v>
          </cell>
          <cell r="AC26">
            <v>130.1</v>
          </cell>
          <cell r="AD26">
            <v>191</v>
          </cell>
          <cell r="AE26">
            <v>496.1</v>
          </cell>
          <cell r="AF26">
            <v>116.9</v>
          </cell>
          <cell r="AG26">
            <v>35.9</v>
          </cell>
          <cell r="AH26">
            <v>130.1</v>
          </cell>
          <cell r="AI26">
            <v>275.5</v>
          </cell>
          <cell r="AJ26">
            <v>263.90000000000003</v>
          </cell>
          <cell r="AK26">
            <v>210.20000000000002</v>
          </cell>
          <cell r="AL26">
            <v>229.5</v>
          </cell>
          <cell r="AM26">
            <v>127.30000000000001</v>
          </cell>
          <cell r="AN26">
            <v>246.9</v>
          </cell>
          <cell r="AO26">
            <v>98.5</v>
          </cell>
          <cell r="AP26">
            <v>55.5</v>
          </cell>
          <cell r="AQ26">
            <v>145.20000000000002</v>
          </cell>
          <cell r="AR26">
            <v>424.1</v>
          </cell>
          <cell r="AS26">
            <v>180</v>
          </cell>
          <cell r="AT26">
            <v>86</v>
          </cell>
          <cell r="AU26">
            <v>230</v>
          </cell>
          <cell r="AV26">
            <v>208.5</v>
          </cell>
          <cell r="AW26">
            <v>207.20000000000002</v>
          </cell>
          <cell r="AX26">
            <v>336.6</v>
          </cell>
          <cell r="AY26">
            <v>287.7</v>
          </cell>
          <cell r="AZ26">
            <v>217.20000000000002</v>
          </cell>
          <cell r="BA26">
            <v>60.300000000000004</v>
          </cell>
          <cell r="BB26">
            <v>86.800000000000011</v>
          </cell>
          <cell r="BC26">
            <v>196.20000000000002</v>
          </cell>
          <cell r="BD26">
            <v>240.3</v>
          </cell>
          <cell r="BE26">
            <v>52.300000000000004</v>
          </cell>
          <cell r="BF26">
            <v>78</v>
          </cell>
          <cell r="BG26">
            <v>383.90000000000003</v>
          </cell>
          <cell r="BH26">
            <v>329.5</v>
          </cell>
          <cell r="BI26">
            <v>266.5</v>
          </cell>
          <cell r="BJ26">
            <v>359.20000000000005</v>
          </cell>
          <cell r="BK26">
            <v>212.3</v>
          </cell>
          <cell r="BL26">
            <v>315.10000000000002</v>
          </cell>
          <cell r="BM26">
            <v>126</v>
          </cell>
          <cell r="BN26">
            <v>109.2</v>
          </cell>
          <cell r="BO26">
            <v>178.8</v>
          </cell>
          <cell r="BP26">
            <v>162.4</v>
          </cell>
          <cell r="BQ26">
            <v>37.300000000000004</v>
          </cell>
          <cell r="BR26">
            <v>174</v>
          </cell>
          <cell r="BS26">
            <v>399.3</v>
          </cell>
          <cell r="BT26">
            <v>334.6</v>
          </cell>
          <cell r="BU26">
            <v>337.3</v>
          </cell>
          <cell r="BV26">
            <v>382.90000000000003</v>
          </cell>
          <cell r="BW26">
            <v>235.4</v>
          </cell>
          <cell r="BX26">
            <v>131.1</v>
          </cell>
          <cell r="BY26">
            <v>132.1</v>
          </cell>
          <cell r="BZ26">
            <v>152.4</v>
          </cell>
          <cell r="CA26">
            <v>60.800000000000004</v>
          </cell>
          <cell r="CB26">
            <v>129.6</v>
          </cell>
          <cell r="CC26">
            <v>133.80000000000001</v>
          </cell>
          <cell r="CD26">
            <v>328.40000000000003</v>
          </cell>
          <cell r="CE26">
            <v>330</v>
          </cell>
          <cell r="CF26">
            <v>333.90000000000003</v>
          </cell>
          <cell r="CG26">
            <v>262.8</v>
          </cell>
          <cell r="CH26">
            <v>280.40000000000003</v>
          </cell>
          <cell r="CI26">
            <v>277.90000000000003</v>
          </cell>
          <cell r="CJ26">
            <v>80.100000000000009</v>
          </cell>
          <cell r="CK26">
            <v>184.10000000000002</v>
          </cell>
          <cell r="CL26">
            <v>171.8</v>
          </cell>
          <cell r="CM26">
            <v>281</v>
          </cell>
          <cell r="CN26">
            <v>208.70000000000002</v>
          </cell>
          <cell r="CO26">
            <v>81.100000000000009</v>
          </cell>
          <cell r="CP26">
            <v>107.10000000000001</v>
          </cell>
          <cell r="CQ26">
            <v>389.40000000000003</v>
          </cell>
          <cell r="CR26">
            <v>215.5</v>
          </cell>
          <cell r="CS26">
            <v>199.20000000000002</v>
          </cell>
          <cell r="CT26">
            <v>413.70000000000005</v>
          </cell>
          <cell r="CU26">
            <v>270.10000000000002</v>
          </cell>
          <cell r="CV26">
            <v>409.1</v>
          </cell>
          <cell r="CW26">
            <v>236.3</v>
          </cell>
          <cell r="CX26">
            <v>129.4</v>
          </cell>
          <cell r="CY26">
            <v>76.600000000000009</v>
          </cell>
          <cell r="CZ26">
            <v>61.800000000000004</v>
          </cell>
          <cell r="DA26">
            <v>142</v>
          </cell>
          <cell r="DB26">
            <v>232.70000000000002</v>
          </cell>
          <cell r="DC26">
            <v>261.3</v>
          </cell>
          <cell r="DD26">
            <v>331</v>
          </cell>
          <cell r="DE26">
            <v>180.4</v>
          </cell>
          <cell r="DF26">
            <v>286.7</v>
          </cell>
          <cell r="DG26">
            <v>303.90000000000003</v>
          </cell>
          <cell r="DH26">
            <v>359.90000000000003</v>
          </cell>
          <cell r="DI26">
            <v>114.10000000000001</v>
          </cell>
          <cell r="DJ26">
            <v>145.1</v>
          </cell>
          <cell r="DK26">
            <v>50.1</v>
          </cell>
          <cell r="DL26">
            <v>64.7</v>
          </cell>
          <cell r="DM26">
            <v>37.4</v>
          </cell>
          <cell r="DN26">
            <v>250</v>
          </cell>
          <cell r="DO26">
            <v>372.20000000000005</v>
          </cell>
          <cell r="DP26">
            <v>441.8</v>
          </cell>
          <cell r="DQ26">
            <v>161</v>
          </cell>
          <cell r="DR26">
            <v>174.95600000000087</v>
          </cell>
          <cell r="DS26">
            <v>130.7569999999989</v>
          </cell>
          <cell r="DT26">
            <v>154.4199999999999</v>
          </cell>
          <cell r="DU26">
            <v>223.12</v>
          </cell>
          <cell r="DV26">
            <v>523.90400000000011</v>
          </cell>
          <cell r="DW26">
            <v>61.997999999999962</v>
          </cell>
          <cell r="DX26">
            <v>174.89600000000019</v>
          </cell>
          <cell r="DY26">
            <v>170.66599999999983</v>
          </cell>
          <cell r="DZ26">
            <v>212.04300000000023</v>
          </cell>
          <cell r="EA26">
            <v>430.59199999999947</v>
          </cell>
          <cell r="EB26">
            <v>228.01499999999979</v>
          </cell>
          <cell r="EC26">
            <v>390.62600000000242</v>
          </cell>
          <cell r="ED26">
            <v>209.41299999999902</v>
          </cell>
          <cell r="EE26">
            <v>180.63199999999563</v>
          </cell>
          <cell r="EF26">
            <v>214.05100000000022</v>
          </cell>
          <cell r="EG26">
            <v>135.49000000000015</v>
          </cell>
          <cell r="EH26">
            <v>138.06199999999953</v>
          </cell>
          <cell r="EI26">
            <v>96.447999999999965</v>
          </cell>
          <cell r="EJ26">
            <v>163.76100000000008</v>
          </cell>
          <cell r="EK26">
            <v>278.90099999999984</v>
          </cell>
          <cell r="EL26">
            <v>170.45400000000083</v>
          </cell>
          <cell r="EM26">
            <v>187.33399999999801</v>
          </cell>
          <cell r="EN26">
            <v>385.79700000000014</v>
          </cell>
          <cell r="EO26">
            <v>193.34999999999982</v>
          </cell>
          <cell r="EP26">
            <v>354.05099999999987</v>
          </cell>
          <cell r="EQ26">
            <v>306.21400000000011</v>
          </cell>
          <cell r="ER26">
            <v>279.27500000000026</v>
          </cell>
          <cell r="ES26">
            <v>200.54400000000044</v>
          </cell>
          <cell r="ET26">
            <v>267.05399999999975</v>
          </cell>
          <cell r="EU26">
            <v>110.38999999999942</v>
          </cell>
          <cell r="EV26">
            <v>71.503000000000071</v>
          </cell>
          <cell r="EW26">
            <v>99.875000000000369</v>
          </cell>
          <cell r="EX26">
            <v>141.20800000000017</v>
          </cell>
          <cell r="EY26">
            <v>420.01799999999906</v>
          </cell>
          <cell r="EZ26">
            <v>436.83400000000012</v>
          </cell>
          <cell r="FA26">
            <v>339.42199999999724</v>
          </cell>
          <cell r="FB26">
            <v>207.18000000000004</v>
          </cell>
          <cell r="FC26">
            <v>302.15800000000007</v>
          </cell>
          <cell r="FD26">
            <v>232.32599999999985</v>
          </cell>
          <cell r="FE26">
            <v>365.66500000000019</v>
          </cell>
          <cell r="FF26">
            <v>261.89000000000004</v>
          </cell>
          <cell r="FG26">
            <v>212.58499999999987</v>
          </cell>
          <cell r="FH26">
            <v>109.01400000000004</v>
          </cell>
          <cell r="FI26">
            <v>68.446999999999932</v>
          </cell>
          <cell r="FJ26">
            <v>210.721</v>
          </cell>
          <cell r="FK26">
            <v>319.31500000000005</v>
          </cell>
          <cell r="FL26">
            <v>359.37999999999994</v>
          </cell>
          <cell r="FM26">
            <v>194.49300000000059</v>
          </cell>
          <cell r="FN26">
            <v>151.15</v>
          </cell>
          <cell r="FO26">
            <v>277.43</v>
          </cell>
          <cell r="FP26">
            <v>91.838999999999999</v>
          </cell>
          <cell r="FQ26">
            <v>99.79</v>
          </cell>
          <cell r="FR26">
            <v>127</v>
          </cell>
          <cell r="FS26">
            <v>69.905000000000001</v>
          </cell>
          <cell r="FT26">
            <v>154.86799999999999</v>
          </cell>
          <cell r="FU26">
            <v>46.716000000000001</v>
          </cell>
          <cell r="FV26">
            <v>220.90800000000002</v>
          </cell>
          <cell r="FW26">
            <v>359.47300000000001</v>
          </cell>
          <cell r="FX26">
            <v>231.98500000000001</v>
          </cell>
          <cell r="FY26">
            <v>202.97300000000001</v>
          </cell>
        </row>
      </sheetData>
      <sheetData sheetId="1">
        <row r="20">
          <cell r="B20">
            <v>2233</v>
          </cell>
        </row>
        <row r="26">
          <cell r="B26">
            <v>770.1</v>
          </cell>
          <cell r="C26">
            <v>623</v>
          </cell>
          <cell r="D26">
            <v>1886</v>
          </cell>
          <cell r="E26">
            <v>1454.8000000000002</v>
          </cell>
          <cell r="F26">
            <v>2324.4</v>
          </cell>
          <cell r="G26">
            <v>3190.4</v>
          </cell>
          <cell r="H26">
            <v>3361.2000000000003</v>
          </cell>
          <cell r="I26">
            <v>7140.6</v>
          </cell>
          <cell r="J26">
            <v>6111.2000000000007</v>
          </cell>
          <cell r="K26">
            <v>5351.1</v>
          </cell>
          <cell r="L26">
            <v>5356.4000000000005</v>
          </cell>
          <cell r="M26">
            <v>2638.7000000000003</v>
          </cell>
          <cell r="N26">
            <v>2935.6000000000004</v>
          </cell>
          <cell r="O26">
            <v>2770.3</v>
          </cell>
          <cell r="P26">
            <v>3942.5</v>
          </cell>
          <cell r="Q26">
            <v>4504.5</v>
          </cell>
          <cell r="R26">
            <v>6165.4000000000005</v>
          </cell>
          <cell r="S26">
            <v>6464.2000000000007</v>
          </cell>
          <cell r="T26">
            <v>483.70000000000005</v>
          </cell>
          <cell r="U26">
            <v>5449.2000000000007</v>
          </cell>
          <cell r="V26">
            <v>7912.8</v>
          </cell>
          <cell r="W26">
            <v>733.2</v>
          </cell>
          <cell r="X26">
            <v>8112</v>
          </cell>
          <cell r="Y26">
            <v>3651.3</v>
          </cell>
          <cell r="Z26">
            <v>692.40000000000009</v>
          </cell>
          <cell r="AA26">
            <v>5414.8</v>
          </cell>
          <cell r="AB26">
            <v>6640.5</v>
          </cell>
          <cell r="AC26">
            <v>734.2</v>
          </cell>
          <cell r="AD26">
            <v>7922.1</v>
          </cell>
          <cell r="AE26">
            <v>8544.7000000000007</v>
          </cell>
          <cell r="AF26">
            <v>8926.1</v>
          </cell>
          <cell r="AG26">
            <v>7889.3</v>
          </cell>
          <cell r="AH26">
            <v>8762.5</v>
          </cell>
          <cell r="AI26">
            <v>10183.800000000001</v>
          </cell>
          <cell r="AJ26">
            <v>11759.5</v>
          </cell>
          <cell r="AK26">
            <v>1051.8</v>
          </cell>
          <cell r="AL26">
            <v>6490.3</v>
          </cell>
          <cell r="AM26">
            <v>5940.2000000000007</v>
          </cell>
          <cell r="AN26">
            <v>6448.7000000000007</v>
          </cell>
          <cell r="AO26">
            <v>17687.600000000002</v>
          </cell>
          <cell r="AP26">
            <v>935.2</v>
          </cell>
          <cell r="AQ26">
            <v>689.5</v>
          </cell>
          <cell r="AR26">
            <v>1122.4000000000001</v>
          </cell>
          <cell r="AS26">
            <v>10089.1</v>
          </cell>
          <cell r="AT26">
            <v>7365.4000000000005</v>
          </cell>
          <cell r="AU26">
            <v>1337.4</v>
          </cell>
          <cell r="AV26">
            <v>1093.2</v>
          </cell>
          <cell r="AW26">
            <v>9611.9</v>
          </cell>
          <cell r="AX26">
            <v>5029.1000000000004</v>
          </cell>
          <cell r="AY26">
            <v>1468.7</v>
          </cell>
          <cell r="AZ26">
            <v>8127.1</v>
          </cell>
          <cell r="BA26">
            <v>6996.3</v>
          </cell>
          <cell r="BB26">
            <v>12170.800000000001</v>
          </cell>
          <cell r="BC26">
            <v>11371.900000000001</v>
          </cell>
          <cell r="BD26">
            <v>15110.7</v>
          </cell>
          <cell r="BE26">
            <v>5582</v>
          </cell>
          <cell r="BF26">
            <v>12015.800000000001</v>
          </cell>
          <cell r="BG26">
            <v>11858.1</v>
          </cell>
          <cell r="BH26">
            <v>12416.2</v>
          </cell>
          <cell r="BI26">
            <v>12079.1</v>
          </cell>
          <cell r="BJ26">
            <v>15806.5</v>
          </cell>
          <cell r="BK26">
            <v>17518.100000000002</v>
          </cell>
          <cell r="BL26">
            <v>22118.800000000003</v>
          </cell>
          <cell r="BM26">
            <v>6194.1</v>
          </cell>
          <cell r="BN26">
            <v>14298.400000000001</v>
          </cell>
          <cell r="BO26">
            <v>5655.3</v>
          </cell>
          <cell r="BP26">
            <v>1662</v>
          </cell>
          <cell r="BQ26">
            <v>9379.6</v>
          </cell>
          <cell r="BR26">
            <v>5716.3</v>
          </cell>
          <cell r="BS26">
            <v>198.70000000000002</v>
          </cell>
          <cell r="BT26">
            <v>3705.6000000000004</v>
          </cell>
          <cell r="BU26">
            <v>10038.800000000001</v>
          </cell>
          <cell r="BV26">
            <v>13385.300000000001</v>
          </cell>
          <cell r="BW26">
            <v>12474.2</v>
          </cell>
          <cell r="BX26">
            <v>852.80000000000007</v>
          </cell>
          <cell r="BY26">
            <v>1166.3</v>
          </cell>
          <cell r="BZ26">
            <v>8894.2000000000007</v>
          </cell>
          <cell r="CA26">
            <v>7750.5</v>
          </cell>
          <cell r="CB26">
            <v>7253.1</v>
          </cell>
          <cell r="CC26">
            <v>7287.2000000000007</v>
          </cell>
          <cell r="CD26">
            <v>12501.400000000001</v>
          </cell>
          <cell r="CE26">
            <v>2118.3000000000002</v>
          </cell>
          <cell r="CF26">
            <v>12045.7</v>
          </cell>
          <cell r="CG26">
            <v>10306.5</v>
          </cell>
          <cell r="CH26">
            <v>3188.1000000000004</v>
          </cell>
          <cell r="CI26">
            <v>1572.7</v>
          </cell>
          <cell r="CJ26">
            <v>1352.2</v>
          </cell>
          <cell r="CK26">
            <v>1688.3000000000002</v>
          </cell>
          <cell r="CL26">
            <v>1709</v>
          </cell>
          <cell r="CM26">
            <v>1552.7</v>
          </cell>
          <cell r="CN26">
            <v>2774.3</v>
          </cell>
          <cell r="CO26">
            <v>2409.5</v>
          </cell>
          <cell r="CP26">
            <v>1617.4</v>
          </cell>
          <cell r="CQ26">
            <v>1685.5</v>
          </cell>
          <cell r="CR26">
            <v>1056.5</v>
          </cell>
          <cell r="CS26">
            <v>1151.2</v>
          </cell>
          <cell r="CT26">
            <v>1217.9000000000001</v>
          </cell>
          <cell r="CU26">
            <v>1495.8000000000002</v>
          </cell>
          <cell r="CV26">
            <v>905</v>
          </cell>
          <cell r="CW26">
            <v>1069.1000000000001</v>
          </cell>
          <cell r="CX26">
            <v>1355.7</v>
          </cell>
          <cell r="CY26">
            <v>919.7</v>
          </cell>
          <cell r="CZ26">
            <v>911</v>
          </cell>
          <cell r="DA26">
            <v>2955.8</v>
          </cell>
          <cell r="DB26">
            <v>1061</v>
          </cell>
          <cell r="DC26">
            <v>1416.4</v>
          </cell>
          <cell r="DD26">
            <v>469.90000000000003</v>
          </cell>
          <cell r="DE26">
            <v>1222.8</v>
          </cell>
          <cell r="DF26">
            <v>1907.7</v>
          </cell>
          <cell r="DG26">
            <v>6064.1</v>
          </cell>
          <cell r="DH26">
            <v>8920.1</v>
          </cell>
          <cell r="DI26">
            <v>5805.8</v>
          </cell>
          <cell r="DJ26">
            <v>13657.2</v>
          </cell>
          <cell r="DK26">
            <v>22922.7</v>
          </cell>
          <cell r="DL26">
            <v>32135.100000000002</v>
          </cell>
          <cell r="DM26">
            <v>10934.6</v>
          </cell>
          <cell r="DN26">
            <v>31230.9</v>
          </cell>
          <cell r="DO26">
            <v>20321.600000000002</v>
          </cell>
          <cell r="DP26">
            <v>20907.800000000003</v>
          </cell>
          <cell r="DQ26">
            <v>24862.100000000002</v>
          </cell>
          <cell r="DR26">
            <v>31813.132000000001</v>
          </cell>
          <cell r="DS26">
            <v>42284.328999999998</v>
          </cell>
          <cell r="DT26">
            <v>28476.407000000003</v>
          </cell>
          <cell r="DU26">
            <v>28387.526000000002</v>
          </cell>
          <cell r="DV26">
            <v>40034.153000000006</v>
          </cell>
          <cell r="DW26">
            <v>27953.322000000004</v>
          </cell>
          <cell r="DX26">
            <v>4314.4170000000004</v>
          </cell>
          <cell r="DY26">
            <v>3420.71</v>
          </cell>
          <cell r="DZ26">
            <v>16913.683000000001</v>
          </cell>
          <cell r="EA26">
            <v>21670.541000000001</v>
          </cell>
          <cell r="EB26">
            <v>26493.692999999999</v>
          </cell>
          <cell r="EC26">
            <v>34049.464</v>
          </cell>
          <cell r="ED26">
            <v>45853.162000000004</v>
          </cell>
          <cell r="EE26">
            <v>40775.019000000008</v>
          </cell>
          <cell r="EF26">
            <v>54983.706999999995</v>
          </cell>
          <cell r="EG26">
            <v>29807.199000000001</v>
          </cell>
          <cell r="EH26">
            <v>21580.987000000001</v>
          </cell>
          <cell r="EI26">
            <v>10704.36</v>
          </cell>
          <cell r="EJ26">
            <v>6676.3509999999997</v>
          </cell>
          <cell r="EK26">
            <v>7950.7669999999998</v>
          </cell>
          <cell r="EL26">
            <v>22338.481000000003</v>
          </cell>
          <cell r="EM26">
            <v>19430.026999999998</v>
          </cell>
          <cell r="EN26">
            <v>1878.989</v>
          </cell>
          <cell r="EO26">
            <v>4095.68</v>
          </cell>
          <cell r="EP26">
            <v>4212.2240000000011</v>
          </cell>
          <cell r="EQ26">
            <v>2830.9380000000001</v>
          </cell>
          <cell r="ER26">
            <v>8039.0520000000006</v>
          </cell>
          <cell r="ES26">
            <v>7174.2280000000001</v>
          </cell>
          <cell r="ET26">
            <v>17828.188000000002</v>
          </cell>
          <cell r="EU26">
            <v>15975.69</v>
          </cell>
          <cell r="EV26">
            <v>9818.0300000000007</v>
          </cell>
          <cell r="EW26">
            <v>2805.8850000000007</v>
          </cell>
          <cell r="EX26">
            <v>6040.585</v>
          </cell>
          <cell r="EY26">
            <v>16859.979000000003</v>
          </cell>
          <cell r="EZ26">
            <v>1777.6959999999999</v>
          </cell>
          <cell r="FA26">
            <v>14739.316999999999</v>
          </cell>
          <cell r="FB26">
            <v>13798.731</v>
          </cell>
          <cell r="FC26">
            <v>1769.0809999999999</v>
          </cell>
          <cell r="FD26">
            <v>10752.852000000001</v>
          </cell>
          <cell r="FE26">
            <v>8441.5150000000012</v>
          </cell>
          <cell r="FF26">
            <v>4166.1019999999999</v>
          </cell>
          <cell r="FG26">
            <v>11395.394999999999</v>
          </cell>
          <cell r="FH26">
            <v>6626.7420000000002</v>
          </cell>
          <cell r="FI26">
            <v>2907.6110000000008</v>
          </cell>
          <cell r="FJ26">
            <v>1846.018</v>
          </cell>
          <cell r="FK26">
            <v>6803.098</v>
          </cell>
          <cell r="FL26">
            <v>9312.8989999999976</v>
          </cell>
          <cell r="FM26">
            <v>21826.878000000001</v>
          </cell>
          <cell r="FN26">
            <v>14393.511</v>
          </cell>
          <cell r="FO26">
            <v>22906.654999999999</v>
          </cell>
          <cell r="FP26">
            <v>9636.898000000001</v>
          </cell>
          <cell r="FQ26">
            <v>10386.938</v>
          </cell>
          <cell r="FR26">
            <v>2838.7339999999999</v>
          </cell>
          <cell r="FS26">
            <v>9380.4429999999993</v>
          </cell>
          <cell r="FT26">
            <v>2728.3679999999999</v>
          </cell>
          <cell r="FU26">
            <v>2087.136</v>
          </cell>
          <cell r="FV26">
            <v>6431.415</v>
          </cell>
          <cell r="FW26">
            <v>1013.732</v>
          </cell>
          <cell r="FX26">
            <v>5449.4570000000003</v>
          </cell>
          <cell r="FY26">
            <v>2781.6420000000003</v>
          </cell>
        </row>
      </sheetData>
      <sheetData sheetId="2">
        <row r="20">
          <cell r="B20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>
            <v>0</v>
          </cell>
          <cell r="BL26">
            <v>0</v>
          </cell>
          <cell r="BM26">
            <v>0</v>
          </cell>
          <cell r="BN26">
            <v>0</v>
          </cell>
          <cell r="BO26">
            <v>0</v>
          </cell>
          <cell r="BP26">
            <v>0</v>
          </cell>
          <cell r="BQ26">
            <v>0</v>
          </cell>
          <cell r="BR26">
            <v>3.4000000000000004</v>
          </cell>
          <cell r="BS26">
            <v>0</v>
          </cell>
          <cell r="BT26">
            <v>0</v>
          </cell>
          <cell r="BU26">
            <v>0.2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>
            <v>0</v>
          </cell>
          <cell r="CB26">
            <v>0</v>
          </cell>
          <cell r="CC26">
            <v>0</v>
          </cell>
          <cell r="CD26">
            <v>0</v>
          </cell>
          <cell r="CE26">
            <v>0</v>
          </cell>
          <cell r="CF26">
            <v>0</v>
          </cell>
          <cell r="CG26">
            <v>0</v>
          </cell>
          <cell r="CH26">
            <v>0</v>
          </cell>
          <cell r="CI26">
            <v>0</v>
          </cell>
          <cell r="CJ26">
            <v>0</v>
          </cell>
          <cell r="CK26">
            <v>0</v>
          </cell>
          <cell r="CL26">
            <v>0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>
            <v>0</v>
          </cell>
          <cell r="CR26">
            <v>0</v>
          </cell>
          <cell r="CS26">
            <v>0</v>
          </cell>
          <cell r="CT26">
            <v>0</v>
          </cell>
          <cell r="CU26">
            <v>0</v>
          </cell>
          <cell r="CV26">
            <v>0</v>
          </cell>
          <cell r="CW26">
            <v>0</v>
          </cell>
          <cell r="CX26">
            <v>0</v>
          </cell>
          <cell r="CY26">
            <v>0</v>
          </cell>
          <cell r="CZ26">
            <v>0</v>
          </cell>
          <cell r="DA26">
            <v>0</v>
          </cell>
          <cell r="DB26">
            <v>0</v>
          </cell>
          <cell r="DC26">
            <v>0</v>
          </cell>
          <cell r="DD26">
            <v>0</v>
          </cell>
          <cell r="DE26">
            <v>0</v>
          </cell>
          <cell r="DF26">
            <v>0</v>
          </cell>
          <cell r="DG26">
            <v>0</v>
          </cell>
          <cell r="DH26">
            <v>0</v>
          </cell>
          <cell r="DI26">
            <v>0</v>
          </cell>
          <cell r="DJ26">
            <v>0</v>
          </cell>
          <cell r="DK26">
            <v>0</v>
          </cell>
          <cell r="DL26">
            <v>0</v>
          </cell>
          <cell r="DM26">
            <v>0</v>
          </cell>
          <cell r="DN26">
            <v>0</v>
          </cell>
          <cell r="DO26">
            <v>0</v>
          </cell>
          <cell r="DP26">
            <v>0</v>
          </cell>
          <cell r="DQ26">
            <v>0</v>
          </cell>
          <cell r="DR26">
            <v>1.2E-2</v>
          </cell>
          <cell r="DS26">
            <v>0</v>
          </cell>
          <cell r="DT26">
            <v>0</v>
          </cell>
          <cell r="DU26">
            <v>0</v>
          </cell>
          <cell r="DV26">
            <v>0</v>
          </cell>
          <cell r="DW26">
            <v>1E-3</v>
          </cell>
          <cell r="DX26">
            <v>0</v>
          </cell>
          <cell r="DY26">
            <v>0</v>
          </cell>
          <cell r="DZ26">
            <v>0</v>
          </cell>
          <cell r="EA26">
            <v>1E-3</v>
          </cell>
          <cell r="EB26">
            <v>4.0000000000000001E-3</v>
          </cell>
          <cell r="EC26">
            <v>1.4999999999999999E-2</v>
          </cell>
          <cell r="ED26">
            <v>2.3000000000000003E-2</v>
          </cell>
          <cell r="EE26">
            <v>0</v>
          </cell>
          <cell r="EF26">
            <v>0</v>
          </cell>
          <cell r="EG26">
            <v>2.3000000000000003E-2</v>
          </cell>
          <cell r="EH26">
            <v>0</v>
          </cell>
          <cell r="EI26">
            <v>0</v>
          </cell>
          <cell r="EJ26">
            <v>0</v>
          </cell>
          <cell r="EK26">
            <v>0</v>
          </cell>
          <cell r="EL26">
            <v>0</v>
          </cell>
          <cell r="EM26">
            <v>0</v>
          </cell>
          <cell r="EN26">
            <v>0</v>
          </cell>
          <cell r="EO26">
            <v>0</v>
          </cell>
          <cell r="EP26">
            <v>0</v>
          </cell>
          <cell r="EQ26">
            <v>0</v>
          </cell>
          <cell r="ER26">
            <v>0</v>
          </cell>
          <cell r="ES26">
            <v>0</v>
          </cell>
          <cell r="ET26">
            <v>0</v>
          </cell>
          <cell r="EU26">
            <v>0</v>
          </cell>
          <cell r="EV26">
            <v>0</v>
          </cell>
          <cell r="EW26">
            <v>0</v>
          </cell>
          <cell r="EX26">
            <v>0</v>
          </cell>
          <cell r="EY26">
            <v>0</v>
          </cell>
          <cell r="EZ26">
            <v>0</v>
          </cell>
          <cell r="FA26">
            <v>0</v>
          </cell>
          <cell r="FB26">
            <v>0</v>
          </cell>
          <cell r="FC26">
            <v>0</v>
          </cell>
          <cell r="FD26">
            <v>0</v>
          </cell>
          <cell r="FE26">
            <v>0</v>
          </cell>
          <cell r="FF26">
            <v>0</v>
          </cell>
          <cell r="FG26">
            <v>0</v>
          </cell>
          <cell r="FH26">
            <v>0</v>
          </cell>
          <cell r="FI26">
            <v>0</v>
          </cell>
          <cell r="FJ26">
            <v>0</v>
          </cell>
          <cell r="FK26">
            <v>0</v>
          </cell>
          <cell r="FL26">
            <v>0</v>
          </cell>
          <cell r="FM26">
            <v>2E-3</v>
          </cell>
          <cell r="FN26">
            <v>0</v>
          </cell>
          <cell r="FO26">
            <v>0</v>
          </cell>
          <cell r="FP26">
            <v>0</v>
          </cell>
          <cell r="FQ26">
            <v>0</v>
          </cell>
          <cell r="FR26">
            <v>0</v>
          </cell>
          <cell r="FS26">
            <v>0</v>
          </cell>
          <cell r="FT26">
            <v>0</v>
          </cell>
          <cell r="FU26">
            <v>1.5350000000000001</v>
          </cell>
          <cell r="FV26">
            <v>0</v>
          </cell>
          <cell r="FW26">
            <v>0</v>
          </cell>
          <cell r="FX26">
            <v>0</v>
          </cell>
          <cell r="FY26">
            <v>0</v>
          </cell>
        </row>
      </sheetData>
      <sheetData sheetId="3">
        <row r="20">
          <cell r="B20">
            <v>518.70000000000005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>
            <v>0</v>
          </cell>
          <cell r="BL26">
            <v>0</v>
          </cell>
          <cell r="BM26">
            <v>0</v>
          </cell>
          <cell r="BN26">
            <v>0</v>
          </cell>
          <cell r="BO26">
            <v>0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>
            <v>0</v>
          </cell>
          <cell r="CB26">
            <v>0</v>
          </cell>
          <cell r="CC26">
            <v>0</v>
          </cell>
          <cell r="CD26">
            <v>8.4</v>
          </cell>
          <cell r="CE26">
            <v>0</v>
          </cell>
          <cell r="CF26">
            <v>0</v>
          </cell>
          <cell r="CG26">
            <v>0</v>
          </cell>
          <cell r="CH26">
            <v>0</v>
          </cell>
          <cell r="CI26">
            <v>0</v>
          </cell>
          <cell r="CJ26">
            <v>0</v>
          </cell>
          <cell r="CK26">
            <v>0</v>
          </cell>
          <cell r="CL26">
            <v>0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>
            <v>70.600000000000009</v>
          </cell>
          <cell r="CR26">
            <v>93.100000000000009</v>
          </cell>
          <cell r="CS26">
            <v>0</v>
          </cell>
          <cell r="CT26">
            <v>23.200000000000003</v>
          </cell>
          <cell r="CU26">
            <v>48.300000000000004</v>
          </cell>
          <cell r="CV26">
            <v>0</v>
          </cell>
          <cell r="CW26">
            <v>0</v>
          </cell>
          <cell r="CX26">
            <v>0</v>
          </cell>
          <cell r="CY26">
            <v>0</v>
          </cell>
          <cell r="CZ26">
            <v>68.600000000000009</v>
          </cell>
          <cell r="DA26">
            <v>22.5</v>
          </cell>
          <cell r="DB26">
            <v>70.400000000000006</v>
          </cell>
          <cell r="DC26">
            <v>70</v>
          </cell>
          <cell r="DD26">
            <v>0</v>
          </cell>
          <cell r="DE26">
            <v>23.6</v>
          </cell>
          <cell r="DF26">
            <v>23.6</v>
          </cell>
          <cell r="DG26">
            <v>1856.9</v>
          </cell>
          <cell r="DH26">
            <v>0</v>
          </cell>
          <cell r="DI26">
            <v>2813.5</v>
          </cell>
          <cell r="DJ26">
            <v>2967.8</v>
          </cell>
          <cell r="DK26">
            <v>1430.1000000000001</v>
          </cell>
          <cell r="DL26">
            <v>45.1</v>
          </cell>
          <cell r="DM26">
            <v>996.1</v>
          </cell>
          <cell r="DN26">
            <v>743</v>
          </cell>
          <cell r="DO26">
            <v>23.1</v>
          </cell>
          <cell r="DP26">
            <v>3291.1000000000004</v>
          </cell>
          <cell r="DQ26">
            <v>1848.4</v>
          </cell>
          <cell r="DR26">
            <v>0</v>
          </cell>
          <cell r="DS26">
            <v>1743.1599999999999</v>
          </cell>
          <cell r="DT26">
            <v>0</v>
          </cell>
          <cell r="DU26">
            <v>1523</v>
          </cell>
          <cell r="DV26">
            <v>0</v>
          </cell>
          <cell r="DW26">
            <v>1034.6510000000001</v>
          </cell>
          <cell r="DX26">
            <v>0</v>
          </cell>
          <cell r="DY26">
            <v>0</v>
          </cell>
          <cell r="DZ26">
            <v>957</v>
          </cell>
          <cell r="EA26">
            <v>0</v>
          </cell>
          <cell r="EB26">
            <v>473.25</v>
          </cell>
          <cell r="EC26">
            <v>2267.6259999999997</v>
          </cell>
          <cell r="ED26">
            <v>2E-3</v>
          </cell>
          <cell r="EE26">
            <v>1212.9559999999999</v>
          </cell>
          <cell r="EF26">
            <v>0</v>
          </cell>
          <cell r="EG26">
            <v>849.70300000000009</v>
          </cell>
          <cell r="EH26">
            <v>1099.3120000000001</v>
          </cell>
          <cell r="EI26">
            <v>0</v>
          </cell>
          <cell r="EJ26">
            <v>0</v>
          </cell>
          <cell r="EK26">
            <v>1645.7</v>
          </cell>
          <cell r="EL26">
            <v>0</v>
          </cell>
          <cell r="EM26">
            <v>0</v>
          </cell>
          <cell r="EN26">
            <v>0</v>
          </cell>
          <cell r="EO26">
            <v>1649.4349999999999</v>
          </cell>
          <cell r="EP26">
            <v>1852.4900000000002</v>
          </cell>
          <cell r="EQ26">
            <v>0</v>
          </cell>
          <cell r="ER26">
            <v>1969.117</v>
          </cell>
          <cell r="ES26">
            <v>0</v>
          </cell>
          <cell r="ET26">
            <v>2110</v>
          </cell>
          <cell r="EU26">
            <v>0</v>
          </cell>
          <cell r="EV26">
            <v>1362.54</v>
          </cell>
          <cell r="EW26">
            <v>0</v>
          </cell>
          <cell r="EX26">
            <v>0</v>
          </cell>
          <cell r="EY26">
            <v>0</v>
          </cell>
          <cell r="EZ26">
            <v>19.305000000000003</v>
          </cell>
          <cell r="FA26">
            <v>2322.152</v>
          </cell>
          <cell r="FB26">
            <v>0</v>
          </cell>
          <cell r="FC26">
            <v>0</v>
          </cell>
          <cell r="FD26">
            <v>3338.1220000000003</v>
          </cell>
          <cell r="FE26">
            <v>2468.2430000000004</v>
          </cell>
          <cell r="FF26">
            <v>1402.0740000000001</v>
          </cell>
          <cell r="FG26">
            <v>1350</v>
          </cell>
          <cell r="FH26">
            <v>1357.2520000000002</v>
          </cell>
          <cell r="FI26">
            <v>1200.6000000000001</v>
          </cell>
          <cell r="FJ26">
            <v>1.1050000000000002</v>
          </cell>
          <cell r="FK26">
            <v>1679.25</v>
          </cell>
          <cell r="FL26">
            <v>2E-3</v>
          </cell>
          <cell r="FM26">
            <v>2577.8020000000001</v>
          </cell>
          <cell r="FN26">
            <v>2E-3</v>
          </cell>
          <cell r="FO26">
            <v>2903.6750000000002</v>
          </cell>
          <cell r="FP26">
            <v>0</v>
          </cell>
          <cell r="FQ26">
            <v>2.0920000000000001</v>
          </cell>
          <cell r="FR26">
            <v>1979.027</v>
          </cell>
          <cell r="FS26">
            <v>0</v>
          </cell>
          <cell r="FT26">
            <v>1348.8230000000001</v>
          </cell>
          <cell r="FU26">
            <v>976.25900000000001</v>
          </cell>
          <cell r="FV26">
            <v>1273.83</v>
          </cell>
          <cell r="FW26">
            <v>0</v>
          </cell>
          <cell r="FX26">
            <v>0</v>
          </cell>
          <cell r="FY26">
            <v>2005.29</v>
          </cell>
        </row>
      </sheetData>
      <sheetData sheetId="4">
        <row r="20">
          <cell r="B20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>
            <v>0</v>
          </cell>
          <cell r="BL26">
            <v>0</v>
          </cell>
          <cell r="BM26">
            <v>0</v>
          </cell>
          <cell r="BN26">
            <v>0</v>
          </cell>
          <cell r="BO26">
            <v>0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>
            <v>0</v>
          </cell>
          <cell r="CB26">
            <v>0</v>
          </cell>
          <cell r="CC26">
            <v>0</v>
          </cell>
          <cell r="CD26">
            <v>0</v>
          </cell>
          <cell r="CE26">
            <v>0</v>
          </cell>
          <cell r="CF26">
            <v>0</v>
          </cell>
          <cell r="CG26">
            <v>0</v>
          </cell>
          <cell r="CH26">
            <v>0</v>
          </cell>
          <cell r="CI26">
            <v>0</v>
          </cell>
          <cell r="CJ26">
            <v>0</v>
          </cell>
          <cell r="CK26">
            <v>0</v>
          </cell>
          <cell r="CL26">
            <v>0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>
            <v>0</v>
          </cell>
          <cell r="CR26">
            <v>0</v>
          </cell>
          <cell r="CS26">
            <v>0</v>
          </cell>
          <cell r="CT26">
            <v>0</v>
          </cell>
          <cell r="CU26">
            <v>0</v>
          </cell>
          <cell r="CV26">
            <v>0</v>
          </cell>
          <cell r="CW26">
            <v>0</v>
          </cell>
          <cell r="CX26">
            <v>0</v>
          </cell>
          <cell r="CY26">
            <v>0</v>
          </cell>
          <cell r="CZ26">
            <v>0</v>
          </cell>
          <cell r="DA26">
            <v>0</v>
          </cell>
          <cell r="DB26">
            <v>0</v>
          </cell>
          <cell r="DC26">
            <v>0</v>
          </cell>
          <cell r="DD26">
            <v>0</v>
          </cell>
          <cell r="DE26">
            <v>0</v>
          </cell>
          <cell r="DF26">
            <v>0</v>
          </cell>
          <cell r="DG26">
            <v>0</v>
          </cell>
          <cell r="DH26">
            <v>0</v>
          </cell>
          <cell r="DI26">
            <v>0</v>
          </cell>
          <cell r="DJ26">
            <v>0</v>
          </cell>
          <cell r="DK26">
            <v>0</v>
          </cell>
          <cell r="DL26">
            <v>0</v>
          </cell>
          <cell r="DM26">
            <v>0</v>
          </cell>
          <cell r="DN26">
            <v>0</v>
          </cell>
          <cell r="DO26">
            <v>0</v>
          </cell>
          <cell r="DP26">
            <v>0</v>
          </cell>
          <cell r="DQ26">
            <v>0</v>
          </cell>
          <cell r="DR26">
            <v>0</v>
          </cell>
          <cell r="DS26">
            <v>0</v>
          </cell>
          <cell r="DT26">
            <v>0</v>
          </cell>
          <cell r="DU26">
            <v>0</v>
          </cell>
          <cell r="DV26">
            <v>0</v>
          </cell>
          <cell r="DW26">
            <v>0</v>
          </cell>
          <cell r="DX26">
            <v>0</v>
          </cell>
          <cell r="DY26">
            <v>0</v>
          </cell>
          <cell r="DZ26">
            <v>0</v>
          </cell>
          <cell r="EA26">
            <v>0</v>
          </cell>
          <cell r="EB26">
            <v>0</v>
          </cell>
          <cell r="EC26">
            <v>0</v>
          </cell>
          <cell r="ED26">
            <v>0</v>
          </cell>
          <cell r="EE26">
            <v>0</v>
          </cell>
          <cell r="EF26">
            <v>0</v>
          </cell>
          <cell r="EG26">
            <v>0</v>
          </cell>
          <cell r="EH26">
            <v>0</v>
          </cell>
          <cell r="EI26">
            <v>0</v>
          </cell>
          <cell r="EJ26">
            <v>0</v>
          </cell>
          <cell r="EK26">
            <v>0</v>
          </cell>
          <cell r="EL26">
            <v>0</v>
          </cell>
          <cell r="EM26">
            <v>0</v>
          </cell>
          <cell r="EN26">
            <v>0</v>
          </cell>
          <cell r="EO26">
            <v>0</v>
          </cell>
          <cell r="EP26">
            <v>0</v>
          </cell>
          <cell r="EQ26">
            <v>0</v>
          </cell>
          <cell r="ER26">
            <v>0</v>
          </cell>
          <cell r="ES26">
            <v>0</v>
          </cell>
          <cell r="ET26">
            <v>0</v>
          </cell>
          <cell r="EU26">
            <v>0</v>
          </cell>
          <cell r="EV26">
            <v>0</v>
          </cell>
          <cell r="EW26">
            <v>0</v>
          </cell>
          <cell r="EX26">
            <v>0</v>
          </cell>
          <cell r="EY26">
            <v>0</v>
          </cell>
          <cell r="EZ26">
            <v>0</v>
          </cell>
          <cell r="FA26">
            <v>0</v>
          </cell>
          <cell r="FB26">
            <v>0</v>
          </cell>
          <cell r="FC26">
            <v>0</v>
          </cell>
          <cell r="FD26">
            <v>0</v>
          </cell>
          <cell r="FE26">
            <v>0</v>
          </cell>
          <cell r="FF26">
            <v>0</v>
          </cell>
          <cell r="FG26">
            <v>0</v>
          </cell>
          <cell r="FH26">
            <v>0</v>
          </cell>
          <cell r="FI26">
            <v>0</v>
          </cell>
          <cell r="FJ26">
            <v>0</v>
          </cell>
          <cell r="FK26">
            <v>0</v>
          </cell>
          <cell r="FL26">
            <v>0</v>
          </cell>
          <cell r="FM26">
            <v>0</v>
          </cell>
          <cell r="FN26">
            <v>0</v>
          </cell>
          <cell r="FO26">
            <v>0</v>
          </cell>
          <cell r="FP26">
            <v>0</v>
          </cell>
          <cell r="FQ26">
            <v>0</v>
          </cell>
          <cell r="FR26">
            <v>0</v>
          </cell>
          <cell r="FS26">
            <v>0</v>
          </cell>
          <cell r="FT26">
            <v>0</v>
          </cell>
          <cell r="FU26">
            <v>0</v>
          </cell>
          <cell r="FV26">
            <v>0</v>
          </cell>
          <cell r="FW26">
            <v>0</v>
          </cell>
          <cell r="FX26">
            <v>0</v>
          </cell>
          <cell r="FY26">
            <v>0</v>
          </cell>
        </row>
      </sheetData>
      <sheetData sheetId="5">
        <row r="20">
          <cell r="B20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0.1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>
            <v>0</v>
          </cell>
          <cell r="BL26">
            <v>0</v>
          </cell>
          <cell r="BM26">
            <v>0</v>
          </cell>
          <cell r="BN26">
            <v>0</v>
          </cell>
          <cell r="BO26">
            <v>0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>
            <v>0</v>
          </cell>
          <cell r="CB26">
            <v>0</v>
          </cell>
          <cell r="CC26">
            <v>0</v>
          </cell>
          <cell r="CD26">
            <v>0</v>
          </cell>
          <cell r="CE26">
            <v>0</v>
          </cell>
          <cell r="CF26">
            <v>0</v>
          </cell>
          <cell r="CG26">
            <v>0</v>
          </cell>
          <cell r="CH26">
            <v>0</v>
          </cell>
          <cell r="CI26">
            <v>0</v>
          </cell>
          <cell r="CJ26">
            <v>0</v>
          </cell>
          <cell r="CK26">
            <v>0</v>
          </cell>
          <cell r="CL26">
            <v>0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>
            <v>0</v>
          </cell>
          <cell r="CR26">
            <v>0</v>
          </cell>
          <cell r="CS26">
            <v>0</v>
          </cell>
          <cell r="CT26">
            <v>0</v>
          </cell>
          <cell r="CU26">
            <v>0</v>
          </cell>
          <cell r="CV26">
            <v>0</v>
          </cell>
          <cell r="CW26">
            <v>0</v>
          </cell>
          <cell r="CX26">
            <v>0</v>
          </cell>
          <cell r="CY26">
            <v>0</v>
          </cell>
          <cell r="CZ26">
            <v>0</v>
          </cell>
          <cell r="DA26">
            <v>0</v>
          </cell>
          <cell r="DB26">
            <v>0</v>
          </cell>
          <cell r="DC26">
            <v>0</v>
          </cell>
          <cell r="DD26">
            <v>0</v>
          </cell>
          <cell r="DE26">
            <v>0</v>
          </cell>
          <cell r="DF26">
            <v>0</v>
          </cell>
          <cell r="DG26">
            <v>0</v>
          </cell>
          <cell r="DH26">
            <v>0</v>
          </cell>
          <cell r="DI26">
            <v>0</v>
          </cell>
          <cell r="DJ26">
            <v>0</v>
          </cell>
          <cell r="DK26">
            <v>0</v>
          </cell>
          <cell r="DL26">
            <v>0</v>
          </cell>
          <cell r="DM26">
            <v>0</v>
          </cell>
          <cell r="DN26">
            <v>0</v>
          </cell>
          <cell r="DO26">
            <v>0</v>
          </cell>
          <cell r="DP26">
            <v>0</v>
          </cell>
          <cell r="DQ26">
            <v>0</v>
          </cell>
          <cell r="DR26">
            <v>0</v>
          </cell>
          <cell r="DS26">
            <v>0</v>
          </cell>
          <cell r="DT26">
            <v>0</v>
          </cell>
          <cell r="DU26">
            <v>0</v>
          </cell>
          <cell r="DV26">
            <v>0</v>
          </cell>
          <cell r="DW26">
            <v>0</v>
          </cell>
          <cell r="DX26">
            <v>0</v>
          </cell>
          <cell r="DY26">
            <v>0</v>
          </cell>
          <cell r="DZ26">
            <v>0</v>
          </cell>
          <cell r="EA26">
            <v>0</v>
          </cell>
          <cell r="EB26">
            <v>0</v>
          </cell>
          <cell r="EC26">
            <v>0</v>
          </cell>
          <cell r="ED26">
            <v>0</v>
          </cell>
          <cell r="EE26">
            <v>0</v>
          </cell>
          <cell r="EF26">
            <v>0</v>
          </cell>
          <cell r="EG26">
            <v>0</v>
          </cell>
          <cell r="EH26">
            <v>0</v>
          </cell>
          <cell r="EI26">
            <v>0</v>
          </cell>
          <cell r="EJ26">
            <v>0</v>
          </cell>
          <cell r="EK26">
            <v>0</v>
          </cell>
          <cell r="EL26">
            <v>0</v>
          </cell>
          <cell r="EM26">
            <v>0</v>
          </cell>
          <cell r="EN26">
            <v>0</v>
          </cell>
          <cell r="EO26">
            <v>0</v>
          </cell>
          <cell r="EP26">
            <v>0</v>
          </cell>
          <cell r="EQ26">
            <v>0</v>
          </cell>
          <cell r="ER26">
            <v>0</v>
          </cell>
          <cell r="ES26">
            <v>0</v>
          </cell>
          <cell r="ET26">
            <v>0</v>
          </cell>
          <cell r="EU26">
            <v>0</v>
          </cell>
          <cell r="EV26">
            <v>0</v>
          </cell>
          <cell r="EW26">
            <v>0</v>
          </cell>
          <cell r="EX26">
            <v>0</v>
          </cell>
          <cell r="EY26">
            <v>0</v>
          </cell>
          <cell r="EZ26">
            <v>0</v>
          </cell>
          <cell r="FA26">
            <v>0</v>
          </cell>
          <cell r="FB26">
            <v>0</v>
          </cell>
          <cell r="FC26">
            <v>0</v>
          </cell>
          <cell r="FD26">
            <v>0</v>
          </cell>
          <cell r="FE26">
            <v>0</v>
          </cell>
          <cell r="FF26">
            <v>0</v>
          </cell>
          <cell r="FG26">
            <v>0</v>
          </cell>
          <cell r="FH26">
            <v>0</v>
          </cell>
          <cell r="FI26">
            <v>0</v>
          </cell>
          <cell r="FJ26">
            <v>0</v>
          </cell>
          <cell r="FK26">
            <v>0</v>
          </cell>
          <cell r="FL26">
            <v>0</v>
          </cell>
          <cell r="FM26">
            <v>0</v>
          </cell>
          <cell r="FN26">
            <v>0</v>
          </cell>
          <cell r="FO26">
            <v>0</v>
          </cell>
          <cell r="FP26">
            <v>0</v>
          </cell>
          <cell r="FQ26">
            <v>0</v>
          </cell>
          <cell r="FR26">
            <v>0</v>
          </cell>
          <cell r="FS26">
            <v>0</v>
          </cell>
          <cell r="FT26">
            <v>0</v>
          </cell>
          <cell r="FU26">
            <v>0</v>
          </cell>
          <cell r="FV26">
            <v>0</v>
          </cell>
          <cell r="FW26">
            <v>0</v>
          </cell>
          <cell r="FX26">
            <v>0</v>
          </cell>
          <cell r="FY26">
            <v>0</v>
          </cell>
        </row>
      </sheetData>
      <sheetData sheetId="6">
        <row r="20">
          <cell r="B20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>
            <v>0</v>
          </cell>
          <cell r="BL26">
            <v>0</v>
          </cell>
          <cell r="BM26">
            <v>0</v>
          </cell>
          <cell r="BN26">
            <v>0</v>
          </cell>
          <cell r="BO26">
            <v>0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>
            <v>0</v>
          </cell>
          <cell r="CB26">
            <v>0</v>
          </cell>
          <cell r="CC26">
            <v>0</v>
          </cell>
          <cell r="CD26">
            <v>0</v>
          </cell>
          <cell r="CE26">
            <v>0</v>
          </cell>
          <cell r="CF26">
            <v>0</v>
          </cell>
          <cell r="CG26">
            <v>0</v>
          </cell>
          <cell r="CH26">
            <v>0</v>
          </cell>
          <cell r="CI26">
            <v>0</v>
          </cell>
          <cell r="CJ26">
            <v>0</v>
          </cell>
          <cell r="CK26">
            <v>0</v>
          </cell>
          <cell r="CL26">
            <v>0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>
            <v>0</v>
          </cell>
          <cell r="CR26">
            <v>0</v>
          </cell>
          <cell r="CS26">
            <v>0</v>
          </cell>
          <cell r="CT26">
            <v>0</v>
          </cell>
          <cell r="CU26">
            <v>0</v>
          </cell>
          <cell r="CV26">
            <v>0</v>
          </cell>
          <cell r="CW26">
            <v>0</v>
          </cell>
          <cell r="CX26">
            <v>0</v>
          </cell>
          <cell r="CY26">
            <v>0</v>
          </cell>
          <cell r="CZ26">
            <v>0</v>
          </cell>
          <cell r="DA26">
            <v>0</v>
          </cell>
          <cell r="DB26">
            <v>0</v>
          </cell>
          <cell r="DC26">
            <v>0</v>
          </cell>
          <cell r="DD26">
            <v>0</v>
          </cell>
          <cell r="DE26">
            <v>0</v>
          </cell>
          <cell r="DF26">
            <v>0</v>
          </cell>
          <cell r="DG26">
            <v>0</v>
          </cell>
          <cell r="DH26">
            <v>0</v>
          </cell>
          <cell r="DI26">
            <v>0</v>
          </cell>
          <cell r="DJ26">
            <v>0</v>
          </cell>
          <cell r="DK26">
            <v>0</v>
          </cell>
          <cell r="DL26">
            <v>0</v>
          </cell>
          <cell r="DM26">
            <v>0</v>
          </cell>
          <cell r="DN26">
            <v>0</v>
          </cell>
          <cell r="DO26">
            <v>0</v>
          </cell>
          <cell r="DP26">
            <v>0</v>
          </cell>
          <cell r="DQ26">
            <v>0</v>
          </cell>
          <cell r="DR26">
            <v>0</v>
          </cell>
          <cell r="DS26">
            <v>0</v>
          </cell>
          <cell r="DT26">
            <v>0</v>
          </cell>
          <cell r="DU26">
            <v>0</v>
          </cell>
          <cell r="DV26">
            <v>0</v>
          </cell>
          <cell r="DW26">
            <v>0</v>
          </cell>
          <cell r="DX26">
            <v>0</v>
          </cell>
          <cell r="DY26">
            <v>0</v>
          </cell>
          <cell r="DZ26">
            <v>0</v>
          </cell>
          <cell r="EA26">
            <v>0</v>
          </cell>
          <cell r="EB26">
            <v>0</v>
          </cell>
          <cell r="EC26">
            <v>0</v>
          </cell>
          <cell r="ED26">
            <v>0</v>
          </cell>
          <cell r="EE26">
            <v>0</v>
          </cell>
          <cell r="EF26">
            <v>0</v>
          </cell>
          <cell r="EG26">
            <v>0</v>
          </cell>
          <cell r="EH26">
            <v>4.0650000000000004</v>
          </cell>
          <cell r="EI26">
            <v>0</v>
          </cell>
          <cell r="EJ26">
            <v>0</v>
          </cell>
          <cell r="EK26">
            <v>0</v>
          </cell>
          <cell r="EL26">
            <v>0</v>
          </cell>
          <cell r="EM26">
            <v>0</v>
          </cell>
          <cell r="EN26">
            <v>0</v>
          </cell>
          <cell r="EO26">
            <v>0</v>
          </cell>
          <cell r="EP26">
            <v>0</v>
          </cell>
          <cell r="EQ26">
            <v>0</v>
          </cell>
          <cell r="ER26">
            <v>0</v>
          </cell>
          <cell r="ES26">
            <v>0</v>
          </cell>
          <cell r="ET26">
            <v>0</v>
          </cell>
          <cell r="EU26">
            <v>0</v>
          </cell>
          <cell r="EV26">
            <v>0</v>
          </cell>
          <cell r="EW26">
            <v>0</v>
          </cell>
          <cell r="EX26">
            <v>0</v>
          </cell>
          <cell r="EY26">
            <v>0</v>
          </cell>
          <cell r="EZ26">
            <v>0</v>
          </cell>
          <cell r="FA26">
            <v>0</v>
          </cell>
          <cell r="FB26">
            <v>0</v>
          </cell>
          <cell r="FC26">
            <v>0</v>
          </cell>
          <cell r="FD26">
            <v>0</v>
          </cell>
          <cell r="FE26">
            <v>0</v>
          </cell>
          <cell r="FF26">
            <v>0</v>
          </cell>
          <cell r="FG26">
            <v>0</v>
          </cell>
          <cell r="FH26">
            <v>0</v>
          </cell>
          <cell r="FI26">
            <v>0</v>
          </cell>
          <cell r="FJ26">
            <v>0</v>
          </cell>
          <cell r="FK26">
            <v>0</v>
          </cell>
          <cell r="FL26">
            <v>0</v>
          </cell>
          <cell r="FM26">
            <v>0</v>
          </cell>
          <cell r="FN26">
            <v>0</v>
          </cell>
          <cell r="FO26">
            <v>0</v>
          </cell>
          <cell r="FP26">
            <v>0</v>
          </cell>
          <cell r="FQ26">
            <v>0</v>
          </cell>
          <cell r="FR26">
            <v>0</v>
          </cell>
          <cell r="FS26">
            <v>0</v>
          </cell>
          <cell r="FT26">
            <v>0</v>
          </cell>
          <cell r="FU26">
            <v>0</v>
          </cell>
          <cell r="FV26">
            <v>0</v>
          </cell>
          <cell r="FW26">
            <v>0</v>
          </cell>
          <cell r="FX26">
            <v>0</v>
          </cell>
          <cell r="FY26">
            <v>0</v>
          </cell>
        </row>
      </sheetData>
      <sheetData sheetId="7">
        <row r="20">
          <cell r="B20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>
            <v>0</v>
          </cell>
          <cell r="BL26">
            <v>0</v>
          </cell>
          <cell r="BM26">
            <v>0</v>
          </cell>
          <cell r="BN26">
            <v>0</v>
          </cell>
          <cell r="BO26">
            <v>0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>
            <v>0</v>
          </cell>
          <cell r="CB26">
            <v>0</v>
          </cell>
          <cell r="CC26">
            <v>0</v>
          </cell>
          <cell r="CD26">
            <v>0</v>
          </cell>
          <cell r="CE26">
            <v>0</v>
          </cell>
          <cell r="CF26">
            <v>0</v>
          </cell>
          <cell r="CG26">
            <v>0</v>
          </cell>
          <cell r="CH26">
            <v>0.1</v>
          </cell>
          <cell r="CI26">
            <v>0</v>
          </cell>
          <cell r="CJ26">
            <v>0</v>
          </cell>
          <cell r="CK26">
            <v>0</v>
          </cell>
          <cell r="CL26">
            <v>0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>
            <v>0</v>
          </cell>
          <cell r="CR26">
            <v>0</v>
          </cell>
          <cell r="CS26">
            <v>0</v>
          </cell>
          <cell r="CT26">
            <v>0</v>
          </cell>
          <cell r="CU26">
            <v>0</v>
          </cell>
          <cell r="CV26">
            <v>0</v>
          </cell>
          <cell r="CW26">
            <v>0</v>
          </cell>
          <cell r="CX26">
            <v>0</v>
          </cell>
          <cell r="CY26">
            <v>0</v>
          </cell>
          <cell r="CZ26">
            <v>0</v>
          </cell>
          <cell r="DA26">
            <v>0</v>
          </cell>
          <cell r="DB26">
            <v>0</v>
          </cell>
          <cell r="DC26">
            <v>0</v>
          </cell>
          <cell r="DD26">
            <v>0</v>
          </cell>
          <cell r="DE26">
            <v>0</v>
          </cell>
          <cell r="DF26">
            <v>0</v>
          </cell>
          <cell r="DG26">
            <v>0</v>
          </cell>
          <cell r="DH26">
            <v>0</v>
          </cell>
          <cell r="DI26">
            <v>0</v>
          </cell>
          <cell r="DJ26">
            <v>0</v>
          </cell>
          <cell r="DK26">
            <v>0</v>
          </cell>
          <cell r="DL26">
            <v>0</v>
          </cell>
          <cell r="DM26">
            <v>0</v>
          </cell>
          <cell r="DN26">
            <v>0</v>
          </cell>
          <cell r="DO26">
            <v>0</v>
          </cell>
          <cell r="DP26">
            <v>0</v>
          </cell>
          <cell r="DQ26">
            <v>0</v>
          </cell>
          <cell r="DR26">
            <v>0</v>
          </cell>
          <cell r="DS26">
            <v>2E-3</v>
          </cell>
          <cell r="DT26">
            <v>0</v>
          </cell>
          <cell r="DU26">
            <v>0</v>
          </cell>
          <cell r="DV26">
            <v>0</v>
          </cell>
          <cell r="DW26">
            <v>0</v>
          </cell>
          <cell r="DX26">
            <v>8.0000000000000002E-3</v>
          </cell>
          <cell r="DY26">
            <v>2.4E-2</v>
          </cell>
          <cell r="DZ26">
            <v>6.0000000000000001E-3</v>
          </cell>
          <cell r="EA26">
            <v>0</v>
          </cell>
          <cell r="EB26">
            <v>0</v>
          </cell>
          <cell r="EC26">
            <v>0</v>
          </cell>
          <cell r="ED26">
            <v>0</v>
          </cell>
          <cell r="EE26">
            <v>0</v>
          </cell>
          <cell r="EF26">
            <v>0</v>
          </cell>
          <cell r="EG26">
            <v>0</v>
          </cell>
          <cell r="EH26">
            <v>0</v>
          </cell>
          <cell r="EI26">
            <v>0</v>
          </cell>
          <cell r="EJ26">
            <v>0</v>
          </cell>
          <cell r="EK26">
            <v>0</v>
          </cell>
          <cell r="EL26">
            <v>0</v>
          </cell>
          <cell r="EM26">
            <v>0</v>
          </cell>
          <cell r="EN26">
            <v>0</v>
          </cell>
          <cell r="EO26">
            <v>0</v>
          </cell>
          <cell r="EP26">
            <v>0</v>
          </cell>
          <cell r="EQ26">
            <v>0</v>
          </cell>
          <cell r="ER26">
            <v>0</v>
          </cell>
          <cell r="ES26">
            <v>0</v>
          </cell>
          <cell r="ET26">
            <v>0</v>
          </cell>
          <cell r="EU26">
            <v>0</v>
          </cell>
          <cell r="EV26">
            <v>0</v>
          </cell>
          <cell r="EW26">
            <v>0</v>
          </cell>
          <cell r="EX26">
            <v>0</v>
          </cell>
          <cell r="EY26">
            <v>0</v>
          </cell>
          <cell r="EZ26">
            <v>0</v>
          </cell>
          <cell r="FA26">
            <v>0</v>
          </cell>
          <cell r="FB26">
            <v>0</v>
          </cell>
          <cell r="FC26">
            <v>0</v>
          </cell>
          <cell r="FD26">
            <v>0</v>
          </cell>
          <cell r="FE26">
            <v>0</v>
          </cell>
          <cell r="FF26">
            <v>0</v>
          </cell>
          <cell r="FG26">
            <v>0</v>
          </cell>
          <cell r="FH26">
            <v>0</v>
          </cell>
          <cell r="FI26">
            <v>0</v>
          </cell>
          <cell r="FJ26">
            <v>0</v>
          </cell>
          <cell r="FK26">
            <v>0</v>
          </cell>
          <cell r="FL26">
            <v>0</v>
          </cell>
          <cell r="FM26">
            <v>0</v>
          </cell>
          <cell r="FN26">
            <v>0</v>
          </cell>
          <cell r="FO26">
            <v>0</v>
          </cell>
          <cell r="FP26">
            <v>0</v>
          </cell>
          <cell r="FQ26">
            <v>0</v>
          </cell>
          <cell r="FR26">
            <v>0</v>
          </cell>
          <cell r="FS26">
            <v>0</v>
          </cell>
          <cell r="FT26">
            <v>0</v>
          </cell>
          <cell r="FU26">
            <v>0</v>
          </cell>
          <cell r="FV26">
            <v>0</v>
          </cell>
          <cell r="FW26">
            <v>0</v>
          </cell>
          <cell r="FX26">
            <v>0</v>
          </cell>
          <cell r="FY26">
            <v>0</v>
          </cell>
        </row>
      </sheetData>
      <sheetData sheetId="8">
        <row r="20">
          <cell r="B20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>
            <v>0</v>
          </cell>
          <cell r="BL26">
            <v>0</v>
          </cell>
          <cell r="BM26">
            <v>0</v>
          </cell>
          <cell r="BN26">
            <v>0</v>
          </cell>
          <cell r="BO26">
            <v>0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>
            <v>0</v>
          </cell>
          <cell r="CB26">
            <v>0</v>
          </cell>
          <cell r="CC26">
            <v>0</v>
          </cell>
          <cell r="CD26">
            <v>0</v>
          </cell>
          <cell r="CE26">
            <v>0</v>
          </cell>
          <cell r="CF26">
            <v>0</v>
          </cell>
          <cell r="CG26">
            <v>0</v>
          </cell>
          <cell r="CH26">
            <v>0</v>
          </cell>
          <cell r="CI26">
            <v>0</v>
          </cell>
          <cell r="CJ26">
            <v>0</v>
          </cell>
          <cell r="CK26">
            <v>0</v>
          </cell>
          <cell r="CL26">
            <v>0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>
            <v>0</v>
          </cell>
          <cell r="CR26">
            <v>0</v>
          </cell>
          <cell r="CS26">
            <v>0</v>
          </cell>
          <cell r="CT26">
            <v>0</v>
          </cell>
          <cell r="CU26">
            <v>0</v>
          </cell>
          <cell r="CV26">
            <v>0</v>
          </cell>
          <cell r="CW26">
            <v>0</v>
          </cell>
          <cell r="CX26">
            <v>0</v>
          </cell>
          <cell r="CY26">
            <v>0</v>
          </cell>
          <cell r="CZ26">
            <v>0</v>
          </cell>
          <cell r="DA26">
            <v>0</v>
          </cell>
          <cell r="DB26">
            <v>0</v>
          </cell>
          <cell r="DC26">
            <v>0</v>
          </cell>
          <cell r="DD26">
            <v>0</v>
          </cell>
          <cell r="DE26">
            <v>0</v>
          </cell>
          <cell r="DF26">
            <v>0</v>
          </cell>
          <cell r="DG26">
            <v>0</v>
          </cell>
          <cell r="DH26">
            <v>0</v>
          </cell>
          <cell r="DI26">
            <v>0</v>
          </cell>
          <cell r="DJ26">
            <v>6622.1</v>
          </cell>
          <cell r="DK26">
            <v>0</v>
          </cell>
          <cell r="DL26">
            <v>0</v>
          </cell>
          <cell r="DM26">
            <v>0</v>
          </cell>
          <cell r="DN26">
            <v>0</v>
          </cell>
          <cell r="DO26">
            <v>83.4</v>
          </cell>
          <cell r="DP26">
            <v>0</v>
          </cell>
          <cell r="DQ26">
            <v>0</v>
          </cell>
          <cell r="DR26">
            <v>0</v>
          </cell>
          <cell r="DS26">
            <v>0</v>
          </cell>
          <cell r="DT26">
            <v>0</v>
          </cell>
          <cell r="DU26">
            <v>12610.244000000001</v>
          </cell>
          <cell r="DV26">
            <v>12572.282000000001</v>
          </cell>
          <cell r="DW26">
            <v>25182.526000000002</v>
          </cell>
          <cell r="DX26">
            <v>0</v>
          </cell>
          <cell r="DY26">
            <v>0</v>
          </cell>
          <cell r="DZ26">
            <v>0</v>
          </cell>
          <cell r="EA26">
            <v>0</v>
          </cell>
          <cell r="EB26">
            <v>0</v>
          </cell>
          <cell r="EC26">
            <v>4331.0120000000006</v>
          </cell>
          <cell r="ED26">
            <v>19446.506000000001</v>
          </cell>
          <cell r="EE26">
            <v>12512.19</v>
          </cell>
          <cell r="EF26">
            <v>15115.494000000001</v>
          </cell>
          <cell r="EG26">
            <v>0</v>
          </cell>
          <cell r="EH26">
            <v>0</v>
          </cell>
          <cell r="EI26">
            <v>0</v>
          </cell>
          <cell r="EJ26">
            <v>0</v>
          </cell>
          <cell r="EK26">
            <v>0</v>
          </cell>
          <cell r="EL26">
            <v>3815.163</v>
          </cell>
          <cell r="EM26">
            <v>3815.163</v>
          </cell>
          <cell r="EN26">
            <v>0</v>
          </cell>
          <cell r="EO26">
            <v>0</v>
          </cell>
          <cell r="EP26">
            <v>0</v>
          </cell>
          <cell r="EQ26">
            <v>0</v>
          </cell>
          <cell r="ER26">
            <v>0</v>
          </cell>
          <cell r="ES26">
            <v>0</v>
          </cell>
          <cell r="ET26">
            <v>1801.7400000000002</v>
          </cell>
          <cell r="EU26">
            <v>1801.7400000000002</v>
          </cell>
          <cell r="EV26">
            <v>0</v>
          </cell>
          <cell r="EW26">
            <v>0</v>
          </cell>
          <cell r="EX26">
            <v>41.6</v>
          </cell>
          <cell r="EY26">
            <v>11978.922</v>
          </cell>
          <cell r="EZ26">
            <v>0</v>
          </cell>
          <cell r="FA26">
            <v>0</v>
          </cell>
          <cell r="FB26">
            <v>12448.772000000001</v>
          </cell>
          <cell r="FC26">
            <v>0</v>
          </cell>
          <cell r="FD26">
            <v>0</v>
          </cell>
          <cell r="FE26">
            <v>0</v>
          </cell>
          <cell r="FF26">
            <v>0</v>
          </cell>
          <cell r="FG26">
            <v>0</v>
          </cell>
          <cell r="FH26">
            <v>0</v>
          </cell>
          <cell r="FI26">
            <v>0.504</v>
          </cell>
          <cell r="FJ26">
            <v>0</v>
          </cell>
          <cell r="FK26">
            <v>0</v>
          </cell>
          <cell r="FL26">
            <v>0</v>
          </cell>
          <cell r="FM26">
            <v>5287.0030000000006</v>
          </cell>
          <cell r="FN26">
            <v>0</v>
          </cell>
          <cell r="FO26">
            <v>12566.603999999999</v>
          </cell>
          <cell r="FP26">
            <v>4433.3580000000002</v>
          </cell>
          <cell r="FQ26">
            <v>4433.3580000000002</v>
          </cell>
          <cell r="FR26">
            <v>0</v>
          </cell>
          <cell r="FS26">
            <v>0</v>
          </cell>
          <cell r="FT26">
            <v>0</v>
          </cell>
          <cell r="FU26">
            <v>0</v>
          </cell>
          <cell r="FV26">
            <v>0</v>
          </cell>
          <cell r="FW26">
            <v>0</v>
          </cell>
          <cell r="FX26">
            <v>0</v>
          </cell>
          <cell r="FY26">
            <v>0</v>
          </cell>
        </row>
      </sheetData>
      <sheetData sheetId="9">
        <row r="20">
          <cell r="B20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>
            <v>0</v>
          </cell>
          <cell r="BL26">
            <v>0</v>
          </cell>
          <cell r="BM26">
            <v>0</v>
          </cell>
          <cell r="BN26">
            <v>0</v>
          </cell>
          <cell r="BO26">
            <v>0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>
            <v>0</v>
          </cell>
          <cell r="CB26">
            <v>0</v>
          </cell>
          <cell r="CC26">
            <v>0</v>
          </cell>
          <cell r="CD26">
            <v>0</v>
          </cell>
          <cell r="CE26">
            <v>0</v>
          </cell>
          <cell r="CF26">
            <v>0</v>
          </cell>
          <cell r="CG26">
            <v>0</v>
          </cell>
          <cell r="CH26">
            <v>0</v>
          </cell>
          <cell r="CI26">
            <v>0</v>
          </cell>
          <cell r="CJ26">
            <v>0</v>
          </cell>
          <cell r="CK26">
            <v>0</v>
          </cell>
          <cell r="CL26">
            <v>0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>
            <v>0</v>
          </cell>
          <cell r="CR26">
            <v>0</v>
          </cell>
          <cell r="CS26">
            <v>0</v>
          </cell>
          <cell r="CT26">
            <v>0</v>
          </cell>
          <cell r="CU26">
            <v>0</v>
          </cell>
          <cell r="CV26">
            <v>0</v>
          </cell>
          <cell r="CW26">
            <v>0</v>
          </cell>
          <cell r="CX26">
            <v>0</v>
          </cell>
          <cell r="CY26">
            <v>0</v>
          </cell>
          <cell r="CZ26">
            <v>0</v>
          </cell>
          <cell r="DA26">
            <v>0</v>
          </cell>
          <cell r="DB26">
            <v>0</v>
          </cell>
          <cell r="DC26">
            <v>0</v>
          </cell>
          <cell r="DD26">
            <v>0</v>
          </cell>
          <cell r="DE26">
            <v>0</v>
          </cell>
          <cell r="DF26">
            <v>0</v>
          </cell>
          <cell r="DG26">
            <v>0</v>
          </cell>
          <cell r="DH26">
            <v>0</v>
          </cell>
          <cell r="DI26">
            <v>0</v>
          </cell>
          <cell r="DJ26">
            <v>0</v>
          </cell>
          <cell r="DK26">
            <v>0</v>
          </cell>
          <cell r="DL26">
            <v>0</v>
          </cell>
          <cell r="DM26">
            <v>0</v>
          </cell>
          <cell r="DN26">
            <v>0</v>
          </cell>
          <cell r="DO26">
            <v>0</v>
          </cell>
          <cell r="DP26">
            <v>0</v>
          </cell>
          <cell r="DQ26">
            <v>0</v>
          </cell>
          <cell r="DR26">
            <v>0</v>
          </cell>
          <cell r="DS26">
            <v>0</v>
          </cell>
          <cell r="DT26">
            <v>0</v>
          </cell>
          <cell r="DU26">
            <v>0</v>
          </cell>
          <cell r="DV26">
            <v>0</v>
          </cell>
          <cell r="DW26">
            <v>0</v>
          </cell>
          <cell r="DX26">
            <v>0</v>
          </cell>
          <cell r="DY26">
            <v>0</v>
          </cell>
          <cell r="DZ26">
            <v>0</v>
          </cell>
          <cell r="EA26">
            <v>0</v>
          </cell>
          <cell r="EB26">
            <v>0</v>
          </cell>
          <cell r="EC26">
            <v>0</v>
          </cell>
          <cell r="ED26">
            <v>0</v>
          </cell>
          <cell r="EE26">
            <v>0</v>
          </cell>
          <cell r="EF26">
            <v>0</v>
          </cell>
          <cell r="EG26">
            <v>0</v>
          </cell>
          <cell r="EH26">
            <v>0</v>
          </cell>
          <cell r="EI26">
            <v>0</v>
          </cell>
          <cell r="EJ26">
            <v>0</v>
          </cell>
          <cell r="EK26">
            <v>0</v>
          </cell>
          <cell r="EL26">
            <v>0</v>
          </cell>
          <cell r="EM26">
            <v>0</v>
          </cell>
          <cell r="EN26">
            <v>0</v>
          </cell>
          <cell r="EO26">
            <v>0</v>
          </cell>
          <cell r="EP26">
            <v>0</v>
          </cell>
          <cell r="EQ26">
            <v>0</v>
          </cell>
          <cell r="ER26">
            <v>0</v>
          </cell>
          <cell r="ES26">
            <v>0</v>
          </cell>
          <cell r="ET26">
            <v>0</v>
          </cell>
          <cell r="EU26">
            <v>0</v>
          </cell>
          <cell r="EV26">
            <v>0</v>
          </cell>
          <cell r="EW26">
            <v>0</v>
          </cell>
          <cell r="EX26">
            <v>0</v>
          </cell>
          <cell r="EY26">
            <v>0</v>
          </cell>
          <cell r="EZ26">
            <v>0</v>
          </cell>
          <cell r="FA26">
            <v>0</v>
          </cell>
          <cell r="FB26">
            <v>0</v>
          </cell>
          <cell r="FC26">
            <v>0</v>
          </cell>
          <cell r="FD26">
            <v>0</v>
          </cell>
          <cell r="FE26">
            <v>0</v>
          </cell>
          <cell r="FF26">
            <v>0</v>
          </cell>
          <cell r="FG26">
            <v>0</v>
          </cell>
          <cell r="FH26">
            <v>0</v>
          </cell>
          <cell r="FI26">
            <v>0</v>
          </cell>
          <cell r="FJ26">
            <v>0</v>
          </cell>
          <cell r="FK26">
            <v>0</v>
          </cell>
          <cell r="FL26">
            <v>0</v>
          </cell>
          <cell r="FM26">
            <v>0</v>
          </cell>
          <cell r="FN26">
            <v>0</v>
          </cell>
          <cell r="FO26">
            <v>0</v>
          </cell>
          <cell r="FP26">
            <v>0</v>
          </cell>
          <cell r="FQ26">
            <v>0</v>
          </cell>
          <cell r="FR26">
            <v>0</v>
          </cell>
          <cell r="FS26">
            <v>0</v>
          </cell>
          <cell r="FT26">
            <v>0</v>
          </cell>
          <cell r="FU26">
            <v>0</v>
          </cell>
          <cell r="FV26">
            <v>0</v>
          </cell>
          <cell r="FW26">
            <v>0</v>
          </cell>
          <cell r="FX26">
            <v>0</v>
          </cell>
          <cell r="FY26">
            <v>0</v>
          </cell>
        </row>
      </sheetData>
      <sheetData sheetId="10">
        <row r="20">
          <cell r="B20">
            <v>3.8000000000000003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>
            <v>0</v>
          </cell>
          <cell r="BL26">
            <v>0</v>
          </cell>
          <cell r="BM26">
            <v>0</v>
          </cell>
          <cell r="BN26">
            <v>0</v>
          </cell>
          <cell r="BO26">
            <v>0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>
            <v>0</v>
          </cell>
          <cell r="CB26">
            <v>0</v>
          </cell>
          <cell r="CC26">
            <v>0</v>
          </cell>
          <cell r="CD26">
            <v>0</v>
          </cell>
          <cell r="CE26">
            <v>0</v>
          </cell>
          <cell r="CF26">
            <v>0</v>
          </cell>
          <cell r="CG26">
            <v>0</v>
          </cell>
          <cell r="CH26">
            <v>0</v>
          </cell>
          <cell r="CI26">
            <v>0</v>
          </cell>
          <cell r="CJ26">
            <v>0</v>
          </cell>
          <cell r="CK26">
            <v>0</v>
          </cell>
          <cell r="CL26">
            <v>0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>
            <v>0</v>
          </cell>
          <cell r="CR26">
            <v>0</v>
          </cell>
          <cell r="CS26">
            <v>0</v>
          </cell>
          <cell r="CT26">
            <v>0</v>
          </cell>
          <cell r="CU26">
            <v>0</v>
          </cell>
          <cell r="CV26">
            <v>0</v>
          </cell>
          <cell r="CW26">
            <v>0</v>
          </cell>
          <cell r="CX26">
            <v>0</v>
          </cell>
          <cell r="CY26">
            <v>0</v>
          </cell>
          <cell r="CZ26">
            <v>0</v>
          </cell>
          <cell r="DA26">
            <v>0</v>
          </cell>
          <cell r="DB26">
            <v>0</v>
          </cell>
          <cell r="DC26">
            <v>0</v>
          </cell>
          <cell r="DD26">
            <v>0</v>
          </cell>
          <cell r="DE26">
            <v>0</v>
          </cell>
          <cell r="DF26">
            <v>0</v>
          </cell>
          <cell r="DG26">
            <v>0</v>
          </cell>
          <cell r="DH26">
            <v>0</v>
          </cell>
          <cell r="DI26">
            <v>0</v>
          </cell>
          <cell r="DJ26">
            <v>0</v>
          </cell>
          <cell r="DK26">
            <v>0</v>
          </cell>
          <cell r="DL26">
            <v>0</v>
          </cell>
          <cell r="DM26">
            <v>0</v>
          </cell>
          <cell r="DN26">
            <v>0</v>
          </cell>
          <cell r="DO26">
            <v>0</v>
          </cell>
          <cell r="DP26">
            <v>0</v>
          </cell>
          <cell r="DQ26">
            <v>0</v>
          </cell>
          <cell r="DR26">
            <v>0</v>
          </cell>
          <cell r="DS26">
            <v>0</v>
          </cell>
          <cell r="DT26">
            <v>0</v>
          </cell>
          <cell r="DU26">
            <v>0</v>
          </cell>
          <cell r="DV26">
            <v>0</v>
          </cell>
          <cell r="DW26">
            <v>0</v>
          </cell>
          <cell r="DX26">
            <v>0</v>
          </cell>
          <cell r="DY26">
            <v>0</v>
          </cell>
          <cell r="DZ26">
            <v>0</v>
          </cell>
          <cell r="EA26">
            <v>0</v>
          </cell>
          <cell r="EB26">
            <v>0</v>
          </cell>
          <cell r="EC26">
            <v>0</v>
          </cell>
          <cell r="ED26">
            <v>0</v>
          </cell>
          <cell r="EE26">
            <v>0</v>
          </cell>
          <cell r="EF26">
            <v>0</v>
          </cell>
          <cell r="EG26">
            <v>0</v>
          </cell>
          <cell r="EH26">
            <v>0</v>
          </cell>
          <cell r="EI26">
            <v>0</v>
          </cell>
          <cell r="EJ26">
            <v>0</v>
          </cell>
          <cell r="EK26">
            <v>0</v>
          </cell>
          <cell r="EL26">
            <v>0</v>
          </cell>
          <cell r="EM26">
            <v>0</v>
          </cell>
          <cell r="EN26">
            <v>0</v>
          </cell>
          <cell r="EO26">
            <v>0</v>
          </cell>
          <cell r="EP26">
            <v>0</v>
          </cell>
          <cell r="EQ26">
            <v>0</v>
          </cell>
          <cell r="ER26">
            <v>0</v>
          </cell>
          <cell r="ES26">
            <v>0</v>
          </cell>
          <cell r="ET26">
            <v>0</v>
          </cell>
          <cell r="EU26">
            <v>0</v>
          </cell>
          <cell r="EV26">
            <v>0</v>
          </cell>
          <cell r="EW26">
            <v>0</v>
          </cell>
          <cell r="EX26">
            <v>0</v>
          </cell>
          <cell r="EY26">
            <v>0</v>
          </cell>
          <cell r="EZ26">
            <v>0</v>
          </cell>
          <cell r="FA26">
            <v>0</v>
          </cell>
          <cell r="FB26">
            <v>0</v>
          </cell>
          <cell r="FC26">
            <v>0</v>
          </cell>
          <cell r="FD26">
            <v>0</v>
          </cell>
          <cell r="FE26">
            <v>0</v>
          </cell>
          <cell r="FF26">
            <v>0</v>
          </cell>
          <cell r="FG26">
            <v>0</v>
          </cell>
          <cell r="FH26">
            <v>0</v>
          </cell>
          <cell r="FI26">
            <v>0</v>
          </cell>
          <cell r="FJ26">
            <v>0</v>
          </cell>
          <cell r="FK26">
            <v>0</v>
          </cell>
          <cell r="FL26">
            <v>0</v>
          </cell>
          <cell r="FM26">
            <v>0</v>
          </cell>
          <cell r="FN26">
            <v>0</v>
          </cell>
          <cell r="FO26">
            <v>0</v>
          </cell>
          <cell r="FP26">
            <v>0</v>
          </cell>
          <cell r="FQ26">
            <v>0</v>
          </cell>
          <cell r="FR26">
            <v>0</v>
          </cell>
          <cell r="FS26">
            <v>0</v>
          </cell>
          <cell r="FT26">
            <v>0</v>
          </cell>
          <cell r="FU26">
            <v>0</v>
          </cell>
          <cell r="FV26">
            <v>0</v>
          </cell>
          <cell r="FW26">
            <v>0</v>
          </cell>
          <cell r="FX26">
            <v>0</v>
          </cell>
          <cell r="FY26">
            <v>0</v>
          </cell>
        </row>
      </sheetData>
      <sheetData sheetId="11">
        <row r="20">
          <cell r="B20">
            <v>30.900000000000002</v>
          </cell>
        </row>
        <row r="26">
          <cell r="B26">
            <v>661.6</v>
          </cell>
          <cell r="C26">
            <v>601.20000000000005</v>
          </cell>
          <cell r="D26">
            <v>1886</v>
          </cell>
          <cell r="E26">
            <v>1453.7</v>
          </cell>
          <cell r="F26">
            <v>2204.4</v>
          </cell>
          <cell r="G26">
            <v>3190.4</v>
          </cell>
          <cell r="H26">
            <v>3361.2000000000003</v>
          </cell>
          <cell r="I26">
            <v>4573.9000000000005</v>
          </cell>
          <cell r="J26">
            <v>6111.2000000000007</v>
          </cell>
          <cell r="K26">
            <v>5351.1</v>
          </cell>
          <cell r="L26">
            <v>5356.4000000000005</v>
          </cell>
          <cell r="M26">
            <v>2638.7000000000003</v>
          </cell>
          <cell r="N26">
            <v>2935.6000000000004</v>
          </cell>
          <cell r="O26">
            <v>2770.3</v>
          </cell>
          <cell r="P26">
            <v>3942.4</v>
          </cell>
          <cell r="Q26">
            <v>4504.5</v>
          </cell>
          <cell r="R26">
            <v>6165.4000000000005</v>
          </cell>
          <cell r="S26">
            <v>6464.2000000000007</v>
          </cell>
          <cell r="T26">
            <v>483.70000000000005</v>
          </cell>
          <cell r="U26">
            <v>5449.2000000000007</v>
          </cell>
          <cell r="V26">
            <v>7912.8</v>
          </cell>
          <cell r="W26">
            <v>733</v>
          </cell>
          <cell r="X26">
            <v>8112</v>
          </cell>
          <cell r="Y26">
            <v>3651.3</v>
          </cell>
          <cell r="Z26">
            <v>692.2</v>
          </cell>
          <cell r="AA26">
            <v>5293.9000000000005</v>
          </cell>
          <cell r="AB26">
            <v>6502.1</v>
          </cell>
          <cell r="AC26">
            <v>658.7</v>
          </cell>
          <cell r="AD26">
            <v>7846.7000000000007</v>
          </cell>
          <cell r="AE26">
            <v>8495</v>
          </cell>
          <cell r="AF26">
            <v>8870.5</v>
          </cell>
          <cell r="AG26">
            <v>7739.3</v>
          </cell>
          <cell r="AH26">
            <v>8588.9</v>
          </cell>
          <cell r="AI26">
            <v>9908.5</v>
          </cell>
          <cell r="AJ26">
            <v>11545.900000000001</v>
          </cell>
          <cell r="AK26">
            <v>1022.3000000000001</v>
          </cell>
          <cell r="AL26">
            <v>6444.5</v>
          </cell>
          <cell r="AM26">
            <v>5148.2000000000007</v>
          </cell>
          <cell r="AN26">
            <v>5156.5</v>
          </cell>
          <cell r="AO26">
            <v>6428</v>
          </cell>
          <cell r="AP26">
            <v>929.80000000000007</v>
          </cell>
          <cell r="AQ26">
            <v>685.7</v>
          </cell>
          <cell r="AR26">
            <v>988</v>
          </cell>
          <cell r="AS26">
            <v>9714.1</v>
          </cell>
          <cell r="AT26">
            <v>7346.1</v>
          </cell>
          <cell r="AU26">
            <v>762.90000000000009</v>
          </cell>
          <cell r="AV26">
            <v>695.2</v>
          </cell>
          <cell r="AW26">
            <v>4289.9000000000005</v>
          </cell>
          <cell r="AX26">
            <v>4892</v>
          </cell>
          <cell r="AY26">
            <v>1380.5</v>
          </cell>
          <cell r="AZ26">
            <v>8017.5</v>
          </cell>
          <cell r="BA26">
            <v>6905.9000000000005</v>
          </cell>
          <cell r="BB26">
            <v>7963.8</v>
          </cell>
          <cell r="BC26">
            <v>7313.6</v>
          </cell>
          <cell r="BD26">
            <v>11023.2</v>
          </cell>
          <cell r="BE26">
            <v>1543.8000000000002</v>
          </cell>
          <cell r="BF26">
            <v>11877</v>
          </cell>
          <cell r="BG26">
            <v>11729.300000000001</v>
          </cell>
          <cell r="BH26">
            <v>8060.9000000000005</v>
          </cell>
          <cell r="BI26">
            <v>6701.3</v>
          </cell>
          <cell r="BJ26">
            <v>11559.7</v>
          </cell>
          <cell r="BK26">
            <v>13013.300000000001</v>
          </cell>
          <cell r="BL26">
            <v>13970.2</v>
          </cell>
          <cell r="BM26">
            <v>2070.2000000000003</v>
          </cell>
          <cell r="BN26">
            <v>10030.1</v>
          </cell>
          <cell r="BO26">
            <v>1445.7</v>
          </cell>
          <cell r="BP26">
            <v>1532.4</v>
          </cell>
          <cell r="BQ26">
            <v>9354.5</v>
          </cell>
          <cell r="BR26">
            <v>1331.6000000000001</v>
          </cell>
          <cell r="BS26">
            <v>123.7</v>
          </cell>
          <cell r="BT26">
            <v>18.2</v>
          </cell>
          <cell r="BU26">
            <v>10013.6</v>
          </cell>
          <cell r="BV26">
            <v>13178.300000000001</v>
          </cell>
          <cell r="BW26">
            <v>12453.900000000001</v>
          </cell>
          <cell r="BX26">
            <v>849.1</v>
          </cell>
          <cell r="BY26">
            <v>1091.3</v>
          </cell>
          <cell r="BZ26">
            <v>8844.2000000000007</v>
          </cell>
          <cell r="CA26">
            <v>7725.5</v>
          </cell>
          <cell r="CB26">
            <v>966.7</v>
          </cell>
          <cell r="CC26">
            <v>5994.3</v>
          </cell>
          <cell r="CD26">
            <v>11324.1</v>
          </cell>
          <cell r="CE26">
            <v>999.7</v>
          </cell>
          <cell r="CF26">
            <v>10475.900000000001</v>
          </cell>
          <cell r="CG26">
            <v>9249.2000000000007</v>
          </cell>
          <cell r="CH26">
            <v>703.7</v>
          </cell>
          <cell r="CI26">
            <v>1127.1000000000001</v>
          </cell>
          <cell r="CJ26">
            <v>879.1</v>
          </cell>
          <cell r="CK26">
            <v>1281.9000000000001</v>
          </cell>
          <cell r="CL26">
            <v>1214.9000000000001</v>
          </cell>
          <cell r="CM26">
            <v>1012.4000000000001</v>
          </cell>
          <cell r="CN26">
            <v>1631.7</v>
          </cell>
          <cell r="CO26">
            <v>2068.3000000000002</v>
          </cell>
          <cell r="CP26">
            <v>1408.6000000000001</v>
          </cell>
          <cell r="CQ26">
            <v>1475.4</v>
          </cell>
          <cell r="CR26">
            <v>841.40000000000009</v>
          </cell>
          <cell r="CS26">
            <v>974.30000000000007</v>
          </cell>
          <cell r="CT26">
            <v>1049.7</v>
          </cell>
          <cell r="CU26">
            <v>1344</v>
          </cell>
          <cell r="CV26">
            <v>904.90000000000009</v>
          </cell>
          <cell r="CW26">
            <v>833.40000000000009</v>
          </cell>
          <cell r="CX26">
            <v>1270.7</v>
          </cell>
          <cell r="CY26">
            <v>895.90000000000009</v>
          </cell>
          <cell r="CZ26">
            <v>817.40000000000009</v>
          </cell>
          <cell r="DA26">
            <v>2394.9</v>
          </cell>
          <cell r="DB26">
            <v>862.5</v>
          </cell>
          <cell r="DC26">
            <v>730.7</v>
          </cell>
          <cell r="DD26">
            <v>105</v>
          </cell>
          <cell r="DE26">
            <v>525</v>
          </cell>
          <cell r="DF26">
            <v>698.1</v>
          </cell>
          <cell r="DG26">
            <v>877.6</v>
          </cell>
          <cell r="DH26">
            <v>1216.8</v>
          </cell>
          <cell r="DI26">
            <v>829.7</v>
          </cell>
          <cell r="DJ26">
            <v>1357.3000000000002</v>
          </cell>
          <cell r="DK26">
            <v>694.90000000000009</v>
          </cell>
          <cell r="DL26">
            <v>431.40000000000003</v>
          </cell>
          <cell r="DM26">
            <v>5317.4000000000005</v>
          </cell>
          <cell r="DN26">
            <v>409.70000000000005</v>
          </cell>
          <cell r="DO26">
            <v>571.70000000000005</v>
          </cell>
          <cell r="DP26">
            <v>1020.4000000000001</v>
          </cell>
          <cell r="DQ26">
            <v>523.6</v>
          </cell>
          <cell r="DR26">
            <v>411.97500000000002</v>
          </cell>
          <cell r="DS26">
            <v>806.80200000000002</v>
          </cell>
          <cell r="DT26">
            <v>1265.2090000000001</v>
          </cell>
          <cell r="DU26">
            <v>144.78200000000001</v>
          </cell>
          <cell r="DV26">
            <v>1685.0640000000001</v>
          </cell>
          <cell r="DW26">
            <v>433.0440000000001</v>
          </cell>
          <cell r="DX26">
            <v>509.83800000000002</v>
          </cell>
          <cell r="DY26">
            <v>1102.6479999999999</v>
          </cell>
          <cell r="DZ26">
            <v>964.95</v>
          </cell>
          <cell r="EA26">
            <v>676.83300000000008</v>
          </cell>
          <cell r="EB26">
            <v>735.2170000000001</v>
          </cell>
          <cell r="EC26">
            <v>2966.8199999999997</v>
          </cell>
          <cell r="ED26">
            <v>662.09100000000001</v>
          </cell>
          <cell r="EE26">
            <v>1189.3100000000002</v>
          </cell>
          <cell r="EF26">
            <v>1143.4040000000002</v>
          </cell>
          <cell r="EG26">
            <v>898.85900000000004</v>
          </cell>
          <cell r="EH26">
            <v>1996.3050000000001</v>
          </cell>
          <cell r="EI26">
            <v>1070.7570000000001</v>
          </cell>
          <cell r="EJ26">
            <v>5225.0380000000005</v>
          </cell>
          <cell r="EK26">
            <v>4960.5519999999997</v>
          </cell>
          <cell r="EL26">
            <v>17345.055</v>
          </cell>
          <cell r="EM26">
            <v>14606.212</v>
          </cell>
          <cell r="EN26">
            <v>1232.4579999999999</v>
          </cell>
          <cell r="EO26">
            <v>1339.6120000000001</v>
          </cell>
          <cell r="EP26">
            <v>1389.7610000000002</v>
          </cell>
          <cell r="EQ26">
            <v>1541.2030000000002</v>
          </cell>
          <cell r="ER26">
            <v>5051.1200000000008</v>
          </cell>
          <cell r="ES26">
            <v>5297.2230000000009</v>
          </cell>
          <cell r="ET26">
            <v>7571.9670000000006</v>
          </cell>
          <cell r="EU26">
            <v>12227.898999999999</v>
          </cell>
          <cell r="EV26">
            <v>6539.8</v>
          </cell>
          <cell r="EW26">
            <v>1404.1130000000003</v>
          </cell>
          <cell r="EX26">
            <v>4642.63</v>
          </cell>
          <cell r="EY26">
            <v>4468.9530000000004</v>
          </cell>
          <cell r="EZ26">
            <v>431.42100000000005</v>
          </cell>
          <cell r="FA26">
            <v>11463.066000000001</v>
          </cell>
          <cell r="FB26">
            <v>298.33699999999999</v>
          </cell>
          <cell r="FC26">
            <v>105.39500000000001</v>
          </cell>
          <cell r="FD26">
            <v>4671.41</v>
          </cell>
          <cell r="FE26">
            <v>4444.3680000000004</v>
          </cell>
          <cell r="FF26">
            <v>488.666</v>
          </cell>
          <cell r="FG26">
            <v>2528.89</v>
          </cell>
          <cell r="FH26">
            <v>3831.1690000000003</v>
          </cell>
          <cell r="FI26">
            <v>396.90800000000002</v>
          </cell>
          <cell r="FJ26">
            <v>528.78700000000003</v>
          </cell>
          <cell r="FK26">
            <v>4202.5679999999993</v>
          </cell>
          <cell r="FL26">
            <v>8147.8369999999995</v>
          </cell>
          <cell r="FM26">
            <v>8425.8240000000005</v>
          </cell>
          <cell r="FN26">
            <v>8483.7049999999999</v>
          </cell>
          <cell r="FO26">
            <v>6365.5</v>
          </cell>
          <cell r="FP26">
            <v>4412.7390000000005</v>
          </cell>
          <cell r="FQ26">
            <v>554.84400000000005</v>
          </cell>
          <cell r="FR26">
            <v>138.00700000000001</v>
          </cell>
          <cell r="FS26">
            <v>341.67500000000001</v>
          </cell>
          <cell r="FT26">
            <v>413.42700000000002</v>
          </cell>
          <cell r="FU26">
            <v>446.99700000000001</v>
          </cell>
          <cell r="FV26">
            <v>257.78899999999999</v>
          </cell>
          <cell r="FW26">
            <v>112.404</v>
          </cell>
          <cell r="FX26">
            <v>657.91899999999998</v>
          </cell>
          <cell r="FY26">
            <v>232.97300000000001</v>
          </cell>
        </row>
      </sheetData>
      <sheetData sheetId="12">
        <row r="20">
          <cell r="B20">
            <v>1662.1000000000001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>
            <v>0</v>
          </cell>
          <cell r="BL26">
            <v>0</v>
          </cell>
          <cell r="BM26">
            <v>0</v>
          </cell>
          <cell r="BN26">
            <v>0</v>
          </cell>
          <cell r="BO26">
            <v>0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>
            <v>0</v>
          </cell>
          <cell r="CB26">
            <v>0.30000000000000004</v>
          </cell>
          <cell r="CC26">
            <v>0.30000000000000004</v>
          </cell>
          <cell r="CD26">
            <v>0</v>
          </cell>
          <cell r="CE26">
            <v>0</v>
          </cell>
          <cell r="CF26">
            <v>0</v>
          </cell>
          <cell r="CG26">
            <v>0</v>
          </cell>
          <cell r="CH26">
            <v>0</v>
          </cell>
          <cell r="CI26">
            <v>0</v>
          </cell>
          <cell r="CJ26">
            <v>0</v>
          </cell>
          <cell r="CK26">
            <v>0</v>
          </cell>
          <cell r="CL26">
            <v>0</v>
          </cell>
          <cell r="CM26">
            <v>0</v>
          </cell>
          <cell r="CN26">
            <v>0</v>
          </cell>
          <cell r="CO26">
            <v>0</v>
          </cell>
          <cell r="CP26">
            <v>0.1</v>
          </cell>
          <cell r="CQ26">
            <v>0</v>
          </cell>
          <cell r="CR26">
            <v>0</v>
          </cell>
          <cell r="CS26">
            <v>0</v>
          </cell>
          <cell r="CT26">
            <v>9.2000000000000011</v>
          </cell>
          <cell r="CU26">
            <v>0</v>
          </cell>
          <cell r="CV26">
            <v>0</v>
          </cell>
          <cell r="CW26">
            <v>0</v>
          </cell>
          <cell r="CX26">
            <v>0</v>
          </cell>
          <cell r="CY26">
            <v>0</v>
          </cell>
          <cell r="CZ26">
            <v>0</v>
          </cell>
          <cell r="DA26">
            <v>0</v>
          </cell>
          <cell r="DB26">
            <v>0</v>
          </cell>
          <cell r="DC26">
            <v>0</v>
          </cell>
          <cell r="DD26">
            <v>0</v>
          </cell>
          <cell r="DE26">
            <v>0</v>
          </cell>
          <cell r="DF26">
            <v>0.2</v>
          </cell>
          <cell r="DG26">
            <v>0</v>
          </cell>
          <cell r="DH26">
            <v>0.1</v>
          </cell>
          <cell r="DI26">
            <v>0</v>
          </cell>
          <cell r="DJ26">
            <v>0</v>
          </cell>
          <cell r="DK26">
            <v>0</v>
          </cell>
          <cell r="DL26">
            <v>0.2</v>
          </cell>
          <cell r="DM26">
            <v>0.1</v>
          </cell>
          <cell r="DN26">
            <v>0.30000000000000004</v>
          </cell>
          <cell r="DO26">
            <v>0.1</v>
          </cell>
          <cell r="DP26">
            <v>0.2</v>
          </cell>
          <cell r="DQ26">
            <v>0.2</v>
          </cell>
          <cell r="DR26">
            <v>2.8000000000000004E-2</v>
          </cell>
          <cell r="DS26">
            <v>0.13</v>
          </cell>
          <cell r="DT26">
            <v>0.28100000000000003</v>
          </cell>
          <cell r="DU26">
            <v>1.7999999999999999E-2</v>
          </cell>
          <cell r="DV26">
            <v>1.1000000000000001E-2</v>
          </cell>
          <cell r="DW26">
            <v>0.17800000000000002</v>
          </cell>
          <cell r="DX26">
            <v>0.76600000000000001</v>
          </cell>
          <cell r="DY26">
            <v>1.1000000000000001E-2</v>
          </cell>
          <cell r="DZ26">
            <v>4.3000000000000003E-2</v>
          </cell>
          <cell r="EA26">
            <v>6.5000000000000002E-2</v>
          </cell>
          <cell r="EB26">
            <v>9.3000000000000013E-2</v>
          </cell>
          <cell r="EC26">
            <v>9.7000000000000003E-2</v>
          </cell>
          <cell r="ED26">
            <v>5.8280000000000003</v>
          </cell>
          <cell r="EE26">
            <v>23.071000000000002</v>
          </cell>
          <cell r="EF26">
            <v>71.177000000000007</v>
          </cell>
          <cell r="EG26">
            <v>145.62100000000001</v>
          </cell>
          <cell r="EH26">
            <v>72.797000000000011</v>
          </cell>
          <cell r="EI26">
            <v>10.811</v>
          </cell>
          <cell r="EJ26">
            <v>9.8049999999999997</v>
          </cell>
          <cell r="EK26">
            <v>4</v>
          </cell>
          <cell r="EL26">
            <v>0</v>
          </cell>
          <cell r="EM26">
            <v>15.798</v>
          </cell>
          <cell r="EN26">
            <v>44.221000000000004</v>
          </cell>
          <cell r="EO26">
            <v>71.494000000000014</v>
          </cell>
          <cell r="EP26">
            <v>13.8</v>
          </cell>
          <cell r="EQ26">
            <v>72.430999999999997</v>
          </cell>
          <cell r="ER26">
            <v>8.8000000000000007</v>
          </cell>
          <cell r="ES26">
            <v>16.446999999999999</v>
          </cell>
          <cell r="ET26">
            <v>25.8</v>
          </cell>
          <cell r="EU26">
            <v>0</v>
          </cell>
          <cell r="EV26">
            <v>0</v>
          </cell>
          <cell r="EW26">
            <v>3.4830000000000001</v>
          </cell>
          <cell r="EX26">
            <v>20.378</v>
          </cell>
          <cell r="EY26">
            <v>66.55</v>
          </cell>
          <cell r="EZ26">
            <v>47.56</v>
          </cell>
          <cell r="FA26">
            <v>21.201000000000001</v>
          </cell>
          <cell r="FB26">
            <v>15.8</v>
          </cell>
          <cell r="FC26">
            <v>21.6</v>
          </cell>
          <cell r="FD26">
            <v>67.818000000000012</v>
          </cell>
          <cell r="FE26">
            <v>92.4</v>
          </cell>
          <cell r="FF26">
            <v>83.4</v>
          </cell>
          <cell r="FG26">
            <v>69.3</v>
          </cell>
          <cell r="FH26">
            <v>52</v>
          </cell>
          <cell r="FI26">
            <v>46.205000000000005</v>
          </cell>
          <cell r="FJ26">
            <v>8.9999999999999993E-3</v>
          </cell>
          <cell r="FK26">
            <v>5.8010000000000002</v>
          </cell>
          <cell r="FL26">
            <v>1.4999999999999999E-2</v>
          </cell>
          <cell r="FM26">
            <v>5.000000000000001E-3</v>
          </cell>
          <cell r="FN26">
            <v>6.0000000000000001E-3</v>
          </cell>
          <cell r="FO26">
            <v>3.0000000000000001E-3</v>
          </cell>
          <cell r="FP26">
            <v>28.901</v>
          </cell>
          <cell r="FQ26">
            <v>46.2</v>
          </cell>
          <cell r="FR26">
            <v>46.2</v>
          </cell>
          <cell r="FS26">
            <v>80.900999999999996</v>
          </cell>
          <cell r="FT26">
            <v>46.2</v>
          </cell>
          <cell r="FU26">
            <v>24.36</v>
          </cell>
          <cell r="FV26">
            <v>5.8010000000000002</v>
          </cell>
          <cell r="FW26">
            <v>69.302999999999997</v>
          </cell>
          <cell r="FX26">
            <v>5.7809999999999997</v>
          </cell>
          <cell r="FY26">
            <v>4.0000000000000001E-3</v>
          </cell>
        </row>
      </sheetData>
      <sheetData sheetId="13">
        <row r="20">
          <cell r="B20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>
            <v>0</v>
          </cell>
          <cell r="BL26">
            <v>0</v>
          </cell>
          <cell r="BM26">
            <v>0</v>
          </cell>
          <cell r="BN26">
            <v>0</v>
          </cell>
          <cell r="BO26">
            <v>0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>
            <v>0</v>
          </cell>
          <cell r="CB26">
            <v>0</v>
          </cell>
          <cell r="CC26">
            <v>0</v>
          </cell>
          <cell r="CD26">
            <v>0</v>
          </cell>
          <cell r="CE26">
            <v>0</v>
          </cell>
          <cell r="CF26">
            <v>0</v>
          </cell>
          <cell r="CG26">
            <v>0</v>
          </cell>
          <cell r="CH26">
            <v>0</v>
          </cell>
          <cell r="CI26">
            <v>0</v>
          </cell>
          <cell r="CJ26">
            <v>0</v>
          </cell>
          <cell r="CK26">
            <v>0</v>
          </cell>
          <cell r="CL26">
            <v>0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>
            <v>0</v>
          </cell>
          <cell r="CR26">
            <v>0</v>
          </cell>
          <cell r="CS26">
            <v>0</v>
          </cell>
          <cell r="CT26">
            <v>0</v>
          </cell>
          <cell r="CU26">
            <v>0</v>
          </cell>
          <cell r="CV26">
            <v>0</v>
          </cell>
          <cell r="CW26">
            <v>0</v>
          </cell>
          <cell r="CX26">
            <v>0</v>
          </cell>
          <cell r="CY26">
            <v>0</v>
          </cell>
          <cell r="CZ26">
            <v>0</v>
          </cell>
          <cell r="DA26">
            <v>0</v>
          </cell>
          <cell r="DB26">
            <v>0</v>
          </cell>
          <cell r="DC26">
            <v>0</v>
          </cell>
          <cell r="DD26">
            <v>0</v>
          </cell>
          <cell r="DE26">
            <v>0</v>
          </cell>
          <cell r="DF26">
            <v>0</v>
          </cell>
          <cell r="DG26">
            <v>0</v>
          </cell>
          <cell r="DH26">
            <v>0</v>
          </cell>
          <cell r="DI26">
            <v>0</v>
          </cell>
          <cell r="DJ26">
            <v>0</v>
          </cell>
          <cell r="DK26">
            <v>0</v>
          </cell>
          <cell r="DL26">
            <v>0</v>
          </cell>
          <cell r="DM26">
            <v>0</v>
          </cell>
          <cell r="DN26">
            <v>0</v>
          </cell>
          <cell r="DO26">
            <v>0</v>
          </cell>
          <cell r="DP26">
            <v>0</v>
          </cell>
          <cell r="DQ26">
            <v>0</v>
          </cell>
          <cell r="DR26">
            <v>0</v>
          </cell>
          <cell r="DS26">
            <v>0</v>
          </cell>
          <cell r="DT26">
            <v>0</v>
          </cell>
          <cell r="DU26">
            <v>0</v>
          </cell>
          <cell r="DV26">
            <v>0</v>
          </cell>
          <cell r="DW26">
            <v>0</v>
          </cell>
          <cell r="DX26">
            <v>0</v>
          </cell>
          <cell r="DY26">
            <v>0</v>
          </cell>
          <cell r="DZ26">
            <v>0</v>
          </cell>
          <cell r="EA26">
            <v>0</v>
          </cell>
          <cell r="EB26">
            <v>0</v>
          </cell>
          <cell r="EC26">
            <v>0</v>
          </cell>
          <cell r="ED26">
            <v>0</v>
          </cell>
          <cell r="EE26">
            <v>0</v>
          </cell>
          <cell r="EF26">
            <v>19.440000000000001</v>
          </cell>
          <cell r="EG26">
            <v>0</v>
          </cell>
          <cell r="EH26">
            <v>23.76</v>
          </cell>
          <cell r="EI26">
            <v>0</v>
          </cell>
          <cell r="EJ26">
            <v>0</v>
          </cell>
          <cell r="EK26">
            <v>0</v>
          </cell>
          <cell r="EL26">
            <v>22.8</v>
          </cell>
          <cell r="EM26">
            <v>0</v>
          </cell>
          <cell r="EN26">
            <v>1.3640000000000001</v>
          </cell>
          <cell r="EO26">
            <v>0</v>
          </cell>
          <cell r="EP26">
            <v>0</v>
          </cell>
          <cell r="EQ26">
            <v>0</v>
          </cell>
          <cell r="ER26">
            <v>23.418000000000003</v>
          </cell>
          <cell r="ES26">
            <v>23.76</v>
          </cell>
          <cell r="ET26">
            <v>23.76</v>
          </cell>
          <cell r="EU26">
            <v>0</v>
          </cell>
          <cell r="EV26">
            <v>0</v>
          </cell>
          <cell r="EW26">
            <v>0</v>
          </cell>
          <cell r="EX26">
            <v>23.76</v>
          </cell>
          <cell r="EY26">
            <v>0</v>
          </cell>
          <cell r="EZ26">
            <v>0</v>
          </cell>
          <cell r="FA26">
            <v>17.28</v>
          </cell>
          <cell r="FB26">
            <v>23.76</v>
          </cell>
          <cell r="FC26">
            <v>23.76</v>
          </cell>
          <cell r="FD26">
            <v>47.52</v>
          </cell>
          <cell r="FE26">
            <v>0</v>
          </cell>
          <cell r="FF26">
            <v>0</v>
          </cell>
          <cell r="FG26">
            <v>0</v>
          </cell>
          <cell r="FH26">
            <v>0</v>
          </cell>
          <cell r="FI26">
            <v>0</v>
          </cell>
          <cell r="FJ26">
            <v>23.76</v>
          </cell>
          <cell r="FK26">
            <v>0</v>
          </cell>
          <cell r="FL26">
            <v>0</v>
          </cell>
          <cell r="FM26">
            <v>0</v>
          </cell>
          <cell r="FN26">
            <v>19.440000000000001</v>
          </cell>
          <cell r="FO26">
            <v>45.36</v>
          </cell>
          <cell r="FP26">
            <v>0</v>
          </cell>
          <cell r="FQ26">
            <v>0</v>
          </cell>
          <cell r="FR26">
            <v>0</v>
          </cell>
          <cell r="FS26">
            <v>0</v>
          </cell>
          <cell r="FT26">
            <v>0</v>
          </cell>
          <cell r="FU26">
            <v>0</v>
          </cell>
          <cell r="FV26">
            <v>0</v>
          </cell>
          <cell r="FW26">
            <v>0</v>
          </cell>
          <cell r="FX26">
            <v>0</v>
          </cell>
          <cell r="FY26">
            <v>0</v>
          </cell>
        </row>
      </sheetData>
      <sheetData sheetId="14">
        <row r="20">
          <cell r="B20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>
            <v>0</v>
          </cell>
          <cell r="BL26">
            <v>0</v>
          </cell>
          <cell r="BM26">
            <v>0</v>
          </cell>
          <cell r="BN26">
            <v>0</v>
          </cell>
          <cell r="BO26">
            <v>0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>
            <v>0</v>
          </cell>
          <cell r="CB26">
            <v>0</v>
          </cell>
          <cell r="CC26">
            <v>0</v>
          </cell>
          <cell r="CD26">
            <v>0</v>
          </cell>
          <cell r="CE26">
            <v>0</v>
          </cell>
          <cell r="CF26">
            <v>0</v>
          </cell>
          <cell r="CG26">
            <v>0</v>
          </cell>
          <cell r="CH26">
            <v>0</v>
          </cell>
          <cell r="CI26">
            <v>0</v>
          </cell>
          <cell r="CJ26">
            <v>0</v>
          </cell>
          <cell r="CK26">
            <v>0</v>
          </cell>
          <cell r="CL26">
            <v>0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>
            <v>0</v>
          </cell>
          <cell r="CR26">
            <v>0</v>
          </cell>
          <cell r="CS26">
            <v>0</v>
          </cell>
          <cell r="CT26">
            <v>0</v>
          </cell>
          <cell r="CU26">
            <v>0</v>
          </cell>
          <cell r="CV26">
            <v>0</v>
          </cell>
          <cell r="CW26">
            <v>0</v>
          </cell>
          <cell r="CX26">
            <v>0</v>
          </cell>
          <cell r="CY26">
            <v>0</v>
          </cell>
          <cell r="CZ26">
            <v>0</v>
          </cell>
          <cell r="DA26">
            <v>0</v>
          </cell>
          <cell r="DB26">
            <v>0</v>
          </cell>
          <cell r="DC26">
            <v>0</v>
          </cell>
          <cell r="DD26">
            <v>0</v>
          </cell>
          <cell r="DE26">
            <v>0</v>
          </cell>
          <cell r="DF26">
            <v>0</v>
          </cell>
          <cell r="DG26">
            <v>0</v>
          </cell>
          <cell r="DH26">
            <v>0</v>
          </cell>
          <cell r="DI26">
            <v>0</v>
          </cell>
          <cell r="DJ26">
            <v>0</v>
          </cell>
          <cell r="DK26">
            <v>0</v>
          </cell>
          <cell r="DL26">
            <v>0</v>
          </cell>
          <cell r="DM26">
            <v>0</v>
          </cell>
          <cell r="DN26">
            <v>0</v>
          </cell>
          <cell r="DO26">
            <v>0</v>
          </cell>
          <cell r="DP26">
            <v>0</v>
          </cell>
          <cell r="DQ26">
            <v>0</v>
          </cell>
          <cell r="DR26">
            <v>0</v>
          </cell>
          <cell r="DS26">
            <v>0</v>
          </cell>
          <cell r="DT26">
            <v>0</v>
          </cell>
          <cell r="DU26">
            <v>0</v>
          </cell>
          <cell r="DV26">
            <v>0</v>
          </cell>
          <cell r="DW26">
            <v>0</v>
          </cell>
          <cell r="DX26">
            <v>0</v>
          </cell>
          <cell r="DY26">
            <v>0</v>
          </cell>
          <cell r="DZ26">
            <v>0</v>
          </cell>
          <cell r="EA26">
            <v>0</v>
          </cell>
          <cell r="EB26">
            <v>0</v>
          </cell>
          <cell r="EC26">
            <v>0</v>
          </cell>
          <cell r="ED26">
            <v>0</v>
          </cell>
          <cell r="EE26">
            <v>0</v>
          </cell>
          <cell r="EF26">
            <v>0</v>
          </cell>
          <cell r="EG26">
            <v>0</v>
          </cell>
          <cell r="EH26">
            <v>0</v>
          </cell>
          <cell r="EI26">
            <v>0</v>
          </cell>
          <cell r="EJ26">
            <v>0</v>
          </cell>
          <cell r="EK26">
            <v>0</v>
          </cell>
          <cell r="EL26">
            <v>0</v>
          </cell>
          <cell r="EM26">
            <v>0</v>
          </cell>
          <cell r="EN26">
            <v>0</v>
          </cell>
          <cell r="EO26">
            <v>0</v>
          </cell>
          <cell r="EP26">
            <v>0</v>
          </cell>
          <cell r="EQ26">
            <v>0</v>
          </cell>
          <cell r="ER26">
            <v>0</v>
          </cell>
          <cell r="ES26">
            <v>0</v>
          </cell>
          <cell r="ET26">
            <v>0</v>
          </cell>
          <cell r="EU26">
            <v>0</v>
          </cell>
          <cell r="EV26">
            <v>0</v>
          </cell>
          <cell r="EW26">
            <v>0</v>
          </cell>
          <cell r="EX26">
            <v>0</v>
          </cell>
          <cell r="EY26">
            <v>0</v>
          </cell>
          <cell r="EZ26">
            <v>0</v>
          </cell>
          <cell r="FA26">
            <v>0</v>
          </cell>
          <cell r="FB26">
            <v>0</v>
          </cell>
          <cell r="FC26">
            <v>0</v>
          </cell>
          <cell r="FD26">
            <v>0</v>
          </cell>
          <cell r="FE26">
            <v>0</v>
          </cell>
          <cell r="FF26">
            <v>0</v>
          </cell>
          <cell r="FG26">
            <v>0</v>
          </cell>
          <cell r="FH26">
            <v>0</v>
          </cell>
          <cell r="FI26">
            <v>0</v>
          </cell>
          <cell r="FJ26">
            <v>0</v>
          </cell>
          <cell r="FK26">
            <v>0</v>
          </cell>
          <cell r="FL26">
            <v>0</v>
          </cell>
          <cell r="FM26">
            <v>0</v>
          </cell>
          <cell r="FN26">
            <v>0</v>
          </cell>
          <cell r="FO26">
            <v>0</v>
          </cell>
          <cell r="FP26">
            <v>0</v>
          </cell>
          <cell r="FQ26">
            <v>0</v>
          </cell>
          <cell r="FR26">
            <v>0</v>
          </cell>
          <cell r="FS26">
            <v>0</v>
          </cell>
          <cell r="FT26">
            <v>0</v>
          </cell>
          <cell r="FU26">
            <v>0</v>
          </cell>
          <cell r="FV26">
            <v>0</v>
          </cell>
          <cell r="FW26">
            <v>0</v>
          </cell>
          <cell r="FX26">
            <v>0</v>
          </cell>
          <cell r="FY26">
            <v>0</v>
          </cell>
        </row>
      </sheetData>
      <sheetData sheetId="15">
        <row r="20">
          <cell r="B20">
            <v>0.8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0.2</v>
          </cell>
          <cell r="AA26">
            <v>96</v>
          </cell>
          <cell r="AB26">
            <v>25.3</v>
          </cell>
          <cell r="AC26">
            <v>75.5</v>
          </cell>
          <cell r="AD26">
            <v>74.600000000000009</v>
          </cell>
          <cell r="AE26">
            <v>49.2</v>
          </cell>
          <cell r="AF26">
            <v>50</v>
          </cell>
          <cell r="AG26">
            <v>149</v>
          </cell>
          <cell r="AH26">
            <v>173.60000000000002</v>
          </cell>
          <cell r="AI26">
            <v>275</v>
          </cell>
          <cell r="AJ26">
            <v>190</v>
          </cell>
          <cell r="AK26">
            <v>29.5</v>
          </cell>
          <cell r="AL26">
            <v>0</v>
          </cell>
          <cell r="AM26">
            <v>174.3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375</v>
          </cell>
          <cell r="AT26">
            <v>0</v>
          </cell>
          <cell r="AU26">
            <v>0</v>
          </cell>
          <cell r="AV26">
            <v>375</v>
          </cell>
          <cell r="AW26">
            <v>0</v>
          </cell>
          <cell r="AX26">
            <v>125</v>
          </cell>
          <cell r="AY26">
            <v>75</v>
          </cell>
          <cell r="AZ26">
            <v>100</v>
          </cell>
          <cell r="BA26">
            <v>75</v>
          </cell>
          <cell r="BB26">
            <v>100</v>
          </cell>
          <cell r="BC26">
            <v>100</v>
          </cell>
          <cell r="BD26">
            <v>50</v>
          </cell>
          <cell r="BE26">
            <v>50</v>
          </cell>
          <cell r="BF26">
            <v>125</v>
          </cell>
          <cell r="BG26">
            <v>100</v>
          </cell>
          <cell r="BH26">
            <v>100</v>
          </cell>
          <cell r="BI26">
            <v>0</v>
          </cell>
          <cell r="BJ26">
            <v>100</v>
          </cell>
          <cell r="BK26">
            <v>50</v>
          </cell>
          <cell r="BL26">
            <v>50</v>
          </cell>
          <cell r="BM26">
            <v>50</v>
          </cell>
          <cell r="BN26">
            <v>75</v>
          </cell>
          <cell r="BO26">
            <v>100</v>
          </cell>
          <cell r="BP26">
            <v>125</v>
          </cell>
          <cell r="BQ26">
            <v>25</v>
          </cell>
          <cell r="BR26">
            <v>175</v>
          </cell>
          <cell r="BS26">
            <v>75</v>
          </cell>
          <cell r="BT26">
            <v>100</v>
          </cell>
          <cell r="BU26">
            <v>25</v>
          </cell>
          <cell r="BV26">
            <v>125</v>
          </cell>
          <cell r="BW26">
            <v>0</v>
          </cell>
          <cell r="BX26">
            <v>0</v>
          </cell>
          <cell r="BY26">
            <v>75</v>
          </cell>
          <cell r="BZ26">
            <v>50</v>
          </cell>
          <cell r="CA26">
            <v>25</v>
          </cell>
          <cell r="CB26">
            <v>75</v>
          </cell>
          <cell r="CC26">
            <v>25</v>
          </cell>
          <cell r="CD26">
            <v>100</v>
          </cell>
          <cell r="CE26">
            <v>75</v>
          </cell>
          <cell r="CF26">
            <v>50</v>
          </cell>
          <cell r="CG26">
            <v>75</v>
          </cell>
          <cell r="CH26">
            <v>100</v>
          </cell>
          <cell r="CI26">
            <v>50</v>
          </cell>
          <cell r="CJ26">
            <v>50</v>
          </cell>
          <cell r="CK26">
            <v>0</v>
          </cell>
          <cell r="CL26">
            <v>75</v>
          </cell>
          <cell r="CM26">
            <v>125</v>
          </cell>
          <cell r="CN26">
            <v>75</v>
          </cell>
          <cell r="CO26">
            <v>50</v>
          </cell>
          <cell r="CP26">
            <v>75</v>
          </cell>
          <cell r="CQ26">
            <v>75</v>
          </cell>
          <cell r="CR26">
            <v>25</v>
          </cell>
          <cell r="CS26">
            <v>0</v>
          </cell>
          <cell r="CT26">
            <v>50</v>
          </cell>
          <cell r="CU26">
            <v>50</v>
          </cell>
          <cell r="CV26">
            <v>0</v>
          </cell>
          <cell r="CW26">
            <v>0</v>
          </cell>
          <cell r="CX26">
            <v>10</v>
          </cell>
          <cell r="CY26">
            <v>0</v>
          </cell>
          <cell r="CZ26">
            <v>25</v>
          </cell>
          <cell r="DA26">
            <v>150</v>
          </cell>
          <cell r="DB26">
            <v>50</v>
          </cell>
          <cell r="DC26">
            <v>175</v>
          </cell>
          <cell r="DD26">
            <v>75</v>
          </cell>
          <cell r="DE26">
            <v>0</v>
          </cell>
          <cell r="DF26">
            <v>50</v>
          </cell>
          <cell r="DG26">
            <v>75</v>
          </cell>
          <cell r="DH26">
            <v>100</v>
          </cell>
          <cell r="DI26">
            <v>0</v>
          </cell>
          <cell r="DJ26">
            <v>75</v>
          </cell>
          <cell r="DK26">
            <v>50</v>
          </cell>
          <cell r="DL26">
            <v>75</v>
          </cell>
          <cell r="DM26">
            <v>50</v>
          </cell>
          <cell r="DN26">
            <v>75</v>
          </cell>
          <cell r="DO26">
            <v>100</v>
          </cell>
          <cell r="DP26">
            <v>75</v>
          </cell>
          <cell r="DQ26">
            <v>0</v>
          </cell>
          <cell r="DR26">
            <v>127</v>
          </cell>
          <cell r="DS26">
            <v>25</v>
          </cell>
          <cell r="DT26">
            <v>0</v>
          </cell>
          <cell r="DU26">
            <v>0</v>
          </cell>
          <cell r="DV26">
            <v>25.002000000000002</v>
          </cell>
          <cell r="DW26">
            <v>2E-3</v>
          </cell>
          <cell r="DX26">
            <v>0</v>
          </cell>
          <cell r="DY26">
            <v>25</v>
          </cell>
          <cell r="DZ26">
            <v>75</v>
          </cell>
          <cell r="EA26">
            <v>50</v>
          </cell>
          <cell r="EB26">
            <v>0</v>
          </cell>
          <cell r="EC26">
            <v>0</v>
          </cell>
          <cell r="ED26">
            <v>0</v>
          </cell>
          <cell r="EE26">
            <v>0</v>
          </cell>
          <cell r="EF26">
            <v>0</v>
          </cell>
          <cell r="EG26">
            <v>0</v>
          </cell>
          <cell r="EH26">
            <v>0</v>
          </cell>
          <cell r="EI26">
            <v>0</v>
          </cell>
          <cell r="EJ26">
            <v>0</v>
          </cell>
          <cell r="EK26">
            <v>0</v>
          </cell>
          <cell r="EL26">
            <v>0</v>
          </cell>
          <cell r="EM26">
            <v>0</v>
          </cell>
          <cell r="EN26">
            <v>0</v>
          </cell>
          <cell r="EO26">
            <v>0</v>
          </cell>
          <cell r="EP26">
            <v>0</v>
          </cell>
          <cell r="EQ26">
            <v>0</v>
          </cell>
          <cell r="ER26">
            <v>0</v>
          </cell>
          <cell r="ES26">
            <v>0</v>
          </cell>
          <cell r="ET26">
            <v>0</v>
          </cell>
          <cell r="EU26">
            <v>0</v>
          </cell>
          <cell r="EV26">
            <v>0</v>
          </cell>
          <cell r="EW26">
            <v>0</v>
          </cell>
          <cell r="EX26">
            <v>0</v>
          </cell>
          <cell r="EY26">
            <v>0</v>
          </cell>
          <cell r="EZ26">
            <v>0</v>
          </cell>
          <cell r="FA26">
            <v>0</v>
          </cell>
          <cell r="FB26">
            <v>0</v>
          </cell>
          <cell r="FC26">
            <v>0</v>
          </cell>
          <cell r="FD26">
            <v>0</v>
          </cell>
          <cell r="FE26">
            <v>1.204</v>
          </cell>
          <cell r="FF26">
            <v>23.734000000000002</v>
          </cell>
          <cell r="FG26">
            <v>0</v>
          </cell>
          <cell r="FH26">
            <v>47.608000000000004</v>
          </cell>
          <cell r="FI26">
            <v>2.6000000000000002E-2</v>
          </cell>
          <cell r="FJ26">
            <v>24</v>
          </cell>
          <cell r="FK26">
            <v>0</v>
          </cell>
          <cell r="FL26">
            <v>3.0000000000000001E-3</v>
          </cell>
          <cell r="FM26">
            <v>3.0000000000000001E-3</v>
          </cell>
          <cell r="FN26">
            <v>1E-3</v>
          </cell>
          <cell r="FO26">
            <v>6.0000000000000001E-3</v>
          </cell>
          <cell r="FP26">
            <v>4.0000000000000001E-3</v>
          </cell>
          <cell r="FQ26">
            <v>0</v>
          </cell>
          <cell r="FR26">
            <v>0</v>
          </cell>
          <cell r="FS26">
            <v>0</v>
          </cell>
          <cell r="FT26">
            <v>0</v>
          </cell>
          <cell r="FU26">
            <v>0</v>
          </cell>
          <cell r="FV26">
            <v>0</v>
          </cell>
          <cell r="FW26">
            <v>0</v>
          </cell>
          <cell r="FX26">
            <v>275</v>
          </cell>
          <cell r="FY26">
            <v>75</v>
          </cell>
        </row>
      </sheetData>
      <sheetData sheetId="16">
        <row r="20">
          <cell r="B20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40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1</v>
          </cell>
          <cell r="AN26">
            <v>1252.7</v>
          </cell>
          <cell r="AO26">
            <v>10755.5</v>
          </cell>
          <cell r="AP26">
            <v>5.4</v>
          </cell>
          <cell r="AQ26">
            <v>3.6</v>
          </cell>
          <cell r="AR26">
            <v>134.30000000000001</v>
          </cell>
          <cell r="AS26">
            <v>0</v>
          </cell>
          <cell r="AT26">
            <v>19.3</v>
          </cell>
          <cell r="AU26">
            <v>28.900000000000002</v>
          </cell>
          <cell r="AV26">
            <v>0</v>
          </cell>
          <cell r="AW26">
            <v>5322</v>
          </cell>
          <cell r="AX26">
            <v>3.8000000000000003</v>
          </cell>
          <cell r="AY26">
            <v>12.200000000000001</v>
          </cell>
          <cell r="AZ26">
            <v>9.5</v>
          </cell>
          <cell r="BA26">
            <v>13.4</v>
          </cell>
          <cell r="BB26">
            <v>4103.9000000000005</v>
          </cell>
          <cell r="BC26">
            <v>3958.3</v>
          </cell>
          <cell r="BD26">
            <v>4037.4</v>
          </cell>
          <cell r="BE26">
            <v>3988</v>
          </cell>
          <cell r="BF26">
            <v>12.5</v>
          </cell>
          <cell r="BG26">
            <v>3.3000000000000003</v>
          </cell>
          <cell r="BH26">
            <v>4250.8</v>
          </cell>
          <cell r="BI26">
            <v>5343.3</v>
          </cell>
          <cell r="BJ26">
            <v>4146.6000000000004</v>
          </cell>
          <cell r="BK26">
            <v>4454.5</v>
          </cell>
          <cell r="BL26">
            <v>8098</v>
          </cell>
          <cell r="BM26">
            <v>4073.8</v>
          </cell>
          <cell r="BN26">
            <v>4193.3</v>
          </cell>
          <cell r="BO26">
            <v>4109.5</v>
          </cell>
          <cell r="BP26">
            <v>4.4000000000000004</v>
          </cell>
          <cell r="BQ26">
            <v>0</v>
          </cell>
          <cell r="BR26">
            <v>4206.3</v>
          </cell>
          <cell r="BS26">
            <v>0</v>
          </cell>
          <cell r="BT26">
            <v>3587.4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>
            <v>0</v>
          </cell>
          <cell r="CB26">
            <v>6139.6</v>
          </cell>
          <cell r="CC26">
            <v>0</v>
          </cell>
          <cell r="CD26">
            <v>0</v>
          </cell>
          <cell r="CE26">
            <v>0.2</v>
          </cell>
          <cell r="CF26">
            <v>0.1</v>
          </cell>
          <cell r="CG26">
            <v>0</v>
          </cell>
          <cell r="CH26">
            <v>0</v>
          </cell>
          <cell r="CI26">
            <v>0</v>
          </cell>
          <cell r="CJ26">
            <v>0</v>
          </cell>
          <cell r="CK26">
            <v>0</v>
          </cell>
          <cell r="CL26">
            <v>0.1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>
            <v>0</v>
          </cell>
          <cell r="CR26">
            <v>0</v>
          </cell>
          <cell r="CS26">
            <v>0</v>
          </cell>
          <cell r="CT26">
            <v>0</v>
          </cell>
          <cell r="CU26">
            <v>0</v>
          </cell>
          <cell r="CV26">
            <v>0.1</v>
          </cell>
          <cell r="CW26">
            <v>0</v>
          </cell>
          <cell r="CX26">
            <v>0</v>
          </cell>
          <cell r="CY26">
            <v>0</v>
          </cell>
          <cell r="CZ26">
            <v>0</v>
          </cell>
          <cell r="DA26">
            <v>0</v>
          </cell>
          <cell r="DB26">
            <v>0</v>
          </cell>
          <cell r="DC26">
            <v>0</v>
          </cell>
          <cell r="DD26">
            <v>0</v>
          </cell>
          <cell r="DE26">
            <v>0</v>
          </cell>
          <cell r="DF26">
            <v>162</v>
          </cell>
          <cell r="DG26">
            <v>4.6000000000000005</v>
          </cell>
          <cell r="DH26">
            <v>4954.4000000000005</v>
          </cell>
          <cell r="DI26">
            <v>0</v>
          </cell>
          <cell r="DJ26">
            <v>0</v>
          </cell>
          <cell r="DK26">
            <v>4.4000000000000004</v>
          </cell>
          <cell r="DL26">
            <v>0</v>
          </cell>
          <cell r="DM26">
            <v>0</v>
          </cell>
          <cell r="DN26">
            <v>13556.6</v>
          </cell>
          <cell r="DO26">
            <v>14.200000000000001</v>
          </cell>
          <cell r="DP26">
            <v>1.4000000000000001</v>
          </cell>
          <cell r="DQ26">
            <v>4339.2</v>
          </cell>
          <cell r="DR26">
            <v>11221.416000000001</v>
          </cell>
          <cell r="DS26">
            <v>16529.733</v>
          </cell>
          <cell r="DT26">
            <v>4642.5159999999996</v>
          </cell>
          <cell r="DU26">
            <v>1.0000000000000002E-2</v>
          </cell>
          <cell r="DV26">
            <v>2.5000000000000001E-2</v>
          </cell>
          <cell r="DW26">
            <v>2.5000000000000001E-2</v>
          </cell>
          <cell r="DX26">
            <v>1.3000000000000001E-2</v>
          </cell>
          <cell r="DY26">
            <v>3.0000000000000001E-3</v>
          </cell>
          <cell r="DZ26">
            <v>0</v>
          </cell>
          <cell r="EA26">
            <v>1E-3</v>
          </cell>
          <cell r="EB26">
            <v>6.0000000000000001E-3</v>
          </cell>
          <cell r="EC26">
            <v>3.4000000000000002E-2</v>
          </cell>
          <cell r="ED26">
            <v>5.4350000000000005</v>
          </cell>
          <cell r="EE26">
            <v>0.54200000000000004</v>
          </cell>
          <cell r="EF26">
            <v>1.627</v>
          </cell>
          <cell r="EG26">
            <v>21.44</v>
          </cell>
          <cell r="EH26">
            <v>21.341000000000001</v>
          </cell>
          <cell r="EI26">
            <v>2.7000000000000003E-2</v>
          </cell>
          <cell r="EJ26">
            <v>49.160000000000004</v>
          </cell>
          <cell r="EK26">
            <v>45.900000000000006</v>
          </cell>
          <cell r="EL26">
            <v>3.6770000000000005</v>
          </cell>
          <cell r="EM26">
            <v>4.05</v>
          </cell>
          <cell r="EN26">
            <v>450.85500000000002</v>
          </cell>
          <cell r="EO26">
            <v>21.86</v>
          </cell>
          <cell r="EP26">
            <v>3.9640000000000004</v>
          </cell>
          <cell r="EQ26">
            <v>0.29199999999999998</v>
          </cell>
          <cell r="ER26">
            <v>32.727000000000004</v>
          </cell>
          <cell r="ES26">
            <v>42.176000000000002</v>
          </cell>
          <cell r="ET26">
            <v>22.12</v>
          </cell>
          <cell r="EU26">
            <v>20.618000000000002</v>
          </cell>
          <cell r="EV26">
            <v>42.528999999999996</v>
          </cell>
          <cell r="EW26">
            <v>49.802</v>
          </cell>
          <cell r="EX26">
            <v>23.82</v>
          </cell>
          <cell r="EY26">
            <v>42.337000000000003</v>
          </cell>
          <cell r="EZ26">
            <v>68.867999999999995</v>
          </cell>
          <cell r="FA26">
            <v>0</v>
          </cell>
          <cell r="FB26">
            <v>0</v>
          </cell>
          <cell r="FC26">
            <v>0.30000000000000004</v>
          </cell>
          <cell r="FD26">
            <v>8.0000000000000002E-3</v>
          </cell>
          <cell r="FE26">
            <v>1.4999999999999999E-2</v>
          </cell>
          <cell r="FF26">
            <v>2.94</v>
          </cell>
          <cell r="FG26">
            <v>4826.1959999999999</v>
          </cell>
          <cell r="FH26">
            <v>16.940000000000001</v>
          </cell>
          <cell r="FI26">
            <v>0</v>
          </cell>
          <cell r="FJ26">
            <v>2E-3</v>
          </cell>
          <cell r="FK26">
            <v>1E-3</v>
          </cell>
          <cell r="FL26">
            <v>5.000000000000001E-3</v>
          </cell>
          <cell r="FM26">
            <v>3.0000000000000001E-3</v>
          </cell>
          <cell r="FN26">
            <v>2.8000000000000001E-2</v>
          </cell>
          <cell r="FO26">
            <v>3.0000000000000001E-3</v>
          </cell>
          <cell r="FP26">
            <v>1E-3</v>
          </cell>
          <cell r="FQ26">
            <v>0.27100000000000002</v>
          </cell>
          <cell r="FR26">
            <v>1E-3</v>
          </cell>
          <cell r="FS26">
            <v>4068.5120000000002</v>
          </cell>
          <cell r="FT26">
            <v>0</v>
          </cell>
          <cell r="FU26">
            <v>16.8</v>
          </cell>
          <cell r="FV26">
            <v>4404.8310000000001</v>
          </cell>
          <cell r="FW26">
            <v>0</v>
          </cell>
          <cell r="FX26">
            <v>0</v>
          </cell>
          <cell r="FY26">
            <v>9.0139999999999993</v>
          </cell>
        </row>
      </sheetData>
      <sheetData sheetId="17">
        <row r="20">
          <cell r="B20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>
            <v>0</v>
          </cell>
          <cell r="BL26">
            <v>0</v>
          </cell>
          <cell r="BM26">
            <v>0</v>
          </cell>
          <cell r="BN26">
            <v>0</v>
          </cell>
          <cell r="BO26">
            <v>0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>
            <v>0</v>
          </cell>
          <cell r="CB26">
            <v>0</v>
          </cell>
          <cell r="CC26">
            <v>0</v>
          </cell>
          <cell r="CD26">
            <v>0</v>
          </cell>
          <cell r="CE26">
            <v>0</v>
          </cell>
          <cell r="CF26">
            <v>0</v>
          </cell>
          <cell r="CG26">
            <v>0</v>
          </cell>
          <cell r="CH26">
            <v>0</v>
          </cell>
          <cell r="CI26">
            <v>0</v>
          </cell>
          <cell r="CJ26">
            <v>0</v>
          </cell>
          <cell r="CK26">
            <v>0</v>
          </cell>
          <cell r="CL26">
            <v>0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>
            <v>0</v>
          </cell>
          <cell r="CR26">
            <v>0</v>
          </cell>
          <cell r="CS26">
            <v>0</v>
          </cell>
          <cell r="CT26">
            <v>0</v>
          </cell>
          <cell r="CU26">
            <v>0</v>
          </cell>
          <cell r="CV26">
            <v>0</v>
          </cell>
          <cell r="CW26">
            <v>0</v>
          </cell>
          <cell r="CX26">
            <v>0</v>
          </cell>
          <cell r="CY26">
            <v>0</v>
          </cell>
          <cell r="CZ26">
            <v>0</v>
          </cell>
          <cell r="DA26">
            <v>0</v>
          </cell>
          <cell r="DB26">
            <v>0</v>
          </cell>
          <cell r="DC26">
            <v>0</v>
          </cell>
          <cell r="DD26">
            <v>0</v>
          </cell>
          <cell r="DE26">
            <v>0</v>
          </cell>
          <cell r="DF26">
            <v>0</v>
          </cell>
          <cell r="DG26">
            <v>0</v>
          </cell>
          <cell r="DH26">
            <v>0</v>
          </cell>
          <cell r="DI26">
            <v>0</v>
          </cell>
          <cell r="DJ26">
            <v>0</v>
          </cell>
          <cell r="DK26">
            <v>0</v>
          </cell>
          <cell r="DL26">
            <v>0</v>
          </cell>
          <cell r="DM26">
            <v>0</v>
          </cell>
          <cell r="DN26">
            <v>0</v>
          </cell>
          <cell r="DO26">
            <v>0</v>
          </cell>
          <cell r="DP26">
            <v>0</v>
          </cell>
          <cell r="DQ26">
            <v>0</v>
          </cell>
          <cell r="DR26">
            <v>0</v>
          </cell>
          <cell r="DS26">
            <v>0</v>
          </cell>
          <cell r="DT26">
            <v>0</v>
          </cell>
          <cell r="DU26">
            <v>0</v>
          </cell>
          <cell r="DV26">
            <v>0</v>
          </cell>
          <cell r="DW26">
            <v>0</v>
          </cell>
          <cell r="DX26">
            <v>0</v>
          </cell>
          <cell r="DY26">
            <v>0</v>
          </cell>
          <cell r="DZ26">
            <v>0</v>
          </cell>
          <cell r="EA26">
            <v>0</v>
          </cell>
          <cell r="EB26">
            <v>0</v>
          </cell>
          <cell r="EC26">
            <v>0</v>
          </cell>
          <cell r="ED26">
            <v>0</v>
          </cell>
          <cell r="EE26">
            <v>0</v>
          </cell>
          <cell r="EF26">
            <v>0</v>
          </cell>
          <cell r="EG26">
            <v>0</v>
          </cell>
          <cell r="EH26">
            <v>0</v>
          </cell>
          <cell r="EI26">
            <v>0</v>
          </cell>
          <cell r="EJ26">
            <v>0</v>
          </cell>
          <cell r="EK26">
            <v>0</v>
          </cell>
          <cell r="EL26">
            <v>0</v>
          </cell>
          <cell r="EM26">
            <v>0</v>
          </cell>
          <cell r="EN26">
            <v>0</v>
          </cell>
          <cell r="EO26">
            <v>0</v>
          </cell>
          <cell r="EP26">
            <v>0</v>
          </cell>
          <cell r="EQ26">
            <v>0</v>
          </cell>
          <cell r="ER26">
            <v>0</v>
          </cell>
          <cell r="ES26">
            <v>0</v>
          </cell>
          <cell r="ET26">
            <v>0</v>
          </cell>
          <cell r="EU26">
            <v>0</v>
          </cell>
          <cell r="EV26">
            <v>0</v>
          </cell>
          <cell r="EW26">
            <v>0</v>
          </cell>
          <cell r="EX26">
            <v>0</v>
          </cell>
          <cell r="EY26">
            <v>0</v>
          </cell>
          <cell r="EZ26">
            <v>0</v>
          </cell>
          <cell r="FA26">
            <v>0</v>
          </cell>
          <cell r="FB26">
            <v>0</v>
          </cell>
          <cell r="FC26">
            <v>0</v>
          </cell>
          <cell r="FD26">
            <v>0</v>
          </cell>
          <cell r="FE26">
            <v>0</v>
          </cell>
          <cell r="FF26">
            <v>0</v>
          </cell>
          <cell r="FG26">
            <v>0</v>
          </cell>
          <cell r="FH26">
            <v>0</v>
          </cell>
          <cell r="FI26">
            <v>0</v>
          </cell>
          <cell r="FJ26">
            <v>0</v>
          </cell>
          <cell r="FK26">
            <v>0</v>
          </cell>
          <cell r="FL26">
            <v>0</v>
          </cell>
          <cell r="FM26">
            <v>0</v>
          </cell>
          <cell r="FN26">
            <v>0</v>
          </cell>
          <cell r="FO26">
            <v>0</v>
          </cell>
          <cell r="FP26">
            <v>0</v>
          </cell>
          <cell r="FQ26">
            <v>0</v>
          </cell>
          <cell r="FR26">
            <v>0</v>
          </cell>
          <cell r="FS26">
            <v>0</v>
          </cell>
          <cell r="FT26">
            <v>0</v>
          </cell>
          <cell r="FU26">
            <v>0</v>
          </cell>
          <cell r="FV26">
            <v>0</v>
          </cell>
          <cell r="FW26">
            <v>0</v>
          </cell>
          <cell r="FX26">
            <v>0</v>
          </cell>
          <cell r="FY26">
            <v>0</v>
          </cell>
        </row>
      </sheetData>
      <sheetData sheetId="18">
        <row r="20">
          <cell r="B20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>
            <v>0</v>
          </cell>
          <cell r="BL26">
            <v>0</v>
          </cell>
          <cell r="BM26">
            <v>0</v>
          </cell>
          <cell r="BN26">
            <v>0</v>
          </cell>
          <cell r="BO26">
            <v>0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>
            <v>0</v>
          </cell>
          <cell r="CB26">
            <v>0</v>
          </cell>
          <cell r="CC26">
            <v>0</v>
          </cell>
          <cell r="CD26">
            <v>0</v>
          </cell>
          <cell r="CE26">
            <v>0</v>
          </cell>
          <cell r="CF26">
            <v>0</v>
          </cell>
          <cell r="CG26">
            <v>0</v>
          </cell>
          <cell r="CH26">
            <v>0</v>
          </cell>
          <cell r="CI26">
            <v>0</v>
          </cell>
          <cell r="CJ26">
            <v>0</v>
          </cell>
          <cell r="CK26">
            <v>0</v>
          </cell>
          <cell r="CL26">
            <v>0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>
            <v>0</v>
          </cell>
          <cell r="CR26">
            <v>0</v>
          </cell>
          <cell r="CS26">
            <v>0</v>
          </cell>
          <cell r="CT26">
            <v>0</v>
          </cell>
          <cell r="CU26">
            <v>0</v>
          </cell>
          <cell r="CV26">
            <v>0</v>
          </cell>
          <cell r="CW26">
            <v>0</v>
          </cell>
          <cell r="CX26">
            <v>0</v>
          </cell>
          <cell r="CY26">
            <v>0</v>
          </cell>
          <cell r="CZ26">
            <v>0</v>
          </cell>
          <cell r="DA26">
            <v>0</v>
          </cell>
          <cell r="DB26">
            <v>0</v>
          </cell>
          <cell r="DC26">
            <v>0</v>
          </cell>
          <cell r="DD26">
            <v>0</v>
          </cell>
          <cell r="DE26">
            <v>0</v>
          </cell>
          <cell r="DF26">
            <v>0</v>
          </cell>
          <cell r="DG26">
            <v>0</v>
          </cell>
          <cell r="DH26">
            <v>0</v>
          </cell>
          <cell r="DI26">
            <v>0</v>
          </cell>
          <cell r="DJ26">
            <v>0</v>
          </cell>
          <cell r="DK26">
            <v>0</v>
          </cell>
          <cell r="DL26">
            <v>0</v>
          </cell>
          <cell r="DM26">
            <v>0</v>
          </cell>
          <cell r="DN26">
            <v>0</v>
          </cell>
          <cell r="DO26">
            <v>0</v>
          </cell>
          <cell r="DP26">
            <v>0</v>
          </cell>
          <cell r="DQ26">
            <v>0</v>
          </cell>
          <cell r="DR26">
            <v>0</v>
          </cell>
          <cell r="DS26">
            <v>0</v>
          </cell>
          <cell r="DT26">
            <v>0</v>
          </cell>
          <cell r="DU26">
            <v>0</v>
          </cell>
          <cell r="DV26">
            <v>0</v>
          </cell>
          <cell r="DW26">
            <v>0</v>
          </cell>
          <cell r="DX26">
            <v>0</v>
          </cell>
          <cell r="DY26">
            <v>0</v>
          </cell>
          <cell r="DZ26">
            <v>0</v>
          </cell>
          <cell r="EA26">
            <v>0</v>
          </cell>
          <cell r="EB26">
            <v>0</v>
          </cell>
          <cell r="EC26">
            <v>0</v>
          </cell>
          <cell r="ED26">
            <v>0</v>
          </cell>
          <cell r="EE26">
            <v>0</v>
          </cell>
          <cell r="EF26">
            <v>0</v>
          </cell>
          <cell r="EG26">
            <v>0</v>
          </cell>
          <cell r="EH26">
            <v>0</v>
          </cell>
          <cell r="EI26">
            <v>0</v>
          </cell>
          <cell r="EJ26">
            <v>0</v>
          </cell>
          <cell r="EK26">
            <v>0</v>
          </cell>
          <cell r="EL26">
            <v>0</v>
          </cell>
          <cell r="EM26">
            <v>0</v>
          </cell>
          <cell r="EN26">
            <v>0</v>
          </cell>
          <cell r="EO26">
            <v>0</v>
          </cell>
          <cell r="EP26">
            <v>0</v>
          </cell>
          <cell r="EQ26">
            <v>0</v>
          </cell>
          <cell r="ER26">
            <v>0</v>
          </cell>
          <cell r="ES26">
            <v>0</v>
          </cell>
          <cell r="ET26">
            <v>0</v>
          </cell>
          <cell r="EU26">
            <v>0</v>
          </cell>
          <cell r="EV26">
            <v>0</v>
          </cell>
          <cell r="EW26">
            <v>0</v>
          </cell>
          <cell r="EX26">
            <v>0</v>
          </cell>
          <cell r="EY26">
            <v>0</v>
          </cell>
          <cell r="EZ26">
            <v>0</v>
          </cell>
          <cell r="FA26">
            <v>0</v>
          </cell>
          <cell r="FB26">
            <v>0</v>
          </cell>
          <cell r="FC26">
            <v>0</v>
          </cell>
          <cell r="FD26">
            <v>0</v>
          </cell>
          <cell r="FE26">
            <v>0</v>
          </cell>
          <cell r="FF26">
            <v>0</v>
          </cell>
          <cell r="FG26">
            <v>0</v>
          </cell>
          <cell r="FH26">
            <v>0</v>
          </cell>
          <cell r="FI26">
            <v>0</v>
          </cell>
          <cell r="FJ26">
            <v>0</v>
          </cell>
          <cell r="FK26">
            <v>0</v>
          </cell>
          <cell r="FL26">
            <v>0</v>
          </cell>
          <cell r="FM26">
            <v>0</v>
          </cell>
          <cell r="FN26">
            <v>0</v>
          </cell>
          <cell r="FO26">
            <v>0</v>
          </cell>
          <cell r="FP26">
            <v>0</v>
          </cell>
          <cell r="FQ26">
            <v>0</v>
          </cell>
          <cell r="FR26">
            <v>0</v>
          </cell>
          <cell r="FS26">
            <v>0</v>
          </cell>
          <cell r="FT26">
            <v>0</v>
          </cell>
          <cell r="FU26">
            <v>0</v>
          </cell>
          <cell r="FV26">
            <v>0</v>
          </cell>
          <cell r="FW26">
            <v>0</v>
          </cell>
          <cell r="FX26">
            <v>0</v>
          </cell>
          <cell r="FY26">
            <v>6.4359999999999999</v>
          </cell>
        </row>
      </sheetData>
      <sheetData sheetId="19">
        <row r="20">
          <cell r="B20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>
            <v>0</v>
          </cell>
          <cell r="BL26">
            <v>0</v>
          </cell>
          <cell r="BM26">
            <v>0</v>
          </cell>
          <cell r="BN26">
            <v>0</v>
          </cell>
          <cell r="BO26">
            <v>0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>
            <v>0</v>
          </cell>
          <cell r="CB26">
            <v>0</v>
          </cell>
          <cell r="CC26">
            <v>0</v>
          </cell>
          <cell r="CD26">
            <v>0</v>
          </cell>
          <cell r="CE26">
            <v>0</v>
          </cell>
          <cell r="CF26">
            <v>0</v>
          </cell>
          <cell r="CG26">
            <v>0</v>
          </cell>
          <cell r="CH26">
            <v>0</v>
          </cell>
          <cell r="CI26">
            <v>0</v>
          </cell>
          <cell r="CJ26">
            <v>0</v>
          </cell>
          <cell r="CK26">
            <v>0</v>
          </cell>
          <cell r="CL26">
            <v>0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>
            <v>0</v>
          </cell>
          <cell r="CR26">
            <v>0</v>
          </cell>
          <cell r="CS26">
            <v>0</v>
          </cell>
          <cell r="CT26">
            <v>0</v>
          </cell>
          <cell r="CU26">
            <v>0</v>
          </cell>
          <cell r="CV26">
            <v>0</v>
          </cell>
          <cell r="CW26">
            <v>0</v>
          </cell>
          <cell r="CX26">
            <v>0</v>
          </cell>
          <cell r="CY26">
            <v>0</v>
          </cell>
          <cell r="CZ26">
            <v>0</v>
          </cell>
          <cell r="DA26">
            <v>0</v>
          </cell>
          <cell r="DB26">
            <v>0</v>
          </cell>
          <cell r="DC26">
            <v>0</v>
          </cell>
          <cell r="DD26">
            <v>0</v>
          </cell>
          <cell r="DE26">
            <v>0</v>
          </cell>
          <cell r="DF26">
            <v>0</v>
          </cell>
          <cell r="DG26">
            <v>0</v>
          </cell>
          <cell r="DH26">
            <v>0</v>
          </cell>
          <cell r="DI26">
            <v>0</v>
          </cell>
          <cell r="DJ26">
            <v>0</v>
          </cell>
          <cell r="DK26">
            <v>0</v>
          </cell>
          <cell r="DL26">
            <v>0</v>
          </cell>
          <cell r="DM26">
            <v>0</v>
          </cell>
          <cell r="DN26">
            <v>0</v>
          </cell>
          <cell r="DO26">
            <v>0</v>
          </cell>
          <cell r="DP26">
            <v>0</v>
          </cell>
          <cell r="DQ26">
            <v>0</v>
          </cell>
          <cell r="DR26">
            <v>0</v>
          </cell>
          <cell r="DS26">
            <v>0</v>
          </cell>
          <cell r="DT26">
            <v>0</v>
          </cell>
          <cell r="DU26">
            <v>0</v>
          </cell>
          <cell r="DV26">
            <v>0</v>
          </cell>
          <cell r="DW26">
            <v>0</v>
          </cell>
          <cell r="DX26">
            <v>0</v>
          </cell>
          <cell r="DY26">
            <v>0</v>
          </cell>
          <cell r="DZ26">
            <v>0</v>
          </cell>
          <cell r="EA26">
            <v>0</v>
          </cell>
          <cell r="EB26">
            <v>0</v>
          </cell>
          <cell r="EC26">
            <v>0</v>
          </cell>
          <cell r="ED26">
            <v>0</v>
          </cell>
          <cell r="EE26">
            <v>0</v>
          </cell>
          <cell r="EF26">
            <v>0</v>
          </cell>
          <cell r="EG26">
            <v>0</v>
          </cell>
          <cell r="EH26">
            <v>0</v>
          </cell>
          <cell r="EI26">
            <v>0</v>
          </cell>
          <cell r="EJ26">
            <v>0</v>
          </cell>
          <cell r="EK26">
            <v>0</v>
          </cell>
          <cell r="EL26">
            <v>0</v>
          </cell>
          <cell r="EM26">
            <v>0</v>
          </cell>
          <cell r="EN26">
            <v>0</v>
          </cell>
          <cell r="EO26">
            <v>0</v>
          </cell>
          <cell r="EP26">
            <v>0</v>
          </cell>
          <cell r="EQ26">
            <v>0</v>
          </cell>
          <cell r="ER26">
            <v>0</v>
          </cell>
          <cell r="ES26">
            <v>0</v>
          </cell>
          <cell r="ET26">
            <v>0</v>
          </cell>
          <cell r="EU26">
            <v>0</v>
          </cell>
          <cell r="EV26">
            <v>0</v>
          </cell>
          <cell r="EW26">
            <v>0</v>
          </cell>
          <cell r="EX26">
            <v>0</v>
          </cell>
          <cell r="EY26">
            <v>0</v>
          </cell>
          <cell r="EZ26">
            <v>0</v>
          </cell>
          <cell r="FA26">
            <v>0</v>
          </cell>
          <cell r="FB26">
            <v>0</v>
          </cell>
          <cell r="FC26">
            <v>0</v>
          </cell>
          <cell r="FD26">
            <v>0</v>
          </cell>
          <cell r="FE26">
            <v>0</v>
          </cell>
          <cell r="FF26">
            <v>0</v>
          </cell>
          <cell r="FG26">
            <v>0</v>
          </cell>
          <cell r="FH26">
            <v>0</v>
          </cell>
          <cell r="FI26">
            <v>0</v>
          </cell>
          <cell r="FJ26">
            <v>0</v>
          </cell>
          <cell r="FK26">
            <v>0</v>
          </cell>
          <cell r="FL26">
            <v>1E-3</v>
          </cell>
          <cell r="FM26">
            <v>0</v>
          </cell>
          <cell r="FN26">
            <v>0</v>
          </cell>
          <cell r="FO26">
            <v>0</v>
          </cell>
          <cell r="FP26">
            <v>0</v>
          </cell>
          <cell r="FQ26">
            <v>0</v>
          </cell>
          <cell r="FR26">
            <v>0</v>
          </cell>
          <cell r="FS26">
            <v>0</v>
          </cell>
          <cell r="FT26">
            <v>0</v>
          </cell>
          <cell r="FU26">
            <v>0</v>
          </cell>
          <cell r="FV26">
            <v>0</v>
          </cell>
          <cell r="FW26">
            <v>0</v>
          </cell>
          <cell r="FX26">
            <v>0</v>
          </cell>
          <cell r="FY26">
            <v>0</v>
          </cell>
        </row>
      </sheetData>
      <sheetData sheetId="20">
        <row r="20">
          <cell r="B20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>
            <v>0</v>
          </cell>
          <cell r="BL26">
            <v>0</v>
          </cell>
          <cell r="BM26">
            <v>0</v>
          </cell>
          <cell r="BN26">
            <v>0</v>
          </cell>
          <cell r="BO26">
            <v>0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>
            <v>0</v>
          </cell>
          <cell r="CB26">
            <v>0</v>
          </cell>
          <cell r="CC26">
            <v>0</v>
          </cell>
          <cell r="CD26">
            <v>0</v>
          </cell>
          <cell r="CE26">
            <v>0</v>
          </cell>
          <cell r="CF26">
            <v>0</v>
          </cell>
          <cell r="CG26">
            <v>0</v>
          </cell>
          <cell r="CH26">
            <v>0</v>
          </cell>
          <cell r="CI26">
            <v>0</v>
          </cell>
          <cell r="CJ26">
            <v>0</v>
          </cell>
          <cell r="CK26">
            <v>0</v>
          </cell>
          <cell r="CL26">
            <v>0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>
            <v>0</v>
          </cell>
          <cell r="CR26">
            <v>0</v>
          </cell>
          <cell r="CS26">
            <v>0</v>
          </cell>
          <cell r="CT26">
            <v>0</v>
          </cell>
          <cell r="CU26">
            <v>0</v>
          </cell>
          <cell r="CV26">
            <v>0</v>
          </cell>
          <cell r="CW26">
            <v>0</v>
          </cell>
          <cell r="CX26">
            <v>0</v>
          </cell>
          <cell r="CY26">
            <v>0</v>
          </cell>
          <cell r="CZ26">
            <v>0</v>
          </cell>
          <cell r="DA26">
            <v>0</v>
          </cell>
          <cell r="DB26">
            <v>0</v>
          </cell>
          <cell r="DC26">
            <v>0</v>
          </cell>
          <cell r="DD26">
            <v>0</v>
          </cell>
          <cell r="DE26">
            <v>0</v>
          </cell>
          <cell r="DF26">
            <v>0</v>
          </cell>
          <cell r="DG26">
            <v>0</v>
          </cell>
          <cell r="DH26">
            <v>0</v>
          </cell>
          <cell r="DI26">
            <v>0</v>
          </cell>
          <cell r="DJ26">
            <v>0</v>
          </cell>
          <cell r="DK26">
            <v>0</v>
          </cell>
          <cell r="DL26">
            <v>0</v>
          </cell>
          <cell r="DM26">
            <v>0</v>
          </cell>
          <cell r="DN26">
            <v>0</v>
          </cell>
          <cell r="DO26">
            <v>0</v>
          </cell>
          <cell r="DP26">
            <v>0</v>
          </cell>
          <cell r="DQ26">
            <v>0</v>
          </cell>
          <cell r="DR26">
            <v>0</v>
          </cell>
          <cell r="DS26">
            <v>0</v>
          </cell>
          <cell r="DT26">
            <v>0</v>
          </cell>
          <cell r="DU26">
            <v>0</v>
          </cell>
          <cell r="DV26">
            <v>0</v>
          </cell>
          <cell r="DW26">
            <v>0</v>
          </cell>
          <cell r="DX26">
            <v>0</v>
          </cell>
          <cell r="DY26">
            <v>0</v>
          </cell>
          <cell r="DZ26">
            <v>0</v>
          </cell>
          <cell r="EA26">
            <v>0</v>
          </cell>
          <cell r="EB26">
            <v>0</v>
          </cell>
          <cell r="EC26">
            <v>0</v>
          </cell>
          <cell r="ED26">
            <v>0</v>
          </cell>
          <cell r="EE26">
            <v>0</v>
          </cell>
          <cell r="EF26">
            <v>0</v>
          </cell>
          <cell r="EG26">
            <v>0</v>
          </cell>
          <cell r="EH26">
            <v>0</v>
          </cell>
          <cell r="EI26">
            <v>0</v>
          </cell>
          <cell r="EJ26">
            <v>0</v>
          </cell>
          <cell r="EK26">
            <v>0</v>
          </cell>
          <cell r="EL26">
            <v>0</v>
          </cell>
          <cell r="EM26">
            <v>0</v>
          </cell>
          <cell r="EN26">
            <v>0</v>
          </cell>
          <cell r="EO26">
            <v>0</v>
          </cell>
          <cell r="EP26">
            <v>0</v>
          </cell>
          <cell r="EQ26">
            <v>0</v>
          </cell>
          <cell r="ER26">
            <v>0</v>
          </cell>
          <cell r="ES26">
            <v>0</v>
          </cell>
          <cell r="ET26">
            <v>0</v>
          </cell>
          <cell r="EU26">
            <v>0</v>
          </cell>
          <cell r="EV26">
            <v>0</v>
          </cell>
          <cell r="EW26">
            <v>0</v>
          </cell>
          <cell r="EX26">
            <v>0</v>
          </cell>
          <cell r="EY26">
            <v>0</v>
          </cell>
          <cell r="EZ26">
            <v>0</v>
          </cell>
          <cell r="FA26">
            <v>0</v>
          </cell>
          <cell r="FB26">
            <v>0</v>
          </cell>
          <cell r="FC26">
            <v>0</v>
          </cell>
          <cell r="FD26">
            <v>0</v>
          </cell>
          <cell r="FE26">
            <v>0</v>
          </cell>
          <cell r="FF26">
            <v>0</v>
          </cell>
          <cell r="FG26">
            <v>0</v>
          </cell>
          <cell r="FH26">
            <v>0</v>
          </cell>
          <cell r="FI26">
            <v>0</v>
          </cell>
          <cell r="FJ26">
            <v>0</v>
          </cell>
          <cell r="FK26">
            <v>0</v>
          </cell>
          <cell r="FL26">
            <v>0</v>
          </cell>
          <cell r="FM26">
            <v>0</v>
          </cell>
          <cell r="FN26">
            <v>0</v>
          </cell>
          <cell r="FO26">
            <v>0</v>
          </cell>
          <cell r="FP26">
            <v>0</v>
          </cell>
          <cell r="FQ26">
            <v>0</v>
          </cell>
          <cell r="FR26">
            <v>0</v>
          </cell>
          <cell r="FS26">
            <v>0</v>
          </cell>
          <cell r="FT26">
            <v>0</v>
          </cell>
          <cell r="FU26">
            <v>0</v>
          </cell>
          <cell r="FV26">
            <v>0</v>
          </cell>
          <cell r="FW26">
            <v>0</v>
          </cell>
          <cell r="FX26">
            <v>0</v>
          </cell>
          <cell r="FY26">
            <v>0</v>
          </cell>
        </row>
      </sheetData>
      <sheetData sheetId="21">
        <row r="20">
          <cell r="B20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120</v>
          </cell>
          <cell r="G26">
            <v>0</v>
          </cell>
          <cell r="H26">
            <v>0</v>
          </cell>
          <cell r="I26">
            <v>2566.7000000000003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0.5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>
            <v>0</v>
          </cell>
          <cell r="BL26">
            <v>0</v>
          </cell>
          <cell r="BM26">
            <v>0</v>
          </cell>
          <cell r="BN26">
            <v>0</v>
          </cell>
          <cell r="BO26">
            <v>0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>
            <v>0</v>
          </cell>
          <cell r="CB26">
            <v>0</v>
          </cell>
          <cell r="CC26">
            <v>0</v>
          </cell>
          <cell r="CD26">
            <v>0</v>
          </cell>
          <cell r="CE26">
            <v>0</v>
          </cell>
          <cell r="CF26">
            <v>0</v>
          </cell>
          <cell r="CG26">
            <v>0</v>
          </cell>
          <cell r="CH26">
            <v>0</v>
          </cell>
          <cell r="CI26">
            <v>0</v>
          </cell>
          <cell r="CJ26">
            <v>0</v>
          </cell>
          <cell r="CK26">
            <v>0</v>
          </cell>
          <cell r="CL26">
            <v>0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>
            <v>0</v>
          </cell>
          <cell r="CR26">
            <v>0</v>
          </cell>
          <cell r="CS26">
            <v>0</v>
          </cell>
          <cell r="CT26">
            <v>0</v>
          </cell>
          <cell r="CU26">
            <v>0</v>
          </cell>
          <cell r="CV26">
            <v>0</v>
          </cell>
          <cell r="CW26">
            <v>0</v>
          </cell>
          <cell r="CX26">
            <v>0</v>
          </cell>
          <cell r="CY26">
            <v>0</v>
          </cell>
          <cell r="CZ26">
            <v>0</v>
          </cell>
          <cell r="DA26">
            <v>0</v>
          </cell>
          <cell r="DB26">
            <v>0</v>
          </cell>
          <cell r="DC26">
            <v>0</v>
          </cell>
          <cell r="DD26">
            <v>0</v>
          </cell>
          <cell r="DE26">
            <v>0</v>
          </cell>
          <cell r="DF26">
            <v>0</v>
          </cell>
          <cell r="DG26">
            <v>0</v>
          </cell>
          <cell r="DH26">
            <v>0</v>
          </cell>
          <cell r="DI26">
            <v>0</v>
          </cell>
          <cell r="DJ26">
            <v>0</v>
          </cell>
          <cell r="DK26">
            <v>0</v>
          </cell>
          <cell r="DL26">
            <v>0</v>
          </cell>
          <cell r="DM26">
            <v>0</v>
          </cell>
          <cell r="DN26">
            <v>0</v>
          </cell>
          <cell r="DO26">
            <v>0</v>
          </cell>
          <cell r="DP26">
            <v>0</v>
          </cell>
          <cell r="DQ26">
            <v>0</v>
          </cell>
          <cell r="DR26">
            <v>0</v>
          </cell>
          <cell r="DS26">
            <v>0</v>
          </cell>
          <cell r="DT26">
            <v>0</v>
          </cell>
          <cell r="DU26">
            <v>0</v>
          </cell>
          <cell r="DV26">
            <v>1E-3</v>
          </cell>
          <cell r="DW26">
            <v>0</v>
          </cell>
          <cell r="DX26">
            <v>0</v>
          </cell>
          <cell r="DY26">
            <v>0</v>
          </cell>
          <cell r="DZ26">
            <v>0</v>
          </cell>
          <cell r="EA26">
            <v>0</v>
          </cell>
          <cell r="EB26">
            <v>0</v>
          </cell>
          <cell r="EC26">
            <v>0</v>
          </cell>
          <cell r="ED26">
            <v>59.808000000000007</v>
          </cell>
          <cell r="EE26">
            <v>37.488</v>
          </cell>
          <cell r="EF26">
            <v>148.30500000000001</v>
          </cell>
          <cell r="EG26">
            <v>391.608</v>
          </cell>
          <cell r="EH26">
            <v>643.66200000000003</v>
          </cell>
          <cell r="EI26">
            <v>1E-3</v>
          </cell>
          <cell r="EJ26">
            <v>119.66400000000002</v>
          </cell>
          <cell r="EK26">
            <v>63.936000000000007</v>
          </cell>
          <cell r="EL26">
            <v>128.66400000000002</v>
          </cell>
          <cell r="EM26">
            <v>38.568000000000005</v>
          </cell>
          <cell r="EN26">
            <v>19.008000000000003</v>
          </cell>
          <cell r="EO26">
            <v>40.944000000000003</v>
          </cell>
          <cell r="EP26">
            <v>22.463999999999999</v>
          </cell>
          <cell r="EQ26">
            <v>213.39000000000001</v>
          </cell>
          <cell r="ER26">
            <v>224.64000000000001</v>
          </cell>
          <cell r="ES26">
            <v>195.91300000000001</v>
          </cell>
          <cell r="ET26">
            <v>307.64400000000001</v>
          </cell>
          <cell r="EU26">
            <v>196.05600000000001</v>
          </cell>
          <cell r="EV26">
            <v>268.70100000000002</v>
          </cell>
          <cell r="EW26">
            <v>332.14800000000002</v>
          </cell>
          <cell r="EX26">
            <v>182.31600000000003</v>
          </cell>
          <cell r="EY26">
            <v>129.59099999999998</v>
          </cell>
          <cell r="EZ26">
            <v>124.28</v>
          </cell>
          <cell r="FA26">
            <v>0</v>
          </cell>
          <cell r="FB26">
            <v>57.24</v>
          </cell>
          <cell r="FC26">
            <v>205.68800000000002</v>
          </cell>
          <cell r="FD26">
            <v>401.72800000000007</v>
          </cell>
          <cell r="FE26">
            <v>147.864</v>
          </cell>
          <cell r="FF26">
            <v>545.37800000000004</v>
          </cell>
          <cell r="FG26">
            <v>596.38400000000001</v>
          </cell>
          <cell r="FH26">
            <v>377.762</v>
          </cell>
          <cell r="FI26">
            <v>382.84800000000001</v>
          </cell>
          <cell r="FJ26">
            <v>54.56</v>
          </cell>
          <cell r="FK26">
            <v>0</v>
          </cell>
          <cell r="FL26">
            <v>55.100999999999999</v>
          </cell>
          <cell r="FM26">
            <v>32.681000000000004</v>
          </cell>
          <cell r="FN26">
            <v>96.986000000000004</v>
          </cell>
          <cell r="FO26">
            <v>133.297</v>
          </cell>
          <cell r="FP26">
            <v>277.68</v>
          </cell>
          <cell r="FQ26">
            <v>363.50400000000002</v>
          </cell>
          <cell r="FR26">
            <v>405.642</v>
          </cell>
          <cell r="FS26">
            <v>409.99</v>
          </cell>
          <cell r="FT26">
            <v>322.45800000000003</v>
          </cell>
          <cell r="FU26">
            <v>154.03200000000001</v>
          </cell>
          <cell r="FV26">
            <v>94.828000000000003</v>
          </cell>
          <cell r="FW26">
            <v>125.098</v>
          </cell>
          <cell r="FX26">
            <v>14.451000000000001</v>
          </cell>
          <cell r="FY26">
            <v>21.48</v>
          </cell>
        </row>
      </sheetData>
      <sheetData sheetId="22">
        <row r="20">
          <cell r="B20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>
            <v>0</v>
          </cell>
          <cell r="BL26">
            <v>0</v>
          </cell>
          <cell r="BM26">
            <v>0</v>
          </cell>
          <cell r="BN26">
            <v>0</v>
          </cell>
          <cell r="BO26">
            <v>0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>
            <v>0</v>
          </cell>
          <cell r="CB26">
            <v>0</v>
          </cell>
          <cell r="CC26">
            <v>0</v>
          </cell>
          <cell r="CD26">
            <v>0</v>
          </cell>
          <cell r="CE26">
            <v>0</v>
          </cell>
          <cell r="CF26">
            <v>0</v>
          </cell>
          <cell r="CG26">
            <v>0</v>
          </cell>
          <cell r="CH26">
            <v>0</v>
          </cell>
          <cell r="CI26">
            <v>0</v>
          </cell>
          <cell r="CJ26">
            <v>0</v>
          </cell>
          <cell r="CK26">
            <v>0</v>
          </cell>
          <cell r="CL26">
            <v>0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>
            <v>0.1</v>
          </cell>
          <cell r="CR26">
            <v>0</v>
          </cell>
          <cell r="CS26">
            <v>0</v>
          </cell>
          <cell r="CT26">
            <v>0</v>
          </cell>
          <cell r="CU26">
            <v>0</v>
          </cell>
          <cell r="CV26">
            <v>0</v>
          </cell>
          <cell r="CW26">
            <v>0</v>
          </cell>
          <cell r="CX26">
            <v>0</v>
          </cell>
          <cell r="CY26">
            <v>0</v>
          </cell>
          <cell r="CZ26">
            <v>0</v>
          </cell>
          <cell r="DA26">
            <v>0</v>
          </cell>
          <cell r="DB26">
            <v>0</v>
          </cell>
          <cell r="DC26">
            <v>0</v>
          </cell>
          <cell r="DD26">
            <v>0</v>
          </cell>
          <cell r="DE26">
            <v>0</v>
          </cell>
          <cell r="DF26">
            <v>0.4</v>
          </cell>
          <cell r="DG26">
            <v>0</v>
          </cell>
          <cell r="DH26">
            <v>0</v>
          </cell>
          <cell r="DI26">
            <v>0</v>
          </cell>
          <cell r="DJ26">
            <v>0</v>
          </cell>
          <cell r="DK26">
            <v>0</v>
          </cell>
          <cell r="DL26">
            <v>0</v>
          </cell>
          <cell r="DM26">
            <v>0</v>
          </cell>
          <cell r="DN26">
            <v>0</v>
          </cell>
          <cell r="DO26">
            <v>0</v>
          </cell>
          <cell r="DP26">
            <v>0</v>
          </cell>
          <cell r="DQ26">
            <v>0</v>
          </cell>
          <cell r="DR26">
            <v>5.000000000000001E-3</v>
          </cell>
          <cell r="DS26">
            <v>1E-3</v>
          </cell>
          <cell r="DT26">
            <v>0</v>
          </cell>
          <cell r="DU26">
            <v>1E-3</v>
          </cell>
          <cell r="DV26">
            <v>6.0000000000000001E-3</v>
          </cell>
          <cell r="DW26">
            <v>1.1000000000000001E-2</v>
          </cell>
          <cell r="DX26">
            <v>1E-3</v>
          </cell>
          <cell r="DY26">
            <v>1.7999999999999999E-2</v>
          </cell>
          <cell r="DZ26">
            <v>1E-3</v>
          </cell>
          <cell r="EA26">
            <v>3.3000000000000002E-2</v>
          </cell>
          <cell r="EB26">
            <v>4.8000000000000001E-2</v>
          </cell>
          <cell r="EC26">
            <v>1.3000000000000001E-2</v>
          </cell>
          <cell r="ED26">
            <v>2.8000000000000004E-2</v>
          </cell>
          <cell r="EE26">
            <v>1.9000000000000003E-2</v>
          </cell>
          <cell r="EF26">
            <v>4.3000000000000003E-2</v>
          </cell>
          <cell r="EG26">
            <v>8.7000000000000008E-2</v>
          </cell>
          <cell r="EH26">
            <v>5.000000000000001E-3</v>
          </cell>
          <cell r="EI26">
            <v>0.13500000000000001</v>
          </cell>
          <cell r="EJ26">
            <v>0</v>
          </cell>
          <cell r="EK26">
            <v>0</v>
          </cell>
          <cell r="EL26">
            <v>2E-3</v>
          </cell>
          <cell r="EM26">
            <v>2E-3</v>
          </cell>
          <cell r="EN26">
            <v>0</v>
          </cell>
          <cell r="EO26">
            <v>0</v>
          </cell>
          <cell r="EP26">
            <v>0</v>
          </cell>
          <cell r="EQ26">
            <v>1E-3</v>
          </cell>
          <cell r="ER26">
            <v>0</v>
          </cell>
          <cell r="ES26">
            <v>0</v>
          </cell>
          <cell r="ET26">
            <v>0</v>
          </cell>
          <cell r="EU26">
            <v>0</v>
          </cell>
          <cell r="EV26">
            <v>0</v>
          </cell>
          <cell r="EW26">
            <v>0</v>
          </cell>
          <cell r="EX26">
            <v>0</v>
          </cell>
          <cell r="EY26">
            <v>0</v>
          </cell>
          <cell r="EZ26">
            <v>0</v>
          </cell>
          <cell r="FA26">
            <v>0</v>
          </cell>
          <cell r="FB26">
            <v>0</v>
          </cell>
          <cell r="FC26">
            <v>0</v>
          </cell>
          <cell r="FD26">
            <v>8.0000000000000002E-3</v>
          </cell>
          <cell r="FE26">
            <v>0</v>
          </cell>
          <cell r="FF26">
            <v>0</v>
          </cell>
          <cell r="FG26">
            <v>0</v>
          </cell>
          <cell r="FH26">
            <v>0</v>
          </cell>
          <cell r="FI26">
            <v>0</v>
          </cell>
          <cell r="FJ26">
            <v>2E-3</v>
          </cell>
          <cell r="FK26">
            <v>0</v>
          </cell>
          <cell r="FL26">
            <v>1.4000000000000002E-2</v>
          </cell>
          <cell r="FM26">
            <v>1E-3</v>
          </cell>
          <cell r="FN26">
            <v>1E-3</v>
          </cell>
          <cell r="FO26">
            <v>0</v>
          </cell>
          <cell r="FP26">
            <v>2E-3</v>
          </cell>
          <cell r="FQ26">
            <v>0</v>
          </cell>
          <cell r="FR26">
            <v>0</v>
          </cell>
          <cell r="FS26">
            <v>0</v>
          </cell>
          <cell r="FT26">
            <v>0</v>
          </cell>
          <cell r="FU26">
            <v>0</v>
          </cell>
          <cell r="FV26">
            <v>0</v>
          </cell>
          <cell r="FW26">
            <v>1E-3</v>
          </cell>
          <cell r="FX26">
            <v>0</v>
          </cell>
          <cell r="FY26">
            <v>2E-3</v>
          </cell>
        </row>
      </sheetData>
      <sheetData sheetId="23">
        <row r="20">
          <cell r="B20">
            <v>0</v>
          </cell>
        </row>
        <row r="26">
          <cell r="B26">
            <v>108.5</v>
          </cell>
          <cell r="C26">
            <v>21.8</v>
          </cell>
          <cell r="D26">
            <v>0</v>
          </cell>
          <cell r="E26">
            <v>1.1000000000000001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0.1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0.2</v>
          </cell>
          <cell r="X26">
            <v>0</v>
          </cell>
          <cell r="Y26">
            <v>0</v>
          </cell>
          <cell r="Z26">
            <v>0</v>
          </cell>
          <cell r="AA26">
            <v>24.900000000000002</v>
          </cell>
          <cell r="AB26">
            <v>73.100000000000009</v>
          </cell>
          <cell r="AC26">
            <v>0</v>
          </cell>
          <cell r="AD26">
            <v>0.8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0.30000000000000004</v>
          </cell>
          <cell r="AJ26">
            <v>23.6</v>
          </cell>
          <cell r="AK26">
            <v>0</v>
          </cell>
          <cell r="AL26">
            <v>45.800000000000004</v>
          </cell>
          <cell r="AM26">
            <v>616.70000000000005</v>
          </cell>
          <cell r="AN26">
            <v>39.5</v>
          </cell>
          <cell r="AO26">
            <v>504.1</v>
          </cell>
          <cell r="AP26">
            <v>0</v>
          </cell>
          <cell r="AQ26">
            <v>0.1</v>
          </cell>
          <cell r="AR26">
            <v>0.1</v>
          </cell>
          <cell r="AS26">
            <v>0</v>
          </cell>
          <cell r="AT26">
            <v>0</v>
          </cell>
          <cell r="AU26">
            <v>545.6</v>
          </cell>
          <cell r="AV26">
            <v>23</v>
          </cell>
          <cell r="AW26">
            <v>0</v>
          </cell>
          <cell r="AX26">
            <v>8.3000000000000007</v>
          </cell>
          <cell r="AY26">
            <v>1</v>
          </cell>
          <cell r="AZ26">
            <v>0.1</v>
          </cell>
          <cell r="BA26">
            <v>2</v>
          </cell>
          <cell r="BB26">
            <v>3.1</v>
          </cell>
          <cell r="BC26">
            <v>0</v>
          </cell>
          <cell r="BD26">
            <v>0.1</v>
          </cell>
          <cell r="BE26">
            <v>0.2</v>
          </cell>
          <cell r="BF26">
            <v>1.3</v>
          </cell>
          <cell r="BG26">
            <v>25.5</v>
          </cell>
          <cell r="BH26">
            <v>4.5</v>
          </cell>
          <cell r="BI26">
            <v>34.5</v>
          </cell>
          <cell r="BJ26">
            <v>0.2</v>
          </cell>
          <cell r="BK26">
            <v>0.30000000000000004</v>
          </cell>
          <cell r="BL26">
            <v>0.60000000000000009</v>
          </cell>
          <cell r="BM26">
            <v>0.1</v>
          </cell>
          <cell r="BN26">
            <v>0</v>
          </cell>
          <cell r="BO26">
            <v>0.1</v>
          </cell>
          <cell r="BP26">
            <v>0.2</v>
          </cell>
          <cell r="BQ26">
            <v>0.1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82</v>
          </cell>
          <cell r="BW26">
            <v>20.3</v>
          </cell>
          <cell r="BX26">
            <v>3.7</v>
          </cell>
          <cell r="BY26">
            <v>0</v>
          </cell>
          <cell r="BZ26">
            <v>0</v>
          </cell>
          <cell r="CA26">
            <v>0</v>
          </cell>
          <cell r="CB26">
            <v>71.5</v>
          </cell>
          <cell r="CC26">
            <v>1267.6000000000001</v>
          </cell>
          <cell r="CD26">
            <v>1068.9000000000001</v>
          </cell>
          <cell r="CE26">
            <v>1043.4000000000001</v>
          </cell>
          <cell r="CF26">
            <v>1519.7</v>
          </cell>
          <cell r="CG26">
            <v>982.30000000000007</v>
          </cell>
          <cell r="CH26">
            <v>2384.3000000000002</v>
          </cell>
          <cell r="CI26">
            <v>395.6</v>
          </cell>
          <cell r="CJ26">
            <v>423.1</v>
          </cell>
          <cell r="CK26">
            <v>406.40000000000003</v>
          </cell>
          <cell r="CL26">
            <v>419</v>
          </cell>
          <cell r="CM26">
            <v>414.20000000000005</v>
          </cell>
          <cell r="CN26">
            <v>1067.6000000000001</v>
          </cell>
          <cell r="CO26">
            <v>291.2</v>
          </cell>
          <cell r="CP26">
            <v>133.70000000000002</v>
          </cell>
          <cell r="CQ26">
            <v>64.400000000000006</v>
          </cell>
          <cell r="CR26">
            <v>97</v>
          </cell>
          <cell r="CS26">
            <v>56.900000000000006</v>
          </cell>
          <cell r="CT26">
            <v>85.5</v>
          </cell>
          <cell r="CU26">
            <v>53.400000000000006</v>
          </cell>
          <cell r="CV26">
            <v>0</v>
          </cell>
          <cell r="CW26">
            <v>235.70000000000002</v>
          </cell>
          <cell r="CX26">
            <v>75</v>
          </cell>
          <cell r="CY26">
            <v>23.8</v>
          </cell>
          <cell r="CZ26">
            <v>0</v>
          </cell>
          <cell r="DA26">
            <v>388.40000000000003</v>
          </cell>
          <cell r="DB26">
            <v>78.100000000000009</v>
          </cell>
          <cell r="DC26">
            <v>440.70000000000005</v>
          </cell>
          <cell r="DD26">
            <v>289.90000000000003</v>
          </cell>
          <cell r="DE26">
            <v>674.2</v>
          </cell>
          <cell r="DF26">
            <v>973.2</v>
          </cell>
          <cell r="DG26">
            <v>3250</v>
          </cell>
          <cell r="DH26">
            <v>2648.8</v>
          </cell>
          <cell r="DI26">
            <v>2162.6</v>
          </cell>
          <cell r="DJ26">
            <v>2635</v>
          </cell>
          <cell r="DK26">
            <v>20743.300000000003</v>
          </cell>
          <cell r="DL26">
            <v>31583.4</v>
          </cell>
          <cell r="DM26">
            <v>4571</v>
          </cell>
          <cell r="DN26">
            <v>16446.3</v>
          </cell>
          <cell r="DO26">
            <v>19529.100000000002</v>
          </cell>
          <cell r="DP26">
            <v>16519.600000000002</v>
          </cell>
          <cell r="DQ26">
            <v>18150.7</v>
          </cell>
          <cell r="DR26">
            <v>20052.662</v>
          </cell>
          <cell r="DS26">
            <v>23179.453000000001</v>
          </cell>
          <cell r="DT26">
            <v>22568.042000000001</v>
          </cell>
          <cell r="DU26">
            <v>14109.451999999999</v>
          </cell>
          <cell r="DV26">
            <v>25751.753000000001</v>
          </cell>
          <cell r="DW26">
            <v>1302.7600000000002</v>
          </cell>
          <cell r="DX26">
            <v>3803.7780000000002</v>
          </cell>
          <cell r="DY26">
            <v>2293</v>
          </cell>
          <cell r="DZ26">
            <v>14916.671</v>
          </cell>
          <cell r="EA26">
            <v>20943.605</v>
          </cell>
          <cell r="EB26">
            <v>25285.069000000003</v>
          </cell>
          <cell r="EC26">
            <v>24483.828000000001</v>
          </cell>
          <cell r="ED26">
            <v>25673.422999999999</v>
          </cell>
          <cell r="EE26">
            <v>25799.418000000001</v>
          </cell>
          <cell r="EF26">
            <v>38461.347999999998</v>
          </cell>
          <cell r="EG26">
            <v>27462.752000000004</v>
          </cell>
          <cell r="EH26">
            <v>17681.684000000001</v>
          </cell>
          <cell r="EI26">
            <v>9622.5820000000003</v>
          </cell>
          <cell r="EJ26">
            <v>1271.306</v>
          </cell>
          <cell r="EK26">
            <v>1228.6350000000002</v>
          </cell>
          <cell r="EL26">
            <v>1023.1030000000001</v>
          </cell>
          <cell r="EM26">
            <v>950.20399999999995</v>
          </cell>
          <cell r="EN26">
            <v>128.97999999999999</v>
          </cell>
          <cell r="EO26">
            <v>972.32600000000002</v>
          </cell>
          <cell r="EP26">
            <v>909.43100000000015</v>
          </cell>
          <cell r="EQ26">
            <v>1001.6080000000001</v>
          </cell>
          <cell r="ER26">
            <v>729.21100000000013</v>
          </cell>
          <cell r="ES26">
            <v>1598.6950000000002</v>
          </cell>
          <cell r="ET26">
            <v>1315.6980000000001</v>
          </cell>
          <cell r="EU26">
            <v>1706.098</v>
          </cell>
          <cell r="EV26">
            <v>1604.4580000000001</v>
          </cell>
          <cell r="EW26">
            <v>971.54600000000016</v>
          </cell>
          <cell r="EX26">
            <v>1071.0330000000001</v>
          </cell>
          <cell r="EY26">
            <v>171.166</v>
          </cell>
          <cell r="EZ26">
            <v>1086.2620000000002</v>
          </cell>
          <cell r="FA26">
            <v>915.61800000000005</v>
          </cell>
          <cell r="FB26">
            <v>954.82200000000012</v>
          </cell>
          <cell r="FC26">
            <v>1412.338</v>
          </cell>
          <cell r="FD26">
            <v>2169.2139999999999</v>
          </cell>
          <cell r="FE26">
            <v>1284.6200000000001</v>
          </cell>
          <cell r="FF26">
            <v>1584.2700000000002</v>
          </cell>
          <cell r="FG26">
            <v>2024.625</v>
          </cell>
          <cell r="FH26">
            <v>944.0100000000001</v>
          </cell>
          <cell r="FI26">
            <v>880.51900000000012</v>
          </cell>
          <cell r="FJ26">
            <v>1213.787</v>
          </cell>
          <cell r="FK26">
            <v>915.47700000000009</v>
          </cell>
          <cell r="FL26">
            <v>1109.921</v>
          </cell>
          <cell r="FM26">
            <v>406.45300000000003</v>
          </cell>
          <cell r="FN26">
            <v>696.24099999999999</v>
          </cell>
          <cell r="FO26">
            <v>892.20600000000002</v>
          </cell>
          <cell r="FP26">
            <v>465.34899999999999</v>
          </cell>
          <cell r="FQ26">
            <v>684.66899999999998</v>
          </cell>
          <cell r="FR26">
            <v>253.22499999999999</v>
          </cell>
          <cell r="FS26">
            <v>432.63299999999998</v>
          </cell>
          <cell r="FT26">
            <v>597.45900000000006</v>
          </cell>
          <cell r="FU26">
            <v>467.15199999999999</v>
          </cell>
          <cell r="FV26">
            <v>394.33600000000001</v>
          </cell>
          <cell r="FW26">
            <v>706.92500000000007</v>
          </cell>
          <cell r="FX26">
            <v>582.84400000000005</v>
          </cell>
          <cell r="FY26">
            <v>431.44299999999998</v>
          </cell>
        </row>
      </sheetData>
      <sheetData sheetId="24">
        <row r="20">
          <cell r="B20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5.6000000000000005</v>
          </cell>
          <cell r="AG26">
            <v>1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>
            <v>0</v>
          </cell>
          <cell r="BL26">
            <v>0</v>
          </cell>
          <cell r="BM26">
            <v>0</v>
          </cell>
          <cell r="BN26">
            <v>0</v>
          </cell>
          <cell r="BO26">
            <v>0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>
            <v>0</v>
          </cell>
          <cell r="CB26">
            <v>0</v>
          </cell>
          <cell r="CC26">
            <v>0</v>
          </cell>
          <cell r="CD26">
            <v>0</v>
          </cell>
          <cell r="CE26">
            <v>0</v>
          </cell>
          <cell r="CF26">
            <v>0</v>
          </cell>
          <cell r="CG26">
            <v>0</v>
          </cell>
          <cell r="CH26">
            <v>0</v>
          </cell>
          <cell r="CI26">
            <v>0</v>
          </cell>
          <cell r="CJ26">
            <v>0</v>
          </cell>
          <cell r="CK26">
            <v>0</v>
          </cell>
          <cell r="CL26">
            <v>0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>
            <v>0</v>
          </cell>
          <cell r="CR26">
            <v>0</v>
          </cell>
          <cell r="CS26">
            <v>0</v>
          </cell>
          <cell r="CT26">
            <v>0</v>
          </cell>
          <cell r="CU26">
            <v>0</v>
          </cell>
          <cell r="CV26">
            <v>0</v>
          </cell>
          <cell r="CW26">
            <v>0</v>
          </cell>
          <cell r="CX26">
            <v>0</v>
          </cell>
          <cell r="CY26">
            <v>0</v>
          </cell>
          <cell r="CZ26">
            <v>0</v>
          </cell>
          <cell r="DA26">
            <v>0</v>
          </cell>
          <cell r="DB26">
            <v>0</v>
          </cell>
          <cell r="DC26">
            <v>0</v>
          </cell>
          <cell r="DD26">
            <v>0</v>
          </cell>
          <cell r="DE26">
            <v>0</v>
          </cell>
          <cell r="DF26">
            <v>0</v>
          </cell>
          <cell r="DG26">
            <v>0</v>
          </cell>
          <cell r="DH26">
            <v>0</v>
          </cell>
          <cell r="DI26">
            <v>0</v>
          </cell>
          <cell r="DJ26">
            <v>0</v>
          </cell>
          <cell r="DK26">
            <v>0</v>
          </cell>
          <cell r="DL26">
            <v>0</v>
          </cell>
          <cell r="DM26">
            <v>0</v>
          </cell>
          <cell r="DN26">
            <v>0</v>
          </cell>
          <cell r="DO26">
            <v>0</v>
          </cell>
          <cell r="DP26">
            <v>0</v>
          </cell>
          <cell r="DQ26">
            <v>0</v>
          </cell>
          <cell r="DR26">
            <v>0</v>
          </cell>
          <cell r="DS26">
            <v>0</v>
          </cell>
          <cell r="DT26">
            <v>0</v>
          </cell>
          <cell r="DU26">
            <v>0</v>
          </cell>
          <cell r="DV26">
            <v>0</v>
          </cell>
          <cell r="DW26">
            <v>0</v>
          </cell>
          <cell r="DX26">
            <v>0</v>
          </cell>
          <cell r="DY26">
            <v>0</v>
          </cell>
          <cell r="DZ26">
            <v>0</v>
          </cell>
          <cell r="EA26">
            <v>0</v>
          </cell>
          <cell r="EB26">
            <v>0</v>
          </cell>
          <cell r="EC26">
            <v>0</v>
          </cell>
          <cell r="ED26">
            <v>0</v>
          </cell>
          <cell r="EE26">
            <v>0</v>
          </cell>
          <cell r="EF26">
            <v>0</v>
          </cell>
          <cell r="EG26">
            <v>0</v>
          </cell>
          <cell r="EH26">
            <v>0</v>
          </cell>
          <cell r="EI26">
            <v>0</v>
          </cell>
          <cell r="EJ26">
            <v>0</v>
          </cell>
          <cell r="EK26">
            <v>0</v>
          </cell>
          <cell r="EL26">
            <v>0</v>
          </cell>
          <cell r="EM26">
            <v>0</v>
          </cell>
          <cell r="EN26">
            <v>0</v>
          </cell>
          <cell r="EO26">
            <v>0</v>
          </cell>
          <cell r="EP26">
            <v>0</v>
          </cell>
          <cell r="EQ26">
            <v>0</v>
          </cell>
          <cell r="ER26">
            <v>0</v>
          </cell>
          <cell r="ES26">
            <v>0</v>
          </cell>
          <cell r="ET26">
            <v>0</v>
          </cell>
          <cell r="EU26">
            <v>0</v>
          </cell>
          <cell r="EV26">
            <v>0</v>
          </cell>
          <cell r="EW26">
            <v>0</v>
          </cell>
          <cell r="EX26">
            <v>0</v>
          </cell>
          <cell r="EY26">
            <v>0</v>
          </cell>
          <cell r="EZ26">
            <v>0</v>
          </cell>
          <cell r="FA26">
            <v>0</v>
          </cell>
          <cell r="FB26">
            <v>0</v>
          </cell>
          <cell r="FC26">
            <v>0</v>
          </cell>
          <cell r="FD26">
            <v>0</v>
          </cell>
          <cell r="FE26">
            <v>0</v>
          </cell>
          <cell r="FF26">
            <v>0</v>
          </cell>
          <cell r="FG26">
            <v>0</v>
          </cell>
          <cell r="FH26">
            <v>0</v>
          </cell>
          <cell r="FI26">
            <v>0</v>
          </cell>
          <cell r="FJ26">
            <v>0</v>
          </cell>
          <cell r="FK26">
            <v>0</v>
          </cell>
          <cell r="FL26">
            <v>0</v>
          </cell>
          <cell r="FM26">
            <v>0</v>
          </cell>
          <cell r="FN26">
            <v>0</v>
          </cell>
          <cell r="FO26">
            <v>0</v>
          </cell>
          <cell r="FP26">
            <v>0</v>
          </cell>
          <cell r="FQ26">
            <v>0</v>
          </cell>
          <cell r="FR26">
            <v>0</v>
          </cell>
          <cell r="FS26">
            <v>0</v>
          </cell>
          <cell r="FT26">
            <v>0</v>
          </cell>
          <cell r="FU26">
            <v>0</v>
          </cell>
          <cell r="FV26">
            <v>0</v>
          </cell>
          <cell r="FW26">
            <v>0</v>
          </cell>
          <cell r="FX26">
            <v>0</v>
          </cell>
          <cell r="FY26">
            <v>0</v>
          </cell>
        </row>
      </sheetData>
      <sheetData sheetId="25">
        <row r="20">
          <cell r="B20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>
            <v>0</v>
          </cell>
          <cell r="BL26">
            <v>0</v>
          </cell>
          <cell r="BM26">
            <v>0</v>
          </cell>
          <cell r="BN26">
            <v>0</v>
          </cell>
          <cell r="BO26">
            <v>0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>
            <v>0</v>
          </cell>
          <cell r="CB26">
            <v>0</v>
          </cell>
          <cell r="CC26">
            <v>0</v>
          </cell>
          <cell r="CD26">
            <v>0</v>
          </cell>
          <cell r="CE26">
            <v>0</v>
          </cell>
          <cell r="CF26">
            <v>0</v>
          </cell>
          <cell r="CG26">
            <v>0</v>
          </cell>
          <cell r="CH26">
            <v>0</v>
          </cell>
          <cell r="CI26">
            <v>0</v>
          </cell>
          <cell r="CJ26">
            <v>0</v>
          </cell>
          <cell r="CK26">
            <v>0</v>
          </cell>
          <cell r="CL26">
            <v>0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>
            <v>0</v>
          </cell>
          <cell r="CR26">
            <v>0</v>
          </cell>
          <cell r="CS26">
            <v>0</v>
          </cell>
          <cell r="CT26">
            <v>0</v>
          </cell>
          <cell r="CU26">
            <v>0</v>
          </cell>
          <cell r="CV26">
            <v>0</v>
          </cell>
          <cell r="CW26">
            <v>0</v>
          </cell>
          <cell r="CX26">
            <v>0</v>
          </cell>
          <cell r="CY26">
            <v>0</v>
          </cell>
          <cell r="CZ26">
            <v>0</v>
          </cell>
          <cell r="DA26">
            <v>0</v>
          </cell>
          <cell r="DB26">
            <v>0</v>
          </cell>
          <cell r="DC26">
            <v>0</v>
          </cell>
          <cell r="DD26">
            <v>0</v>
          </cell>
          <cell r="DE26">
            <v>0</v>
          </cell>
          <cell r="DF26">
            <v>0</v>
          </cell>
          <cell r="DG26">
            <v>0</v>
          </cell>
          <cell r="DH26">
            <v>0</v>
          </cell>
          <cell r="DI26">
            <v>0</v>
          </cell>
          <cell r="DJ26">
            <v>0</v>
          </cell>
          <cell r="DK26">
            <v>0</v>
          </cell>
          <cell r="DL26">
            <v>0</v>
          </cell>
          <cell r="DM26">
            <v>0</v>
          </cell>
          <cell r="DN26">
            <v>0</v>
          </cell>
          <cell r="DO26">
            <v>0</v>
          </cell>
          <cell r="DP26">
            <v>0</v>
          </cell>
          <cell r="DQ26">
            <v>0</v>
          </cell>
          <cell r="DR26">
            <v>1E-3</v>
          </cell>
          <cell r="DS26">
            <v>0</v>
          </cell>
          <cell r="DT26">
            <v>0</v>
          </cell>
          <cell r="DU26">
            <v>0</v>
          </cell>
          <cell r="DV26">
            <v>0</v>
          </cell>
          <cell r="DW26">
            <v>0</v>
          </cell>
          <cell r="DX26">
            <v>0</v>
          </cell>
          <cell r="DY26">
            <v>3.0000000000000001E-3</v>
          </cell>
          <cell r="DZ26">
            <v>0</v>
          </cell>
          <cell r="EA26">
            <v>0</v>
          </cell>
          <cell r="EB26">
            <v>0</v>
          </cell>
          <cell r="EC26">
            <v>0</v>
          </cell>
          <cell r="ED26">
            <v>0</v>
          </cell>
          <cell r="EE26">
            <v>0</v>
          </cell>
          <cell r="EF26">
            <v>0</v>
          </cell>
          <cell r="EG26">
            <v>0</v>
          </cell>
          <cell r="EH26">
            <v>0</v>
          </cell>
          <cell r="EI26">
            <v>0</v>
          </cell>
          <cell r="EJ26">
            <v>0</v>
          </cell>
          <cell r="EK26">
            <v>0</v>
          </cell>
          <cell r="EL26">
            <v>0</v>
          </cell>
          <cell r="EM26">
            <v>0</v>
          </cell>
          <cell r="EN26">
            <v>0</v>
          </cell>
          <cell r="EO26">
            <v>0</v>
          </cell>
          <cell r="EP26">
            <v>0</v>
          </cell>
          <cell r="EQ26">
            <v>0</v>
          </cell>
          <cell r="ER26">
            <v>0</v>
          </cell>
          <cell r="ES26">
            <v>0</v>
          </cell>
          <cell r="ET26">
            <v>0</v>
          </cell>
          <cell r="EU26">
            <v>0</v>
          </cell>
          <cell r="EV26">
            <v>0</v>
          </cell>
          <cell r="EW26">
            <v>0</v>
          </cell>
          <cell r="EX26">
            <v>0</v>
          </cell>
          <cell r="EY26">
            <v>0</v>
          </cell>
          <cell r="EZ26">
            <v>0</v>
          </cell>
          <cell r="FA26">
            <v>0</v>
          </cell>
          <cell r="FB26">
            <v>0</v>
          </cell>
          <cell r="FC26">
            <v>0</v>
          </cell>
          <cell r="FD26">
            <v>0</v>
          </cell>
          <cell r="FE26">
            <v>0</v>
          </cell>
          <cell r="FF26">
            <v>0</v>
          </cell>
          <cell r="FG26">
            <v>0</v>
          </cell>
          <cell r="FH26">
            <v>0</v>
          </cell>
          <cell r="FI26">
            <v>0</v>
          </cell>
          <cell r="FJ26">
            <v>0</v>
          </cell>
          <cell r="FK26">
            <v>0</v>
          </cell>
          <cell r="FL26">
            <v>0</v>
          </cell>
          <cell r="FM26">
            <v>0</v>
          </cell>
          <cell r="FN26">
            <v>0</v>
          </cell>
          <cell r="FO26">
            <v>0</v>
          </cell>
          <cell r="FP26">
            <v>0</v>
          </cell>
          <cell r="FQ26">
            <v>0</v>
          </cell>
          <cell r="FR26">
            <v>0</v>
          </cell>
          <cell r="FS26">
            <v>0</v>
          </cell>
          <cell r="FT26">
            <v>0</v>
          </cell>
          <cell r="FU26">
            <v>0</v>
          </cell>
          <cell r="FV26">
            <v>0</v>
          </cell>
          <cell r="FW26">
            <v>0</v>
          </cell>
          <cell r="FX26">
            <v>0</v>
          </cell>
          <cell r="FY26">
            <v>0</v>
          </cell>
        </row>
      </sheetData>
      <sheetData sheetId="26">
        <row r="20">
          <cell r="B20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>
            <v>0</v>
          </cell>
          <cell r="BL26">
            <v>0</v>
          </cell>
          <cell r="BM26">
            <v>0</v>
          </cell>
          <cell r="BN26">
            <v>0</v>
          </cell>
          <cell r="BO26">
            <v>0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>
            <v>0</v>
          </cell>
          <cell r="CB26">
            <v>0</v>
          </cell>
          <cell r="CC26">
            <v>0</v>
          </cell>
          <cell r="CD26">
            <v>0</v>
          </cell>
          <cell r="CE26">
            <v>0</v>
          </cell>
          <cell r="CF26">
            <v>0</v>
          </cell>
          <cell r="CG26">
            <v>0</v>
          </cell>
          <cell r="CH26">
            <v>0</v>
          </cell>
          <cell r="CI26">
            <v>0</v>
          </cell>
          <cell r="CJ26">
            <v>0</v>
          </cell>
          <cell r="CK26">
            <v>0</v>
          </cell>
          <cell r="CL26">
            <v>0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>
            <v>0</v>
          </cell>
          <cell r="CR26">
            <v>0</v>
          </cell>
          <cell r="CS26">
            <v>0</v>
          </cell>
          <cell r="CT26">
            <v>0</v>
          </cell>
          <cell r="CU26">
            <v>0</v>
          </cell>
          <cell r="CV26">
            <v>0</v>
          </cell>
          <cell r="CW26">
            <v>0</v>
          </cell>
          <cell r="CX26">
            <v>0</v>
          </cell>
          <cell r="CY26">
            <v>0</v>
          </cell>
          <cell r="CZ26">
            <v>0</v>
          </cell>
          <cell r="DA26">
            <v>0</v>
          </cell>
          <cell r="DB26">
            <v>0</v>
          </cell>
          <cell r="DC26">
            <v>0</v>
          </cell>
          <cell r="DD26">
            <v>0</v>
          </cell>
          <cell r="DE26">
            <v>0</v>
          </cell>
          <cell r="DF26">
            <v>0</v>
          </cell>
          <cell r="DG26">
            <v>0</v>
          </cell>
          <cell r="DH26">
            <v>0</v>
          </cell>
          <cell r="DI26">
            <v>0</v>
          </cell>
          <cell r="DJ26">
            <v>0</v>
          </cell>
          <cell r="DK26">
            <v>0</v>
          </cell>
          <cell r="DL26">
            <v>0</v>
          </cell>
          <cell r="DM26">
            <v>0</v>
          </cell>
          <cell r="DN26">
            <v>0</v>
          </cell>
          <cell r="DO26">
            <v>0</v>
          </cell>
          <cell r="DP26">
            <v>0</v>
          </cell>
          <cell r="DQ26">
            <v>0</v>
          </cell>
          <cell r="DR26">
            <v>0</v>
          </cell>
          <cell r="DS26">
            <v>0</v>
          </cell>
          <cell r="DT26">
            <v>0</v>
          </cell>
          <cell r="DU26">
            <v>0</v>
          </cell>
          <cell r="DV26">
            <v>0</v>
          </cell>
          <cell r="DW26">
            <v>0</v>
          </cell>
          <cell r="DX26">
            <v>0</v>
          </cell>
          <cell r="DY26">
            <v>0</v>
          </cell>
          <cell r="DZ26">
            <v>0</v>
          </cell>
          <cell r="EA26">
            <v>0</v>
          </cell>
          <cell r="EB26">
            <v>0</v>
          </cell>
          <cell r="EC26">
            <v>0</v>
          </cell>
          <cell r="ED26">
            <v>0</v>
          </cell>
          <cell r="EE26">
            <v>0</v>
          </cell>
          <cell r="EF26">
            <v>0</v>
          </cell>
          <cell r="EG26">
            <v>0</v>
          </cell>
          <cell r="EH26">
            <v>0</v>
          </cell>
          <cell r="EI26">
            <v>0</v>
          </cell>
          <cell r="EJ26">
            <v>0</v>
          </cell>
          <cell r="EK26">
            <v>0</v>
          </cell>
          <cell r="EL26">
            <v>0</v>
          </cell>
          <cell r="EM26">
            <v>0</v>
          </cell>
          <cell r="EN26">
            <v>0</v>
          </cell>
          <cell r="EO26">
            <v>0</v>
          </cell>
          <cell r="EP26">
            <v>0</v>
          </cell>
          <cell r="EQ26">
            <v>0</v>
          </cell>
          <cell r="ER26">
            <v>0</v>
          </cell>
          <cell r="ES26">
            <v>0</v>
          </cell>
          <cell r="ET26">
            <v>0</v>
          </cell>
          <cell r="EU26">
            <v>0</v>
          </cell>
          <cell r="EV26">
            <v>0</v>
          </cell>
          <cell r="EW26">
            <v>0</v>
          </cell>
          <cell r="EX26">
            <v>0</v>
          </cell>
          <cell r="EY26">
            <v>0</v>
          </cell>
          <cell r="EZ26">
            <v>0</v>
          </cell>
          <cell r="FA26">
            <v>0</v>
          </cell>
          <cell r="FB26">
            <v>0</v>
          </cell>
          <cell r="FC26">
            <v>0</v>
          </cell>
          <cell r="FD26">
            <v>0</v>
          </cell>
          <cell r="FE26">
            <v>0</v>
          </cell>
          <cell r="FF26">
            <v>0</v>
          </cell>
          <cell r="FG26">
            <v>0</v>
          </cell>
          <cell r="FH26">
            <v>0</v>
          </cell>
          <cell r="FI26">
            <v>0</v>
          </cell>
          <cell r="FJ26">
            <v>0</v>
          </cell>
          <cell r="FK26">
            <v>0</v>
          </cell>
          <cell r="FL26">
            <v>0</v>
          </cell>
          <cell r="FM26">
            <v>0</v>
          </cell>
          <cell r="FN26">
            <v>0</v>
          </cell>
          <cell r="FO26">
            <v>0</v>
          </cell>
          <cell r="FP26">
            <v>0</v>
          </cell>
          <cell r="FQ26">
            <v>0</v>
          </cell>
          <cell r="FR26">
            <v>0</v>
          </cell>
          <cell r="FS26">
            <v>0</v>
          </cell>
          <cell r="FT26">
            <v>0</v>
          </cell>
          <cell r="FU26">
            <v>0</v>
          </cell>
          <cell r="FV26">
            <v>0</v>
          </cell>
          <cell r="FW26">
            <v>0</v>
          </cell>
          <cell r="FX26">
            <v>0</v>
          </cell>
          <cell r="FY26">
            <v>0</v>
          </cell>
        </row>
      </sheetData>
      <sheetData sheetId="27">
        <row r="20">
          <cell r="B20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>
            <v>0</v>
          </cell>
          <cell r="BL26">
            <v>0</v>
          </cell>
          <cell r="BM26">
            <v>0</v>
          </cell>
          <cell r="BN26">
            <v>0</v>
          </cell>
          <cell r="BO26">
            <v>0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>
            <v>0</v>
          </cell>
          <cell r="CB26">
            <v>0</v>
          </cell>
          <cell r="CC26">
            <v>0</v>
          </cell>
          <cell r="CD26">
            <v>0</v>
          </cell>
          <cell r="CE26">
            <v>0</v>
          </cell>
          <cell r="CF26">
            <v>0</v>
          </cell>
          <cell r="CG26">
            <v>0</v>
          </cell>
          <cell r="CH26">
            <v>0</v>
          </cell>
          <cell r="CI26">
            <v>0</v>
          </cell>
          <cell r="CJ26">
            <v>0</v>
          </cell>
          <cell r="CK26">
            <v>0</v>
          </cell>
          <cell r="CL26">
            <v>0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>
            <v>0</v>
          </cell>
          <cell r="CR26">
            <v>0</v>
          </cell>
          <cell r="CS26">
            <v>0</v>
          </cell>
          <cell r="CT26">
            <v>0</v>
          </cell>
          <cell r="CU26">
            <v>0</v>
          </cell>
          <cell r="CV26">
            <v>0</v>
          </cell>
          <cell r="CW26">
            <v>0</v>
          </cell>
          <cell r="CX26">
            <v>0</v>
          </cell>
          <cell r="CY26">
            <v>0</v>
          </cell>
          <cell r="CZ26">
            <v>0</v>
          </cell>
          <cell r="DA26">
            <v>0</v>
          </cell>
          <cell r="DB26">
            <v>0</v>
          </cell>
          <cell r="DC26">
            <v>0</v>
          </cell>
          <cell r="DD26">
            <v>0</v>
          </cell>
          <cell r="DE26">
            <v>0</v>
          </cell>
          <cell r="DF26">
            <v>0</v>
          </cell>
          <cell r="DG26">
            <v>0</v>
          </cell>
          <cell r="DH26">
            <v>0</v>
          </cell>
          <cell r="DI26">
            <v>0</v>
          </cell>
          <cell r="DJ26">
            <v>0</v>
          </cell>
          <cell r="DK26">
            <v>0</v>
          </cell>
          <cell r="DL26">
            <v>0</v>
          </cell>
          <cell r="DM26">
            <v>0</v>
          </cell>
          <cell r="DN26">
            <v>0</v>
          </cell>
          <cell r="DO26">
            <v>0</v>
          </cell>
          <cell r="DP26">
            <v>0</v>
          </cell>
          <cell r="DQ26">
            <v>0</v>
          </cell>
          <cell r="DR26">
            <v>0</v>
          </cell>
          <cell r="DS26">
            <v>0</v>
          </cell>
          <cell r="DT26">
            <v>0</v>
          </cell>
          <cell r="DU26">
            <v>0</v>
          </cell>
          <cell r="DV26">
            <v>0</v>
          </cell>
          <cell r="DW26">
            <v>0</v>
          </cell>
          <cell r="DX26">
            <v>0</v>
          </cell>
          <cell r="DY26">
            <v>0</v>
          </cell>
          <cell r="DZ26">
            <v>0</v>
          </cell>
          <cell r="EA26">
            <v>0</v>
          </cell>
          <cell r="EB26">
            <v>0</v>
          </cell>
          <cell r="EC26">
            <v>0</v>
          </cell>
          <cell r="ED26">
            <v>0</v>
          </cell>
          <cell r="EE26">
            <v>0</v>
          </cell>
          <cell r="EF26">
            <v>0</v>
          </cell>
          <cell r="EG26">
            <v>0</v>
          </cell>
          <cell r="EH26">
            <v>0</v>
          </cell>
          <cell r="EI26">
            <v>0</v>
          </cell>
          <cell r="EJ26">
            <v>0</v>
          </cell>
          <cell r="EK26">
            <v>0</v>
          </cell>
          <cell r="EL26">
            <v>0</v>
          </cell>
          <cell r="EM26">
            <v>0</v>
          </cell>
          <cell r="EN26">
            <v>0</v>
          </cell>
          <cell r="EO26">
            <v>0</v>
          </cell>
          <cell r="EP26">
            <v>0</v>
          </cell>
          <cell r="EQ26">
            <v>0</v>
          </cell>
          <cell r="ER26">
            <v>0</v>
          </cell>
          <cell r="ES26">
            <v>0</v>
          </cell>
          <cell r="ET26">
            <v>0</v>
          </cell>
          <cell r="EU26">
            <v>0</v>
          </cell>
          <cell r="EV26">
            <v>0</v>
          </cell>
          <cell r="EW26">
            <v>0</v>
          </cell>
          <cell r="EX26">
            <v>0</v>
          </cell>
          <cell r="EY26">
            <v>0</v>
          </cell>
          <cell r="EZ26">
            <v>0</v>
          </cell>
          <cell r="FA26">
            <v>0</v>
          </cell>
          <cell r="FB26">
            <v>0</v>
          </cell>
          <cell r="FC26">
            <v>0</v>
          </cell>
          <cell r="FD26">
            <v>0</v>
          </cell>
          <cell r="FE26">
            <v>0</v>
          </cell>
          <cell r="FF26">
            <v>0</v>
          </cell>
          <cell r="FG26">
            <v>0</v>
          </cell>
          <cell r="FH26">
            <v>0</v>
          </cell>
          <cell r="FI26">
            <v>0</v>
          </cell>
          <cell r="FJ26">
            <v>0</v>
          </cell>
          <cell r="FK26">
            <v>0</v>
          </cell>
          <cell r="FL26">
            <v>0</v>
          </cell>
          <cell r="FM26">
            <v>0</v>
          </cell>
          <cell r="FN26">
            <v>0</v>
          </cell>
          <cell r="FO26">
            <v>0</v>
          </cell>
          <cell r="FP26">
            <v>0</v>
          </cell>
          <cell r="FQ26">
            <v>0</v>
          </cell>
          <cell r="FR26">
            <v>0</v>
          </cell>
          <cell r="FS26">
            <v>0</v>
          </cell>
          <cell r="FT26">
            <v>0</v>
          </cell>
          <cell r="FU26">
            <v>0</v>
          </cell>
          <cell r="FV26">
            <v>0</v>
          </cell>
          <cell r="FW26">
            <v>0</v>
          </cell>
          <cell r="FX26">
            <v>0</v>
          </cell>
          <cell r="FY26">
            <v>0</v>
          </cell>
        </row>
      </sheetData>
      <sheetData sheetId="28">
        <row r="20">
          <cell r="B20">
            <v>16.7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>
            <v>0</v>
          </cell>
          <cell r="BL26">
            <v>0</v>
          </cell>
          <cell r="BM26">
            <v>0</v>
          </cell>
          <cell r="BN26">
            <v>0</v>
          </cell>
          <cell r="BO26">
            <v>0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>
            <v>0</v>
          </cell>
          <cell r="CB26">
            <v>0</v>
          </cell>
          <cell r="CC26">
            <v>0</v>
          </cell>
          <cell r="CD26">
            <v>0</v>
          </cell>
          <cell r="CE26">
            <v>0</v>
          </cell>
          <cell r="CF26">
            <v>0</v>
          </cell>
          <cell r="CG26">
            <v>0</v>
          </cell>
          <cell r="CH26">
            <v>0</v>
          </cell>
          <cell r="CI26">
            <v>0</v>
          </cell>
          <cell r="CJ26">
            <v>0</v>
          </cell>
          <cell r="CK26">
            <v>0</v>
          </cell>
          <cell r="CL26">
            <v>0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>
            <v>0</v>
          </cell>
          <cell r="CR26">
            <v>0</v>
          </cell>
          <cell r="CS26">
            <v>0</v>
          </cell>
          <cell r="CT26">
            <v>0</v>
          </cell>
          <cell r="CU26">
            <v>0</v>
          </cell>
          <cell r="CV26">
            <v>0</v>
          </cell>
          <cell r="CW26">
            <v>0</v>
          </cell>
          <cell r="CX26">
            <v>0</v>
          </cell>
          <cell r="CY26">
            <v>0</v>
          </cell>
          <cell r="CZ26">
            <v>0</v>
          </cell>
          <cell r="DA26">
            <v>0</v>
          </cell>
          <cell r="DB26">
            <v>0</v>
          </cell>
          <cell r="DC26">
            <v>0</v>
          </cell>
          <cell r="DD26">
            <v>0</v>
          </cell>
          <cell r="DE26">
            <v>0</v>
          </cell>
          <cell r="DF26">
            <v>0</v>
          </cell>
          <cell r="DG26">
            <v>0</v>
          </cell>
          <cell r="DH26">
            <v>0</v>
          </cell>
          <cell r="DI26">
            <v>0</v>
          </cell>
          <cell r="DJ26">
            <v>0</v>
          </cell>
          <cell r="DK26">
            <v>0</v>
          </cell>
          <cell r="DL26">
            <v>0</v>
          </cell>
          <cell r="DM26">
            <v>0</v>
          </cell>
          <cell r="DN26">
            <v>0</v>
          </cell>
          <cell r="DO26">
            <v>0</v>
          </cell>
          <cell r="DP26">
            <v>0</v>
          </cell>
          <cell r="DQ26">
            <v>0</v>
          </cell>
          <cell r="DR26">
            <v>0</v>
          </cell>
          <cell r="DS26">
            <v>0</v>
          </cell>
          <cell r="DT26">
            <v>0</v>
          </cell>
          <cell r="DU26">
            <v>0</v>
          </cell>
          <cell r="DV26">
            <v>0</v>
          </cell>
          <cell r="DW26">
            <v>0</v>
          </cell>
          <cell r="DX26">
            <v>0</v>
          </cell>
          <cell r="DY26">
            <v>0</v>
          </cell>
          <cell r="DZ26">
            <v>0</v>
          </cell>
          <cell r="EA26">
            <v>0</v>
          </cell>
          <cell r="EB26">
            <v>0</v>
          </cell>
          <cell r="EC26">
            <v>0</v>
          </cell>
          <cell r="ED26">
            <v>0</v>
          </cell>
          <cell r="EE26">
            <v>0</v>
          </cell>
          <cell r="EF26">
            <v>19.018000000000001</v>
          </cell>
          <cell r="EG26">
            <v>37.098000000000006</v>
          </cell>
          <cell r="EH26">
            <v>38.016000000000005</v>
          </cell>
          <cell r="EI26">
            <v>0</v>
          </cell>
          <cell r="EJ26">
            <v>0</v>
          </cell>
          <cell r="EK26">
            <v>0</v>
          </cell>
          <cell r="EL26">
            <v>0</v>
          </cell>
          <cell r="EM26">
            <v>0</v>
          </cell>
          <cell r="EN26">
            <v>0</v>
          </cell>
          <cell r="EO26">
            <v>0</v>
          </cell>
          <cell r="EP26">
            <v>19.305000000000003</v>
          </cell>
          <cell r="EQ26">
            <v>0</v>
          </cell>
          <cell r="ER26">
            <v>0</v>
          </cell>
          <cell r="ES26">
            <v>0</v>
          </cell>
          <cell r="ET26">
            <v>4647.8990000000003</v>
          </cell>
          <cell r="EU26">
            <v>0</v>
          </cell>
          <cell r="EV26">
            <v>0</v>
          </cell>
          <cell r="EW26">
            <v>19.008000000000003</v>
          </cell>
          <cell r="EX26">
            <v>0</v>
          </cell>
          <cell r="EY26">
            <v>0.9</v>
          </cell>
          <cell r="EZ26">
            <v>0</v>
          </cell>
          <cell r="FA26">
            <v>0</v>
          </cell>
          <cell r="FB26">
            <v>0</v>
          </cell>
          <cell r="FC26">
            <v>0</v>
          </cell>
          <cell r="FD26">
            <v>36.827999999999996</v>
          </cell>
          <cell r="FE26">
            <v>0</v>
          </cell>
          <cell r="FF26">
            <v>35.64</v>
          </cell>
          <cell r="FG26">
            <v>0</v>
          </cell>
          <cell r="FH26">
            <v>0</v>
          </cell>
          <cell r="FI26">
            <v>1E-3</v>
          </cell>
          <cell r="FJ26">
            <v>0</v>
          </cell>
          <cell r="FK26">
            <v>0</v>
          </cell>
          <cell r="FL26">
            <v>0</v>
          </cell>
          <cell r="FM26">
            <v>5097.1000000000004</v>
          </cell>
          <cell r="FN26">
            <v>5097.1009999999997</v>
          </cell>
          <cell r="FO26">
            <v>1E-3</v>
          </cell>
          <cell r="FP26">
            <v>18.864000000000001</v>
          </cell>
          <cell r="FQ26">
            <v>4302</v>
          </cell>
          <cell r="FR26">
            <v>16.632000000000001</v>
          </cell>
          <cell r="FS26">
            <v>4046.732</v>
          </cell>
          <cell r="FT26">
            <v>1E-3</v>
          </cell>
          <cell r="FU26">
            <v>1E-3</v>
          </cell>
          <cell r="FV26">
            <v>0</v>
          </cell>
          <cell r="FW26">
            <v>1E-3</v>
          </cell>
          <cell r="FX26">
            <v>3913.462</v>
          </cell>
          <cell r="FY26">
            <v>0</v>
          </cell>
        </row>
      </sheetData>
      <sheetData sheetId="29">
        <row r="20">
          <cell r="B20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>
            <v>0</v>
          </cell>
          <cell r="BL26">
            <v>0</v>
          </cell>
          <cell r="BM26">
            <v>0</v>
          </cell>
          <cell r="BN26">
            <v>0</v>
          </cell>
          <cell r="BO26">
            <v>0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>
            <v>0</v>
          </cell>
          <cell r="CB26">
            <v>0</v>
          </cell>
          <cell r="CC26">
            <v>0</v>
          </cell>
          <cell r="CD26">
            <v>0</v>
          </cell>
          <cell r="CE26">
            <v>0</v>
          </cell>
          <cell r="CF26">
            <v>0</v>
          </cell>
          <cell r="CG26">
            <v>0</v>
          </cell>
          <cell r="CH26">
            <v>0</v>
          </cell>
          <cell r="CI26">
            <v>0</v>
          </cell>
          <cell r="CJ26">
            <v>0</v>
          </cell>
          <cell r="CK26">
            <v>0</v>
          </cell>
          <cell r="CL26">
            <v>0</v>
          </cell>
          <cell r="CM26">
            <v>1.1000000000000001</v>
          </cell>
          <cell r="CN26">
            <v>0</v>
          </cell>
          <cell r="CO26">
            <v>0</v>
          </cell>
          <cell r="CP26">
            <v>0</v>
          </cell>
          <cell r="CQ26">
            <v>0</v>
          </cell>
          <cell r="CR26">
            <v>0</v>
          </cell>
          <cell r="CS26">
            <v>120</v>
          </cell>
          <cell r="CT26">
            <v>0.30000000000000004</v>
          </cell>
          <cell r="CU26">
            <v>0.1</v>
          </cell>
          <cell r="CV26">
            <v>0</v>
          </cell>
          <cell r="CW26">
            <v>0</v>
          </cell>
          <cell r="CX26">
            <v>0</v>
          </cell>
          <cell r="CY26">
            <v>0</v>
          </cell>
          <cell r="CZ26">
            <v>0</v>
          </cell>
          <cell r="DA26">
            <v>0</v>
          </cell>
          <cell r="DB26">
            <v>0</v>
          </cell>
          <cell r="DC26">
            <v>0</v>
          </cell>
          <cell r="DD26">
            <v>0</v>
          </cell>
          <cell r="DE26">
            <v>0</v>
          </cell>
          <cell r="DF26">
            <v>0.2</v>
          </cell>
          <cell r="DG26">
            <v>0</v>
          </cell>
          <cell r="DH26">
            <v>0</v>
          </cell>
          <cell r="DI26">
            <v>0</v>
          </cell>
          <cell r="DJ26">
            <v>0</v>
          </cell>
          <cell r="DK26">
            <v>0</v>
          </cell>
          <cell r="DL26">
            <v>0</v>
          </cell>
          <cell r="DM26">
            <v>0</v>
          </cell>
          <cell r="DN26">
            <v>0</v>
          </cell>
          <cell r="DO26">
            <v>0</v>
          </cell>
          <cell r="DP26">
            <v>0.1</v>
          </cell>
          <cell r="DQ26">
            <v>0</v>
          </cell>
          <cell r="DR26">
            <v>3.3000000000000002E-2</v>
          </cell>
          <cell r="DS26">
            <v>4.8000000000000001E-2</v>
          </cell>
          <cell r="DT26">
            <v>0.35899999999999999</v>
          </cell>
          <cell r="DU26">
            <v>1.9000000000000003E-2</v>
          </cell>
          <cell r="DV26">
            <v>8.9999999999999993E-3</v>
          </cell>
          <cell r="DW26">
            <v>0.124</v>
          </cell>
          <cell r="DX26">
            <v>1.3000000000000001E-2</v>
          </cell>
          <cell r="DY26">
            <v>3.0000000000000001E-3</v>
          </cell>
          <cell r="DZ26">
            <v>1.2E-2</v>
          </cell>
          <cell r="EA26">
            <v>3.0000000000000001E-3</v>
          </cell>
          <cell r="EB26">
            <v>6.0000000000000001E-3</v>
          </cell>
          <cell r="EC26">
            <v>1.9000000000000003E-2</v>
          </cell>
          <cell r="ED26">
            <v>1.7999999999999999E-2</v>
          </cell>
          <cell r="EE26">
            <v>2.5000000000000001E-2</v>
          </cell>
          <cell r="EF26">
            <v>3.851</v>
          </cell>
          <cell r="EG26">
            <v>8.0000000000000002E-3</v>
          </cell>
          <cell r="EH26">
            <v>4.0000000000000008E-2</v>
          </cell>
          <cell r="EI26">
            <v>4.7E-2</v>
          </cell>
          <cell r="EJ26">
            <v>1.3780000000000001</v>
          </cell>
          <cell r="EK26">
            <v>2.044</v>
          </cell>
          <cell r="EL26">
            <v>1.7000000000000001E-2</v>
          </cell>
          <cell r="EM26">
            <v>0.03</v>
          </cell>
          <cell r="EN26">
            <v>2.1030000000000002</v>
          </cell>
          <cell r="EO26">
            <v>8.9999999999999993E-3</v>
          </cell>
          <cell r="EP26">
            <v>1.0090000000000001</v>
          </cell>
          <cell r="EQ26">
            <v>2.0129999999999999</v>
          </cell>
          <cell r="ER26">
            <v>1.9000000000000003E-2</v>
          </cell>
          <cell r="ES26">
            <v>1.4000000000000002E-2</v>
          </cell>
          <cell r="ET26">
            <v>1.56</v>
          </cell>
          <cell r="EU26">
            <v>23.279</v>
          </cell>
          <cell r="EV26">
            <v>2E-3</v>
          </cell>
          <cell r="EW26">
            <v>25.785000000000004</v>
          </cell>
          <cell r="EX26">
            <v>35.048000000000002</v>
          </cell>
          <cell r="EY26">
            <v>1.56</v>
          </cell>
          <cell r="EZ26">
            <v>0</v>
          </cell>
          <cell r="FA26">
            <v>0</v>
          </cell>
          <cell r="FB26">
            <v>0</v>
          </cell>
          <cell r="FC26">
            <v>0</v>
          </cell>
          <cell r="FD26">
            <v>20.196000000000002</v>
          </cell>
          <cell r="FE26">
            <v>2.8010000000000002</v>
          </cell>
          <cell r="FF26">
            <v>0</v>
          </cell>
          <cell r="FG26">
            <v>0</v>
          </cell>
          <cell r="FH26">
            <v>1E-3</v>
          </cell>
          <cell r="FI26">
            <v>0</v>
          </cell>
          <cell r="FJ26">
            <v>6.0000000000000001E-3</v>
          </cell>
          <cell r="FK26">
            <v>1E-3</v>
          </cell>
          <cell r="FL26">
            <v>0</v>
          </cell>
          <cell r="FM26">
            <v>1E-3</v>
          </cell>
          <cell r="FN26">
            <v>0</v>
          </cell>
          <cell r="FO26">
            <v>0</v>
          </cell>
          <cell r="FP26">
            <v>0</v>
          </cell>
          <cell r="FQ26">
            <v>0</v>
          </cell>
          <cell r="FR26">
            <v>0</v>
          </cell>
          <cell r="FS26">
            <v>0</v>
          </cell>
          <cell r="FT26">
            <v>24</v>
          </cell>
          <cell r="FU26">
            <v>0.9</v>
          </cell>
          <cell r="FV26">
            <v>0</v>
          </cell>
          <cell r="FW26">
            <v>16</v>
          </cell>
          <cell r="FX26">
            <v>1.8</v>
          </cell>
          <cell r="FY26">
            <v>0</v>
          </cell>
        </row>
      </sheetData>
      <sheetData sheetId="30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roatia"/>
      <sheetName val="ExtraEU"/>
      <sheetName val="IntraEU"/>
      <sheetName val="Albania"/>
      <sheetName val="Andorra"/>
      <sheetName val="Australia"/>
      <sheetName val="Belarus"/>
      <sheetName val="Brazil"/>
      <sheetName val="BosniaHerzegovina"/>
      <sheetName val="Canada"/>
      <sheetName val="Chile"/>
      <sheetName val="CongoBrazzaville"/>
      <sheetName val="Egypt"/>
      <sheetName val="Ghana"/>
      <sheetName val="Kosovo"/>
      <sheetName val="Liberia"/>
      <sheetName val="Macedonia"/>
      <sheetName val="Moldova"/>
      <sheetName val="Montenegro"/>
      <sheetName val="Norway"/>
      <sheetName val="Russia"/>
      <sheetName val="Serbia"/>
      <sheetName val="SouthAfrica"/>
      <sheetName val="Switzerland"/>
      <sheetName val="Turkey"/>
      <sheetName val="Ukraine"/>
      <sheetName val="Uruguay"/>
      <sheetName val="USA"/>
      <sheetName val="Weight"/>
    </sheetNames>
    <sheetDataSet>
      <sheetData sheetId="0"/>
      <sheetData sheetId="1"/>
      <sheetData sheetId="2"/>
      <sheetData sheetId="3"/>
      <sheetData sheetId="4"/>
      <sheetData sheetId="5"/>
      <sheetData sheetId="6">
        <row r="29">
          <cell r="B29" t="str">
            <v>J</v>
          </cell>
          <cell r="C29" t="str">
            <v>F</v>
          </cell>
          <cell r="D29" t="str">
            <v>M</v>
          </cell>
          <cell r="E29" t="str">
            <v>A</v>
          </cell>
          <cell r="F29" t="str">
            <v>M</v>
          </cell>
          <cell r="G29" t="str">
            <v>J</v>
          </cell>
          <cell r="H29" t="str">
            <v>J</v>
          </cell>
          <cell r="I29" t="str">
            <v>A</v>
          </cell>
          <cell r="J29" t="str">
            <v>S</v>
          </cell>
          <cell r="K29" t="str">
            <v>O</v>
          </cell>
          <cell r="L29" t="str">
            <v>N</v>
          </cell>
          <cell r="M29" t="str">
            <v>D</v>
          </cell>
          <cell r="N29" t="str">
            <v>J</v>
          </cell>
          <cell r="O29" t="str">
            <v>F</v>
          </cell>
          <cell r="P29" t="str">
            <v>M</v>
          </cell>
          <cell r="Q29" t="str">
            <v>A</v>
          </cell>
          <cell r="R29" t="str">
            <v>M</v>
          </cell>
          <cell r="S29" t="str">
            <v>J</v>
          </cell>
          <cell r="T29" t="str">
            <v>J</v>
          </cell>
          <cell r="U29" t="str">
            <v>A</v>
          </cell>
          <cell r="V29" t="str">
            <v>S</v>
          </cell>
          <cell r="W29" t="str">
            <v>O</v>
          </cell>
          <cell r="X29" t="str">
            <v>N</v>
          </cell>
          <cell r="Y29" t="str">
            <v>D</v>
          </cell>
          <cell r="Z29" t="str">
            <v>J</v>
          </cell>
          <cell r="AA29" t="str">
            <v>F</v>
          </cell>
          <cell r="AB29" t="str">
            <v>M</v>
          </cell>
          <cell r="AC29" t="str">
            <v>A</v>
          </cell>
          <cell r="AD29" t="str">
            <v>M</v>
          </cell>
          <cell r="AE29" t="str">
            <v>J</v>
          </cell>
          <cell r="AF29" t="str">
            <v>J</v>
          </cell>
          <cell r="AG29" t="str">
            <v>A</v>
          </cell>
          <cell r="AH29" t="str">
            <v>S</v>
          </cell>
          <cell r="AI29" t="str">
            <v>O</v>
          </cell>
          <cell r="AJ29" t="str">
            <v>N</v>
          </cell>
          <cell r="AK29" t="str">
            <v>D</v>
          </cell>
          <cell r="AL29" t="str">
            <v>J</v>
          </cell>
          <cell r="AM29" t="str">
            <v>F</v>
          </cell>
          <cell r="AN29" t="str">
            <v>M</v>
          </cell>
          <cell r="AO29" t="str">
            <v>A</v>
          </cell>
          <cell r="AP29" t="str">
            <v>M</v>
          </cell>
          <cell r="AQ29" t="str">
            <v>J</v>
          </cell>
          <cell r="AR29" t="str">
            <v>J</v>
          </cell>
          <cell r="AS29" t="str">
            <v>A</v>
          </cell>
          <cell r="AT29" t="str">
            <v>S</v>
          </cell>
          <cell r="AU29" t="str">
            <v>O</v>
          </cell>
          <cell r="AV29" t="str">
            <v>N</v>
          </cell>
          <cell r="AW29" t="str">
            <v>D</v>
          </cell>
          <cell r="AX29" t="str">
            <v>J</v>
          </cell>
          <cell r="AY29" t="str">
            <v>F</v>
          </cell>
          <cell r="AZ29" t="str">
            <v>M</v>
          </cell>
          <cell r="BA29" t="str">
            <v>A</v>
          </cell>
          <cell r="BB29" t="str">
            <v>M</v>
          </cell>
          <cell r="BC29" t="str">
            <v>J</v>
          </cell>
          <cell r="BD29" t="str">
            <v>J</v>
          </cell>
          <cell r="BE29" t="str">
            <v>A</v>
          </cell>
          <cell r="BF29" t="str">
            <v>S</v>
          </cell>
          <cell r="BG29" t="str">
            <v>O</v>
          </cell>
          <cell r="BH29" t="str">
            <v>N</v>
          </cell>
          <cell r="BI29" t="str">
            <v>D</v>
          </cell>
          <cell r="BJ29" t="str">
            <v>J</v>
          </cell>
          <cell r="BK29" t="str">
            <v>F</v>
          </cell>
          <cell r="BL29" t="str">
            <v>M</v>
          </cell>
          <cell r="BM29" t="str">
            <v>A</v>
          </cell>
          <cell r="BN29" t="str">
            <v>M</v>
          </cell>
          <cell r="BO29" t="str">
            <v>J</v>
          </cell>
          <cell r="BP29" t="str">
            <v>J</v>
          </cell>
          <cell r="BQ29" t="str">
            <v>A</v>
          </cell>
          <cell r="BR29" t="str">
            <v>S</v>
          </cell>
          <cell r="BS29" t="str">
            <v>O</v>
          </cell>
          <cell r="BT29" t="str">
            <v>N</v>
          </cell>
          <cell r="BU29" t="str">
            <v>D</v>
          </cell>
          <cell r="BV29" t="str">
            <v>J</v>
          </cell>
          <cell r="BW29" t="str">
            <v>F</v>
          </cell>
          <cell r="BX29" t="str">
            <v>M</v>
          </cell>
          <cell r="BY29" t="str">
            <v>A</v>
          </cell>
          <cell r="BZ29" t="str">
            <v>M</v>
          </cell>
          <cell r="CA29" t="str">
            <v>J</v>
          </cell>
          <cell r="CB29" t="str">
            <v>J</v>
          </cell>
          <cell r="CC29" t="str">
            <v>A</v>
          </cell>
          <cell r="CD29" t="str">
            <v>S</v>
          </cell>
          <cell r="CE29" t="str">
            <v>O</v>
          </cell>
          <cell r="CF29" t="str">
            <v>N</v>
          </cell>
          <cell r="CG29" t="str">
            <v>D</v>
          </cell>
          <cell r="CH29" t="str">
            <v>J</v>
          </cell>
          <cell r="CI29" t="str">
            <v>F</v>
          </cell>
          <cell r="CJ29" t="str">
            <v>M</v>
          </cell>
          <cell r="CK29" t="str">
            <v>A</v>
          </cell>
          <cell r="CL29" t="str">
            <v>M</v>
          </cell>
          <cell r="CM29" t="str">
            <v>J</v>
          </cell>
          <cell r="CN29" t="str">
            <v>J</v>
          </cell>
          <cell r="CO29" t="str">
            <v>A</v>
          </cell>
          <cell r="CP29" t="str">
            <v>S</v>
          </cell>
          <cell r="CQ29" t="str">
            <v>O</v>
          </cell>
          <cell r="CR29" t="str">
            <v>N</v>
          </cell>
          <cell r="CS29" t="str">
            <v>D</v>
          </cell>
          <cell r="CT29" t="str">
            <v>J</v>
          </cell>
          <cell r="CU29" t="str">
            <v>F</v>
          </cell>
          <cell r="CV29" t="str">
            <v>M</v>
          </cell>
          <cell r="CW29" t="str">
            <v>A</v>
          </cell>
          <cell r="CX29" t="str">
            <v>M</v>
          </cell>
          <cell r="CY29" t="str">
            <v>J</v>
          </cell>
          <cell r="CZ29" t="str">
            <v>J</v>
          </cell>
          <cell r="DA29" t="str">
            <v>A</v>
          </cell>
          <cell r="DB29" t="str">
            <v>S</v>
          </cell>
          <cell r="DC29" t="str">
            <v>O</v>
          </cell>
          <cell r="DD29" t="str">
            <v>N</v>
          </cell>
          <cell r="DE29" t="str">
            <v>D</v>
          </cell>
          <cell r="DF29" t="str">
            <v>J</v>
          </cell>
          <cell r="DG29" t="str">
            <v>F</v>
          </cell>
          <cell r="DH29" t="str">
            <v>M</v>
          </cell>
          <cell r="DI29" t="str">
            <v>A</v>
          </cell>
          <cell r="DJ29" t="str">
            <v>M</v>
          </cell>
          <cell r="DK29" t="str">
            <v>J</v>
          </cell>
          <cell r="DL29" t="str">
            <v>J</v>
          </cell>
          <cell r="DM29" t="str">
            <v>A</v>
          </cell>
          <cell r="DN29" t="str">
            <v>S</v>
          </cell>
          <cell r="DO29" t="str">
            <v>O</v>
          </cell>
          <cell r="DP29" t="str">
            <v>N</v>
          </cell>
          <cell r="DQ29" t="str">
            <v>D</v>
          </cell>
          <cell r="DR29" t="str">
            <v>J</v>
          </cell>
          <cell r="DS29" t="str">
            <v>F</v>
          </cell>
          <cell r="DT29" t="str">
            <v>M</v>
          </cell>
          <cell r="DU29" t="str">
            <v>A</v>
          </cell>
          <cell r="DV29" t="str">
            <v>M</v>
          </cell>
          <cell r="DW29" t="str">
            <v>J</v>
          </cell>
          <cell r="DX29" t="str">
            <v>J</v>
          </cell>
          <cell r="DY29" t="str">
            <v>A</v>
          </cell>
          <cell r="DZ29" t="str">
            <v>S</v>
          </cell>
          <cell r="EA29" t="str">
            <v>O</v>
          </cell>
          <cell r="EB29" t="str">
            <v>N</v>
          </cell>
          <cell r="EC29" t="str">
            <v>D</v>
          </cell>
          <cell r="ED29" t="str">
            <v>J</v>
          </cell>
          <cell r="EE29" t="str">
            <v>F</v>
          </cell>
          <cell r="EF29" t="str">
            <v>M</v>
          </cell>
          <cell r="EG29" t="str">
            <v>A</v>
          </cell>
          <cell r="EH29" t="str">
            <v>M</v>
          </cell>
          <cell r="EI29" t="str">
            <v>J</v>
          </cell>
          <cell r="EJ29" t="str">
            <v>J</v>
          </cell>
          <cell r="EK29" t="str">
            <v>A</v>
          </cell>
          <cell r="EL29" t="str">
            <v>S</v>
          </cell>
          <cell r="EM29" t="str">
            <v>O</v>
          </cell>
          <cell r="EN29" t="str">
            <v>N</v>
          </cell>
          <cell r="EO29" t="str">
            <v>D</v>
          </cell>
          <cell r="EP29" t="str">
            <v>J</v>
          </cell>
          <cell r="EQ29" t="str">
            <v>F</v>
          </cell>
          <cell r="ER29" t="str">
            <v>M</v>
          </cell>
          <cell r="ES29" t="str">
            <v>A</v>
          </cell>
          <cell r="ET29" t="str">
            <v>M</v>
          </cell>
          <cell r="EU29" t="str">
            <v>J</v>
          </cell>
          <cell r="EV29" t="str">
            <v>J</v>
          </cell>
          <cell r="EW29" t="str">
            <v>A</v>
          </cell>
          <cell r="EX29" t="str">
            <v>S</v>
          </cell>
          <cell r="EY29" t="str">
            <v>O</v>
          </cell>
          <cell r="EZ29" t="str">
            <v>N</v>
          </cell>
          <cell r="FA29" t="str">
            <v>D</v>
          </cell>
          <cell r="FB29" t="str">
            <v>J</v>
          </cell>
          <cell r="FC29" t="str">
            <v>F</v>
          </cell>
          <cell r="FD29" t="str">
            <v>M</v>
          </cell>
          <cell r="FE29" t="str">
            <v>A</v>
          </cell>
          <cell r="FF29" t="str">
            <v>M</v>
          </cell>
          <cell r="FG29" t="str">
            <v>J</v>
          </cell>
          <cell r="FH29" t="str">
            <v>J</v>
          </cell>
          <cell r="FI29" t="str">
            <v>A</v>
          </cell>
          <cell r="FJ29" t="str">
            <v>S</v>
          </cell>
          <cell r="FK29" t="str">
            <v>O</v>
          </cell>
          <cell r="FL29" t="str">
            <v>N</v>
          </cell>
          <cell r="FM29" t="str">
            <v>D</v>
          </cell>
          <cell r="FN29" t="str">
            <v>J</v>
          </cell>
          <cell r="FO29" t="str">
            <v>F</v>
          </cell>
          <cell r="FP29" t="str">
            <v>M</v>
          </cell>
          <cell r="FQ29" t="str">
            <v>A</v>
          </cell>
          <cell r="FR29" t="str">
            <v>M</v>
          </cell>
          <cell r="FS29" t="str">
            <v>J</v>
          </cell>
          <cell r="FT29" t="str">
            <v>J</v>
          </cell>
          <cell r="FU29" t="str">
            <v>A</v>
          </cell>
          <cell r="FV29" t="str">
            <v>S</v>
          </cell>
          <cell r="FW29" t="str">
            <v>O</v>
          </cell>
          <cell r="FX29" t="str">
            <v>N</v>
          </cell>
          <cell r="FY29" t="str">
            <v>D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ExtraEU"/>
      <sheetName val="IntraEU"/>
      <sheetName val="Austria"/>
      <sheetName val="Belgium"/>
      <sheetName val="Bulgaria"/>
      <sheetName val="Croatia"/>
      <sheetName val="Cyprus"/>
      <sheetName val="CzechRepublic"/>
      <sheetName val="Denmark"/>
      <sheetName val="Estonia"/>
      <sheetName val="Finland"/>
      <sheetName val="France"/>
      <sheetName val="Germany"/>
      <sheetName val="Greece"/>
      <sheetName val="Hungary"/>
      <sheetName val="Ireland"/>
      <sheetName val="Italy"/>
      <sheetName val="Latvia"/>
      <sheetName val="Lithuania"/>
      <sheetName val="Luxembourg"/>
      <sheetName val="Malta"/>
      <sheetName val="Netherlands"/>
      <sheetName val="Poland"/>
      <sheetName val="Portugal"/>
      <sheetName val="Romania"/>
      <sheetName val="Slovakia"/>
      <sheetName val="Slovenia"/>
      <sheetName val="Spain"/>
      <sheetName val="Sweden"/>
      <sheetName val="UK"/>
      <sheetName val="WeightEU28exported"/>
    </sheetNames>
    <sheetDataSet>
      <sheetData sheetId="0">
        <row r="20">
          <cell r="B20">
            <v>15.5</v>
          </cell>
        </row>
        <row r="26">
          <cell r="B26">
            <v>28.700000000000003</v>
          </cell>
          <cell r="C26">
            <v>25.5</v>
          </cell>
          <cell r="D26">
            <v>48</v>
          </cell>
          <cell r="E26">
            <v>144</v>
          </cell>
          <cell r="F26">
            <v>24</v>
          </cell>
          <cell r="G26">
            <v>72</v>
          </cell>
          <cell r="H26">
            <v>0</v>
          </cell>
          <cell r="I26">
            <v>0</v>
          </cell>
          <cell r="J26">
            <v>24</v>
          </cell>
          <cell r="K26">
            <v>48</v>
          </cell>
          <cell r="L26">
            <v>24</v>
          </cell>
          <cell r="M26">
            <v>2.9000000000000004</v>
          </cell>
          <cell r="N26">
            <v>0</v>
          </cell>
          <cell r="O26">
            <v>105.5</v>
          </cell>
          <cell r="P26">
            <v>17.5</v>
          </cell>
          <cell r="Q26">
            <v>24</v>
          </cell>
          <cell r="R26">
            <v>0</v>
          </cell>
          <cell r="S26">
            <v>0</v>
          </cell>
          <cell r="T26">
            <v>1.4000000000000001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5.1000000000000005</v>
          </cell>
          <cell r="Z26">
            <v>0</v>
          </cell>
          <cell r="AA26">
            <v>18.100000000000001</v>
          </cell>
          <cell r="AB26">
            <v>43.400000000000006</v>
          </cell>
          <cell r="AC26">
            <v>0</v>
          </cell>
          <cell r="AD26">
            <v>5057.6000000000004</v>
          </cell>
          <cell r="AE26">
            <v>1.1000000000000001</v>
          </cell>
          <cell r="AF26">
            <v>0</v>
          </cell>
          <cell r="AG26">
            <v>4151.1000000000004</v>
          </cell>
          <cell r="AH26">
            <v>4925</v>
          </cell>
          <cell r="AI26">
            <v>11.5</v>
          </cell>
          <cell r="AJ26">
            <v>19.200000000000003</v>
          </cell>
          <cell r="AK26">
            <v>9.5</v>
          </cell>
          <cell r="AL26">
            <v>66.900000000000006</v>
          </cell>
          <cell r="AM26">
            <v>69.5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54.400000000000006</v>
          </cell>
          <cell r="AT26">
            <v>0</v>
          </cell>
          <cell r="AU26">
            <v>24.3</v>
          </cell>
          <cell r="AV26">
            <v>33.9</v>
          </cell>
          <cell r="AW26">
            <v>79.5</v>
          </cell>
          <cell r="AX26">
            <v>0</v>
          </cell>
          <cell r="AY26">
            <v>28.400000000000002</v>
          </cell>
          <cell r="AZ26">
            <v>9.9</v>
          </cell>
          <cell r="BA26">
            <v>25.1</v>
          </cell>
          <cell r="BB26">
            <v>23.200000000000003</v>
          </cell>
          <cell r="BC26">
            <v>9</v>
          </cell>
          <cell r="BD26">
            <v>40.800000000000004</v>
          </cell>
          <cell r="BE26">
            <v>8.5</v>
          </cell>
          <cell r="BF26">
            <v>38</v>
          </cell>
          <cell r="BG26">
            <v>19.8</v>
          </cell>
          <cell r="BH26">
            <v>23.6</v>
          </cell>
          <cell r="BI26">
            <v>16.7</v>
          </cell>
          <cell r="BJ26">
            <v>21.3</v>
          </cell>
          <cell r="BK26">
            <v>10.8</v>
          </cell>
          <cell r="BL26">
            <v>76.600000000000009</v>
          </cell>
          <cell r="BM26">
            <v>123.5</v>
          </cell>
          <cell r="BN26">
            <v>45.2</v>
          </cell>
          <cell r="BO26">
            <v>0.8</v>
          </cell>
          <cell r="BP26">
            <v>0.60000000000000009</v>
          </cell>
          <cell r="BQ26">
            <v>0</v>
          </cell>
          <cell r="BR26">
            <v>0</v>
          </cell>
          <cell r="BS26">
            <v>75.7</v>
          </cell>
          <cell r="BT26">
            <v>70.3</v>
          </cell>
          <cell r="BU26">
            <v>18.2</v>
          </cell>
          <cell r="BV26">
            <v>0.30000000000000004</v>
          </cell>
          <cell r="BW26">
            <v>0</v>
          </cell>
          <cell r="BX26">
            <v>17.400000000000002</v>
          </cell>
          <cell r="BY26">
            <v>48</v>
          </cell>
          <cell r="BZ26">
            <v>100.60000000000001</v>
          </cell>
          <cell r="CA26">
            <v>1.5</v>
          </cell>
          <cell r="CB26">
            <v>0.2</v>
          </cell>
          <cell r="CC26">
            <v>48.5</v>
          </cell>
          <cell r="CD26">
            <v>105.7</v>
          </cell>
          <cell r="CE26">
            <v>0</v>
          </cell>
          <cell r="CF26">
            <v>40.6</v>
          </cell>
          <cell r="CG26">
            <v>40.1</v>
          </cell>
          <cell r="CH26">
            <v>18.2</v>
          </cell>
          <cell r="CI26">
            <v>79.800000000000011</v>
          </cell>
          <cell r="CJ26">
            <v>106.9</v>
          </cell>
          <cell r="CK26">
            <v>58</v>
          </cell>
          <cell r="CL26">
            <v>42.1</v>
          </cell>
          <cell r="CM26">
            <v>18.7</v>
          </cell>
          <cell r="CN26">
            <v>48.900000000000006</v>
          </cell>
          <cell r="CO26">
            <v>22.200000000000003</v>
          </cell>
          <cell r="CP26">
            <v>52.5</v>
          </cell>
          <cell r="CQ26">
            <v>25.6</v>
          </cell>
          <cell r="CR26">
            <v>36</v>
          </cell>
          <cell r="CS26">
            <v>34.4</v>
          </cell>
          <cell r="CT26">
            <v>15.5</v>
          </cell>
          <cell r="CU26">
            <v>54.400000000000006</v>
          </cell>
          <cell r="CV26">
            <v>2.9000000000000004</v>
          </cell>
          <cell r="CW26">
            <v>23.6</v>
          </cell>
          <cell r="CX26">
            <v>25</v>
          </cell>
          <cell r="CY26">
            <v>72.3</v>
          </cell>
          <cell r="CZ26">
            <v>5.5</v>
          </cell>
          <cell r="DA26">
            <v>25.900000000000002</v>
          </cell>
          <cell r="DB26">
            <v>34.4</v>
          </cell>
          <cell r="DC26">
            <v>40.800000000000004</v>
          </cell>
          <cell r="DD26">
            <v>2875.2000000000003</v>
          </cell>
          <cell r="DE26">
            <v>18.7</v>
          </cell>
          <cell r="DF26">
            <v>7.3000000000000007</v>
          </cell>
          <cell r="DG26">
            <v>23.6</v>
          </cell>
          <cell r="DH26">
            <v>0.60000000000000009</v>
          </cell>
          <cell r="DI26">
            <v>1984.5</v>
          </cell>
          <cell r="DJ26">
            <v>37.300000000000004</v>
          </cell>
          <cell r="DK26">
            <v>13.9</v>
          </cell>
          <cell r="DL26">
            <v>27.700000000000003</v>
          </cell>
          <cell r="DM26">
            <v>834.2</v>
          </cell>
          <cell r="DN26">
            <v>0</v>
          </cell>
          <cell r="DO26">
            <v>17.400000000000002</v>
          </cell>
          <cell r="DP26">
            <v>28.8</v>
          </cell>
          <cell r="DQ26">
            <v>20.100000000000001</v>
          </cell>
          <cell r="DR26">
            <v>60.239999999999419</v>
          </cell>
          <cell r="DS26">
            <v>60.795000000000442</v>
          </cell>
          <cell r="DT26">
            <v>17.356999999996333</v>
          </cell>
          <cell r="DU26">
            <v>25.806999999999245</v>
          </cell>
          <cell r="DV26">
            <v>0.23399999999965077</v>
          </cell>
          <cell r="DW26">
            <v>48.943000000000758</v>
          </cell>
          <cell r="DX26">
            <v>14.863000000000467</v>
          </cell>
          <cell r="DY26">
            <v>20.997999999999958</v>
          </cell>
          <cell r="DZ26">
            <v>13.039999999999418</v>
          </cell>
          <cell r="EA26">
            <v>15.056000000001951</v>
          </cell>
          <cell r="EB26">
            <v>31.428999999999363</v>
          </cell>
          <cell r="EC26">
            <v>62.912999999998647</v>
          </cell>
          <cell r="ED26">
            <v>50.141999999999825</v>
          </cell>
          <cell r="EE26">
            <v>8.8809999999997675</v>
          </cell>
          <cell r="EF26">
            <v>17.990000000000148</v>
          </cell>
          <cell r="EG26">
            <v>47.490000000000151</v>
          </cell>
          <cell r="EH26">
            <v>16.330000000000293</v>
          </cell>
          <cell r="EI26">
            <v>5.9419999999990978</v>
          </cell>
          <cell r="EJ26">
            <v>24.91200000000099</v>
          </cell>
          <cell r="EK26">
            <v>41.861000000000061</v>
          </cell>
          <cell r="EL26">
            <v>33.056000000001227</v>
          </cell>
          <cell r="EM26">
            <v>38.154999999998836</v>
          </cell>
          <cell r="EN26">
            <v>39.177999999999535</v>
          </cell>
          <cell r="EO26">
            <v>4.0890000000004649</v>
          </cell>
          <cell r="EP26">
            <v>37.463999999999217</v>
          </cell>
          <cell r="EQ26">
            <v>25.188999999999943</v>
          </cell>
          <cell r="ER26">
            <v>5.0849999999991269</v>
          </cell>
          <cell r="ES26">
            <v>0.8289999999993598</v>
          </cell>
          <cell r="ET26">
            <v>6.6250000000014557</v>
          </cell>
          <cell r="EU26">
            <v>2.5999999999476133E-2</v>
          </cell>
          <cell r="EV26">
            <v>2.851999999999498</v>
          </cell>
          <cell r="EW26">
            <v>7.4409999999996224</v>
          </cell>
          <cell r="EX26">
            <v>28.903000000000613</v>
          </cell>
          <cell r="EY26">
            <v>8.3449999999993452</v>
          </cell>
          <cell r="EZ26">
            <v>45.840999999999624</v>
          </cell>
          <cell r="FA26">
            <v>40.01100000000006</v>
          </cell>
          <cell r="FB26">
            <v>13.595000000001164</v>
          </cell>
          <cell r="FC26">
            <v>24.138999999998852</v>
          </cell>
          <cell r="FD26">
            <v>21.597000000000119</v>
          </cell>
          <cell r="FE26">
            <v>2.2719999999986613</v>
          </cell>
          <cell r="FF26">
            <v>6.2650000000008736</v>
          </cell>
          <cell r="FG26">
            <v>3.9639999999992144</v>
          </cell>
          <cell r="FH26">
            <v>12.997000000000117</v>
          </cell>
          <cell r="FI26">
            <v>10.590000000000146</v>
          </cell>
          <cell r="FJ26">
            <v>1.762000000000262</v>
          </cell>
          <cell r="FK26">
            <v>3.948999999999069</v>
          </cell>
          <cell r="FL26">
            <v>34.019999999999712</v>
          </cell>
          <cell r="FM26">
            <v>17.387999999999739</v>
          </cell>
          <cell r="FN26">
            <v>27.114000000000001</v>
          </cell>
          <cell r="FO26">
            <v>19.853999999999999</v>
          </cell>
          <cell r="FP26">
            <v>15.41</v>
          </cell>
          <cell r="FQ26">
            <v>21.744</v>
          </cell>
          <cell r="FR26">
            <v>5.75</v>
          </cell>
          <cell r="FS26">
            <v>2.0329999999999999</v>
          </cell>
          <cell r="FT26">
            <v>10.903</v>
          </cell>
          <cell r="FU26">
            <v>1.67</v>
          </cell>
          <cell r="FV26">
            <v>1.3260000000000001</v>
          </cell>
          <cell r="FW26">
            <v>10.086</v>
          </cell>
          <cell r="FX26">
            <v>16.411000000000001</v>
          </cell>
          <cell r="FY26">
            <v>11.495000000000001</v>
          </cell>
        </row>
      </sheetData>
      <sheetData sheetId="1">
        <row r="20">
          <cell r="B20">
            <v>11840.300000000001</v>
          </cell>
        </row>
        <row r="26">
          <cell r="B26">
            <v>1027.5</v>
          </cell>
          <cell r="C26">
            <v>977.90000000000009</v>
          </cell>
          <cell r="D26">
            <v>783.1</v>
          </cell>
          <cell r="E26">
            <v>349.1</v>
          </cell>
          <cell r="F26">
            <v>1286.8000000000002</v>
          </cell>
          <cell r="G26">
            <v>712.1</v>
          </cell>
          <cell r="H26">
            <v>889.1</v>
          </cell>
          <cell r="I26">
            <v>785</v>
          </cell>
          <cell r="J26">
            <v>1642.1000000000001</v>
          </cell>
          <cell r="K26">
            <v>1862.7</v>
          </cell>
          <cell r="L26">
            <v>1400.4</v>
          </cell>
          <cell r="M26">
            <v>1615.2</v>
          </cell>
          <cell r="N26">
            <v>976</v>
          </cell>
          <cell r="O26">
            <v>2032.6000000000001</v>
          </cell>
          <cell r="P26">
            <v>1046.3</v>
          </cell>
          <cell r="Q26">
            <v>1159.5</v>
          </cell>
          <cell r="R26">
            <v>2741</v>
          </cell>
          <cell r="S26">
            <v>1843.8000000000002</v>
          </cell>
          <cell r="T26">
            <v>1936.4</v>
          </cell>
          <cell r="U26">
            <v>1093.2</v>
          </cell>
          <cell r="V26">
            <v>1665.3000000000002</v>
          </cell>
          <cell r="W26">
            <v>1686.7</v>
          </cell>
          <cell r="X26">
            <v>2341.2000000000003</v>
          </cell>
          <cell r="Y26">
            <v>1635.7</v>
          </cell>
          <cell r="Z26">
            <v>2223.2000000000003</v>
          </cell>
          <cell r="AA26">
            <v>2230.5</v>
          </cell>
          <cell r="AB26">
            <v>7188.7000000000007</v>
          </cell>
          <cell r="AC26">
            <v>2599.4</v>
          </cell>
          <cell r="AD26">
            <v>6341.6</v>
          </cell>
          <cell r="AE26">
            <v>4222.1000000000004</v>
          </cell>
          <cell r="AF26">
            <v>8290.8000000000011</v>
          </cell>
          <cell r="AG26">
            <v>2133.3000000000002</v>
          </cell>
          <cell r="AH26">
            <v>5217.3</v>
          </cell>
          <cell r="AI26">
            <v>8000.2000000000007</v>
          </cell>
          <cell r="AJ26">
            <v>5736.8</v>
          </cell>
          <cell r="AK26">
            <v>2497.2000000000003</v>
          </cell>
          <cell r="AL26">
            <v>7534.5</v>
          </cell>
          <cell r="AM26">
            <v>8073.2000000000007</v>
          </cell>
          <cell r="AN26">
            <v>4279</v>
          </cell>
          <cell r="AO26">
            <v>9954</v>
          </cell>
          <cell r="AP26">
            <v>1920</v>
          </cell>
          <cell r="AQ26">
            <v>8092.9000000000005</v>
          </cell>
          <cell r="AR26">
            <v>1684.5</v>
          </cell>
          <cell r="AS26">
            <v>5984.9000000000005</v>
          </cell>
          <cell r="AT26">
            <v>2917</v>
          </cell>
          <cell r="AU26">
            <v>3354.3</v>
          </cell>
          <cell r="AV26">
            <v>2868.7000000000003</v>
          </cell>
          <cell r="AW26">
            <v>7056.8</v>
          </cell>
          <cell r="AX26">
            <v>4739.9000000000005</v>
          </cell>
          <cell r="AY26">
            <v>2190.3000000000002</v>
          </cell>
          <cell r="AZ26">
            <v>7384.3</v>
          </cell>
          <cell r="BA26">
            <v>4767.8</v>
          </cell>
          <cell r="BB26">
            <v>11771.300000000001</v>
          </cell>
          <cell r="BC26">
            <v>6945.8</v>
          </cell>
          <cell r="BD26">
            <v>11463.2</v>
          </cell>
          <cell r="BE26">
            <v>7151.6</v>
          </cell>
          <cell r="BF26">
            <v>11306.5</v>
          </cell>
          <cell r="BG26">
            <v>9369.1</v>
          </cell>
          <cell r="BH26">
            <v>8314.4</v>
          </cell>
          <cell r="BI26">
            <v>13869</v>
          </cell>
          <cell r="BJ26">
            <v>9885.3000000000011</v>
          </cell>
          <cell r="BK26">
            <v>6560.9000000000005</v>
          </cell>
          <cell r="BL26">
            <v>13213.400000000001</v>
          </cell>
          <cell r="BM26">
            <v>7834</v>
          </cell>
          <cell r="BN26">
            <v>14806</v>
          </cell>
          <cell r="BO26">
            <v>10260.900000000001</v>
          </cell>
          <cell r="BP26">
            <v>8808.7000000000007</v>
          </cell>
          <cell r="BQ26">
            <v>3431.8</v>
          </cell>
          <cell r="BR26">
            <v>7579.3</v>
          </cell>
          <cell r="BS26">
            <v>8937.5</v>
          </cell>
          <cell r="BT26">
            <v>7072.4000000000005</v>
          </cell>
          <cell r="BU26">
            <v>13515.300000000001</v>
          </cell>
          <cell r="BV26">
            <v>4900.5</v>
          </cell>
          <cell r="BW26">
            <v>7981.5</v>
          </cell>
          <cell r="BX26">
            <v>5064.6000000000004</v>
          </cell>
          <cell r="BY26">
            <v>7925.1</v>
          </cell>
          <cell r="BZ26">
            <v>7262.5</v>
          </cell>
          <cell r="CA26">
            <v>6914.1</v>
          </cell>
          <cell r="CB26">
            <v>7457.7000000000007</v>
          </cell>
          <cell r="CC26">
            <v>4860.4000000000005</v>
          </cell>
          <cell r="CD26">
            <v>9007.9</v>
          </cell>
          <cell r="CE26">
            <v>4934.3</v>
          </cell>
          <cell r="CF26">
            <v>7437.2000000000007</v>
          </cell>
          <cell r="CG26">
            <v>3907.7000000000003</v>
          </cell>
          <cell r="CH26">
            <v>6135.9000000000005</v>
          </cell>
          <cell r="CI26">
            <v>12516.800000000001</v>
          </cell>
          <cell r="CJ26">
            <v>6459.2000000000007</v>
          </cell>
          <cell r="CK26">
            <v>7123.2000000000007</v>
          </cell>
          <cell r="CL26">
            <v>12986.400000000001</v>
          </cell>
          <cell r="CM26">
            <v>12638.1</v>
          </cell>
          <cell r="CN26">
            <v>11769</v>
          </cell>
          <cell r="CO26">
            <v>6806.5</v>
          </cell>
          <cell r="CP26">
            <v>9746.1</v>
          </cell>
          <cell r="CQ26">
            <v>5976.9000000000005</v>
          </cell>
          <cell r="CR26">
            <v>7530</v>
          </cell>
          <cell r="CS26">
            <v>4234.2</v>
          </cell>
          <cell r="CT26">
            <v>5461.4000000000005</v>
          </cell>
          <cell r="CU26">
            <v>5878.8</v>
          </cell>
          <cell r="CV26">
            <v>7156.4000000000005</v>
          </cell>
          <cell r="CW26">
            <v>6455.6</v>
          </cell>
          <cell r="CX26">
            <v>6761</v>
          </cell>
          <cell r="CY26">
            <v>7174.4000000000005</v>
          </cell>
          <cell r="CZ26">
            <v>7168.9000000000005</v>
          </cell>
          <cell r="DA26">
            <v>4291.3</v>
          </cell>
          <cell r="DB26">
            <v>7021.9000000000005</v>
          </cell>
          <cell r="DC26">
            <v>7199.4000000000005</v>
          </cell>
          <cell r="DD26">
            <v>3825.9</v>
          </cell>
          <cell r="DE26">
            <v>9096</v>
          </cell>
          <cell r="DF26">
            <v>16278.900000000001</v>
          </cell>
          <cell r="DG26">
            <v>9575.4</v>
          </cell>
          <cell r="DH26">
            <v>9340.3000000000011</v>
          </cell>
          <cell r="DI26">
            <v>10831.5</v>
          </cell>
          <cell r="DJ26">
            <v>12069.900000000001</v>
          </cell>
          <cell r="DK26">
            <v>11431</v>
          </cell>
          <cell r="DL26">
            <v>11863.1</v>
          </cell>
          <cell r="DM26">
            <v>6273.8</v>
          </cell>
          <cell r="DN26">
            <v>7317.1</v>
          </cell>
          <cell r="DO26">
            <v>9676.3000000000011</v>
          </cell>
          <cell r="DP26">
            <v>11750.1</v>
          </cell>
          <cell r="DQ26">
            <v>11702.7</v>
          </cell>
          <cell r="DR26">
            <v>8900.3310000000019</v>
          </cell>
          <cell r="DS26">
            <v>9416.0630000000001</v>
          </cell>
          <cell r="DT26">
            <v>20159.447</v>
          </cell>
          <cell r="DU26">
            <v>14414.077999999998</v>
          </cell>
          <cell r="DV26">
            <v>11741.435000000001</v>
          </cell>
          <cell r="DW26">
            <v>16818.969999999998</v>
          </cell>
          <cell r="DX26">
            <v>14258.334000000001</v>
          </cell>
          <cell r="DY26">
            <v>9268.15</v>
          </cell>
          <cell r="DZ26">
            <v>13507.661</v>
          </cell>
          <cell r="EA26">
            <v>14220.001000000002</v>
          </cell>
          <cell r="EB26">
            <v>14329.836000000003</v>
          </cell>
          <cell r="EC26">
            <v>10456.555000000002</v>
          </cell>
          <cell r="ED26">
            <v>6488.2620000000006</v>
          </cell>
          <cell r="EE26">
            <v>8380.878999999999</v>
          </cell>
          <cell r="EF26">
            <v>14014.512999999999</v>
          </cell>
          <cell r="EG26">
            <v>12273.6</v>
          </cell>
          <cell r="EH26">
            <v>13710.614000000001</v>
          </cell>
          <cell r="EI26">
            <v>11778.968000000001</v>
          </cell>
          <cell r="EJ26">
            <v>12132.673999999999</v>
          </cell>
          <cell r="EK26">
            <v>7272.1039999999994</v>
          </cell>
          <cell r="EL26">
            <v>12165.23</v>
          </cell>
          <cell r="EM26">
            <v>12478.187000000002</v>
          </cell>
          <cell r="EN26">
            <v>16149.433000000003</v>
          </cell>
          <cell r="EO26">
            <v>12198.275000000001</v>
          </cell>
          <cell r="EP26">
            <v>11018.693000000001</v>
          </cell>
          <cell r="EQ26">
            <v>14607.328999999998</v>
          </cell>
          <cell r="ER26">
            <v>14547.260999999999</v>
          </cell>
          <cell r="ES26">
            <v>16041.233</v>
          </cell>
          <cell r="ET26">
            <v>15611.22</v>
          </cell>
          <cell r="EU26">
            <v>16785.229000000003</v>
          </cell>
          <cell r="EV26">
            <v>12237.872000000001</v>
          </cell>
          <cell r="EW26">
            <v>7999.9800000000005</v>
          </cell>
          <cell r="EX26">
            <v>12428.076000000001</v>
          </cell>
          <cell r="EY26">
            <v>12098.315999999999</v>
          </cell>
          <cell r="EZ26">
            <v>17109.047000000002</v>
          </cell>
          <cell r="FA26">
            <v>13578.444000000001</v>
          </cell>
          <cell r="FB26">
            <v>9805.527</v>
          </cell>
          <cell r="FC26">
            <v>11590.020000000002</v>
          </cell>
          <cell r="FD26">
            <v>14551.1</v>
          </cell>
          <cell r="FE26">
            <v>10913.387000000002</v>
          </cell>
          <cell r="FF26">
            <v>39017.529000000002</v>
          </cell>
          <cell r="FG26">
            <v>11692.526000000002</v>
          </cell>
          <cell r="FH26">
            <v>7339.55</v>
          </cell>
          <cell r="FI26">
            <v>8452.9240000000009</v>
          </cell>
          <cell r="FJ26">
            <v>9237.0350000000017</v>
          </cell>
          <cell r="FK26">
            <v>16044.972000000002</v>
          </cell>
          <cell r="FL26">
            <v>24809.612000000001</v>
          </cell>
          <cell r="FM26">
            <v>15244.47</v>
          </cell>
          <cell r="FN26">
            <v>26135.611000000001</v>
          </cell>
          <cell r="FO26">
            <v>29705.284</v>
          </cell>
          <cell r="FP26">
            <v>28490.48</v>
          </cell>
          <cell r="FQ26">
            <v>17266.507000000001</v>
          </cell>
          <cell r="FR26">
            <v>18512.678</v>
          </cell>
          <cell r="FS26">
            <v>13178.518</v>
          </cell>
          <cell r="FT26">
            <v>12730.300999999999</v>
          </cell>
          <cell r="FU26">
            <v>2742.8980000000001</v>
          </cell>
          <cell r="FV26">
            <v>13814.323</v>
          </cell>
          <cell r="FW26">
            <v>21304.333999999999</v>
          </cell>
          <cell r="FX26">
            <v>17227.396000000001</v>
          </cell>
          <cell r="FY26">
            <v>17191.010000000002</v>
          </cell>
        </row>
      </sheetData>
      <sheetData sheetId="2">
        <row r="20">
          <cell r="B20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>
            <v>0</v>
          </cell>
          <cell r="BL26">
            <v>0</v>
          </cell>
          <cell r="BM26">
            <v>0</v>
          </cell>
          <cell r="BN26">
            <v>0</v>
          </cell>
          <cell r="BO26">
            <v>0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>
            <v>0</v>
          </cell>
          <cell r="CB26">
            <v>0</v>
          </cell>
          <cell r="CC26">
            <v>0</v>
          </cell>
          <cell r="CD26">
            <v>0</v>
          </cell>
          <cell r="CE26">
            <v>0</v>
          </cell>
          <cell r="CF26">
            <v>0</v>
          </cell>
          <cell r="CG26">
            <v>0</v>
          </cell>
          <cell r="CH26">
            <v>0</v>
          </cell>
          <cell r="CI26">
            <v>0</v>
          </cell>
          <cell r="CJ26">
            <v>0</v>
          </cell>
          <cell r="CK26">
            <v>0</v>
          </cell>
          <cell r="CL26">
            <v>0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>
            <v>0</v>
          </cell>
          <cell r="CR26">
            <v>0</v>
          </cell>
          <cell r="CS26">
            <v>0</v>
          </cell>
          <cell r="CT26">
            <v>0</v>
          </cell>
          <cell r="CU26">
            <v>0</v>
          </cell>
          <cell r="CV26">
            <v>0</v>
          </cell>
          <cell r="CW26">
            <v>0</v>
          </cell>
          <cell r="CX26">
            <v>0</v>
          </cell>
          <cell r="CY26">
            <v>0</v>
          </cell>
          <cell r="CZ26">
            <v>0</v>
          </cell>
          <cell r="DA26">
            <v>0</v>
          </cell>
          <cell r="DB26">
            <v>0</v>
          </cell>
          <cell r="DC26">
            <v>0</v>
          </cell>
          <cell r="DD26">
            <v>0</v>
          </cell>
          <cell r="DE26">
            <v>0</v>
          </cell>
          <cell r="DF26">
            <v>0</v>
          </cell>
          <cell r="DG26">
            <v>0</v>
          </cell>
          <cell r="DH26">
            <v>0</v>
          </cell>
          <cell r="DI26">
            <v>0</v>
          </cell>
          <cell r="DJ26">
            <v>0</v>
          </cell>
          <cell r="DK26">
            <v>0</v>
          </cell>
          <cell r="DL26">
            <v>0</v>
          </cell>
          <cell r="DM26">
            <v>0</v>
          </cell>
          <cell r="DN26">
            <v>0</v>
          </cell>
          <cell r="DO26">
            <v>0</v>
          </cell>
          <cell r="DP26">
            <v>0</v>
          </cell>
          <cell r="DQ26">
            <v>0</v>
          </cell>
          <cell r="DR26">
            <v>1E-3</v>
          </cell>
          <cell r="DS26">
            <v>2E-3</v>
          </cell>
          <cell r="DT26">
            <v>3.0000000000000001E-3</v>
          </cell>
          <cell r="DU26">
            <v>8.9999999999999993E-3</v>
          </cell>
          <cell r="DV26">
            <v>8.0000000000000002E-3</v>
          </cell>
          <cell r="DW26">
            <v>3.4000000000000002E-2</v>
          </cell>
          <cell r="DX26">
            <v>1.0000000000000002E-2</v>
          </cell>
          <cell r="DY26">
            <v>4.0000000000000001E-3</v>
          </cell>
          <cell r="DZ26">
            <v>3.3000000000000002E-2</v>
          </cell>
          <cell r="EA26">
            <v>5.2000000000000005E-2</v>
          </cell>
          <cell r="EB26">
            <v>2.7000000000000003E-2</v>
          </cell>
          <cell r="EC26">
            <v>3.3999999999999996E-2</v>
          </cell>
          <cell r="ED26">
            <v>0</v>
          </cell>
          <cell r="EE26">
            <v>0</v>
          </cell>
          <cell r="EF26">
            <v>0</v>
          </cell>
          <cell r="EG26">
            <v>0</v>
          </cell>
          <cell r="EH26">
            <v>0</v>
          </cell>
          <cell r="EI26">
            <v>0</v>
          </cell>
          <cell r="EJ26">
            <v>0</v>
          </cell>
          <cell r="EK26">
            <v>0</v>
          </cell>
          <cell r="EL26">
            <v>0</v>
          </cell>
          <cell r="EM26">
            <v>0</v>
          </cell>
          <cell r="EN26">
            <v>0</v>
          </cell>
          <cell r="EO26">
            <v>0</v>
          </cell>
          <cell r="EP26">
            <v>0</v>
          </cell>
          <cell r="EQ26">
            <v>0</v>
          </cell>
          <cell r="ER26">
            <v>0</v>
          </cell>
          <cell r="ES26">
            <v>0</v>
          </cell>
          <cell r="ET26">
            <v>0</v>
          </cell>
          <cell r="EU26">
            <v>0</v>
          </cell>
          <cell r="EV26">
            <v>0</v>
          </cell>
          <cell r="EW26">
            <v>3.0000000000000001E-3</v>
          </cell>
          <cell r="EX26">
            <v>0</v>
          </cell>
          <cell r="EY26">
            <v>0</v>
          </cell>
          <cell r="EZ26">
            <v>0</v>
          </cell>
          <cell r="FA26">
            <v>0</v>
          </cell>
          <cell r="FB26">
            <v>0</v>
          </cell>
          <cell r="FC26">
            <v>0</v>
          </cell>
          <cell r="FD26">
            <v>0</v>
          </cell>
          <cell r="FE26">
            <v>0</v>
          </cell>
          <cell r="FF26">
            <v>0</v>
          </cell>
          <cell r="FG26">
            <v>0</v>
          </cell>
          <cell r="FH26">
            <v>1E-3</v>
          </cell>
          <cell r="FI26">
            <v>0</v>
          </cell>
          <cell r="FJ26">
            <v>0</v>
          </cell>
          <cell r="FK26">
            <v>0</v>
          </cell>
          <cell r="FL26">
            <v>7.000000000000001E-3</v>
          </cell>
          <cell r="FM26">
            <v>8.0000000000000002E-3</v>
          </cell>
          <cell r="FN26">
            <v>5.0000000000000001E-3</v>
          </cell>
          <cell r="FO26">
            <v>1.4999999999999999E-2</v>
          </cell>
          <cell r="FP26">
            <v>0</v>
          </cell>
          <cell r="FQ26">
            <v>1E-3</v>
          </cell>
          <cell r="FR26">
            <v>1E-3</v>
          </cell>
          <cell r="FS26">
            <v>5.0000000000000001E-3</v>
          </cell>
          <cell r="FT26">
            <v>2E-3</v>
          </cell>
          <cell r="FU26">
            <v>4.0000000000000001E-3</v>
          </cell>
          <cell r="FV26">
            <v>2E-3</v>
          </cell>
          <cell r="FW26">
            <v>0</v>
          </cell>
          <cell r="FX26">
            <v>1E-3</v>
          </cell>
          <cell r="FY26">
            <v>9.0000000000000011E-3</v>
          </cell>
        </row>
      </sheetData>
      <sheetData sheetId="3">
        <row r="20">
          <cell r="B20">
            <v>7885.5</v>
          </cell>
        </row>
        <row r="26">
          <cell r="B26">
            <v>0</v>
          </cell>
          <cell r="C26">
            <v>11.9</v>
          </cell>
          <cell r="D26">
            <v>0</v>
          </cell>
          <cell r="E26">
            <v>18.5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0.30000000000000004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3.4000000000000004</v>
          </cell>
          <cell r="Y26">
            <v>9.9</v>
          </cell>
          <cell r="Z26">
            <v>1.3</v>
          </cell>
          <cell r="AA26">
            <v>68.7</v>
          </cell>
          <cell r="AB26">
            <v>81.800000000000011</v>
          </cell>
          <cell r="AC26">
            <v>126.60000000000001</v>
          </cell>
          <cell r="AD26">
            <v>28</v>
          </cell>
          <cell r="AE26">
            <v>142.5</v>
          </cell>
          <cell r="AF26">
            <v>93.300000000000011</v>
          </cell>
          <cell r="AG26">
            <v>0</v>
          </cell>
          <cell r="AH26">
            <v>22.700000000000003</v>
          </cell>
          <cell r="AI26">
            <v>22.700000000000003</v>
          </cell>
          <cell r="AJ26">
            <v>11</v>
          </cell>
          <cell r="AK26">
            <v>53.400000000000006</v>
          </cell>
          <cell r="AL26">
            <v>169.5</v>
          </cell>
          <cell r="AM26">
            <v>97.300000000000011</v>
          </cell>
          <cell r="AN26">
            <v>49.6</v>
          </cell>
          <cell r="AO26">
            <v>120.10000000000001</v>
          </cell>
          <cell r="AP26">
            <v>148.9</v>
          </cell>
          <cell r="AQ26">
            <v>119.80000000000001</v>
          </cell>
          <cell r="AR26">
            <v>120.60000000000001</v>
          </cell>
          <cell r="AS26">
            <v>0</v>
          </cell>
          <cell r="AT26">
            <v>72.3</v>
          </cell>
          <cell r="AU26">
            <v>4.6000000000000005</v>
          </cell>
          <cell r="AV26">
            <v>70.2</v>
          </cell>
          <cell r="AW26">
            <v>104.80000000000001</v>
          </cell>
          <cell r="AX26">
            <v>121.30000000000001</v>
          </cell>
          <cell r="AY26">
            <v>94</v>
          </cell>
          <cell r="AZ26">
            <v>71.400000000000006</v>
          </cell>
          <cell r="BA26">
            <v>151.70000000000002</v>
          </cell>
          <cell r="BB26">
            <v>63.5</v>
          </cell>
          <cell r="BC26">
            <v>65.5</v>
          </cell>
          <cell r="BD26">
            <v>57.400000000000006</v>
          </cell>
          <cell r="BE26">
            <v>0</v>
          </cell>
          <cell r="BF26">
            <v>0</v>
          </cell>
          <cell r="BG26">
            <v>94.2</v>
          </cell>
          <cell r="BH26">
            <v>0</v>
          </cell>
          <cell r="BI26">
            <v>70.400000000000006</v>
          </cell>
          <cell r="BJ26">
            <v>23.6</v>
          </cell>
          <cell r="BK26">
            <v>93.800000000000011</v>
          </cell>
          <cell r="BL26">
            <v>46.2</v>
          </cell>
          <cell r="BM26">
            <v>95.2</v>
          </cell>
          <cell r="BN26">
            <v>94.7</v>
          </cell>
          <cell r="BO26">
            <v>98.2</v>
          </cell>
          <cell r="BP26">
            <v>0</v>
          </cell>
          <cell r="BQ26">
            <v>0</v>
          </cell>
          <cell r="BR26">
            <v>70.8</v>
          </cell>
          <cell r="BS26">
            <v>57.1</v>
          </cell>
          <cell r="BT26">
            <v>47</v>
          </cell>
          <cell r="BU26">
            <v>24</v>
          </cell>
          <cell r="BV26">
            <v>48.1</v>
          </cell>
          <cell r="BW26">
            <v>47.400000000000006</v>
          </cell>
          <cell r="BX26">
            <v>47.6</v>
          </cell>
          <cell r="BY26">
            <v>0</v>
          </cell>
          <cell r="BZ26">
            <v>0</v>
          </cell>
          <cell r="CA26">
            <v>95.300000000000011</v>
          </cell>
          <cell r="CB26">
            <v>1425.8000000000002</v>
          </cell>
          <cell r="CC26">
            <v>0</v>
          </cell>
          <cell r="CD26">
            <v>71.7</v>
          </cell>
          <cell r="CE26">
            <v>22</v>
          </cell>
          <cell r="CF26">
            <v>0</v>
          </cell>
          <cell r="CG26">
            <v>23.3</v>
          </cell>
          <cell r="CH26">
            <v>47.2</v>
          </cell>
          <cell r="CI26">
            <v>1624</v>
          </cell>
          <cell r="CJ26">
            <v>23.6</v>
          </cell>
          <cell r="CK26">
            <v>48.1</v>
          </cell>
          <cell r="CL26">
            <v>45.1</v>
          </cell>
          <cell r="CM26">
            <v>0</v>
          </cell>
          <cell r="CN26">
            <v>0</v>
          </cell>
          <cell r="CO26">
            <v>0</v>
          </cell>
          <cell r="CP26">
            <v>23.900000000000002</v>
          </cell>
          <cell r="CQ26">
            <v>0</v>
          </cell>
          <cell r="CR26">
            <v>0</v>
          </cell>
          <cell r="CS26">
            <v>0</v>
          </cell>
          <cell r="CT26">
            <v>0</v>
          </cell>
          <cell r="CU26">
            <v>19.5</v>
          </cell>
          <cell r="CV26">
            <v>95.600000000000009</v>
          </cell>
          <cell r="CW26">
            <v>23.1</v>
          </cell>
          <cell r="CX26">
            <v>0</v>
          </cell>
          <cell r="CY26">
            <v>0</v>
          </cell>
          <cell r="CZ26">
            <v>0</v>
          </cell>
          <cell r="DA26">
            <v>0</v>
          </cell>
          <cell r="DB26">
            <v>0</v>
          </cell>
          <cell r="DC26">
            <v>0</v>
          </cell>
          <cell r="DD26">
            <v>0</v>
          </cell>
          <cell r="DE26">
            <v>0</v>
          </cell>
          <cell r="DF26">
            <v>0</v>
          </cell>
          <cell r="DG26">
            <v>92.7</v>
          </cell>
          <cell r="DH26">
            <v>70.600000000000009</v>
          </cell>
          <cell r="DI26">
            <v>216</v>
          </cell>
          <cell r="DJ26">
            <v>240</v>
          </cell>
          <cell r="DK26">
            <v>0</v>
          </cell>
          <cell r="DL26">
            <v>0</v>
          </cell>
          <cell r="DM26">
            <v>0</v>
          </cell>
          <cell r="DN26">
            <v>0</v>
          </cell>
          <cell r="DO26">
            <v>20</v>
          </cell>
          <cell r="DP26">
            <v>690.7</v>
          </cell>
          <cell r="DQ26">
            <v>58</v>
          </cell>
          <cell r="DR26">
            <v>20</v>
          </cell>
          <cell r="DS26">
            <v>139.76</v>
          </cell>
          <cell r="DT26">
            <v>144</v>
          </cell>
          <cell r="DU26">
            <v>133.333</v>
          </cell>
          <cell r="DV26">
            <v>491.46700000000004</v>
          </cell>
          <cell r="DW26">
            <v>469.94900000000007</v>
          </cell>
          <cell r="DX26">
            <v>302.67500000000001</v>
          </cell>
          <cell r="DY26">
            <v>180.8</v>
          </cell>
          <cell r="DZ26">
            <v>238.97900000000001</v>
          </cell>
          <cell r="EA26">
            <v>174.934</v>
          </cell>
          <cell r="EB26">
            <v>1522.3000000000002</v>
          </cell>
          <cell r="EC26">
            <v>1.6E-2</v>
          </cell>
          <cell r="ED26">
            <v>138.97999999999999</v>
          </cell>
          <cell r="EE26">
            <v>484.26700000000005</v>
          </cell>
          <cell r="EF26">
            <v>546.66700000000003</v>
          </cell>
          <cell r="EG26">
            <v>0</v>
          </cell>
          <cell r="EH26">
            <v>456</v>
          </cell>
          <cell r="EI26">
            <v>0</v>
          </cell>
          <cell r="EJ26">
            <v>0</v>
          </cell>
          <cell r="EK26">
            <v>76.667000000000002</v>
          </cell>
          <cell r="EL26">
            <v>80</v>
          </cell>
          <cell r="EM26">
            <v>200</v>
          </cell>
          <cell r="EN26">
            <v>312</v>
          </cell>
          <cell r="EO26">
            <v>394.93299999999999</v>
          </cell>
          <cell r="EP26">
            <v>204</v>
          </cell>
          <cell r="EQ26">
            <v>80</v>
          </cell>
          <cell r="ER26">
            <v>0</v>
          </cell>
          <cell r="ES26">
            <v>0</v>
          </cell>
          <cell r="ET26">
            <v>0.33</v>
          </cell>
          <cell r="EU26">
            <v>0</v>
          </cell>
          <cell r="EV26">
            <v>0</v>
          </cell>
          <cell r="EW26">
            <v>0</v>
          </cell>
          <cell r="EX26">
            <v>0</v>
          </cell>
          <cell r="EY26">
            <v>0</v>
          </cell>
          <cell r="EZ26">
            <v>0</v>
          </cell>
          <cell r="FA26">
            <v>0</v>
          </cell>
          <cell r="FB26">
            <v>1E-3</v>
          </cell>
          <cell r="FC26">
            <v>0</v>
          </cell>
          <cell r="FD26">
            <v>4.68</v>
          </cell>
          <cell r="FE26">
            <v>0.28399999999999997</v>
          </cell>
          <cell r="FF26">
            <v>1999.1120000000001</v>
          </cell>
          <cell r="FG26">
            <v>2528.9680000000003</v>
          </cell>
          <cell r="FH26">
            <v>0.31200000000000006</v>
          </cell>
          <cell r="FI26">
            <v>3440.2280000000001</v>
          </cell>
          <cell r="FJ26">
            <v>9.5200000000000014</v>
          </cell>
          <cell r="FK26">
            <v>14.952000000000002</v>
          </cell>
          <cell r="FL26">
            <v>3687.01</v>
          </cell>
          <cell r="FM26">
            <v>18.323000000000004</v>
          </cell>
          <cell r="FN26">
            <v>120.004</v>
          </cell>
          <cell r="FO26">
            <v>7654.9800000000005</v>
          </cell>
          <cell r="FP26">
            <v>163.56</v>
          </cell>
          <cell r="FQ26">
            <v>3920.7890000000002</v>
          </cell>
          <cell r="FR26">
            <v>4231.3379999999997</v>
          </cell>
          <cell r="FS26">
            <v>399.94200000000001</v>
          </cell>
          <cell r="FT26">
            <v>72.001000000000005</v>
          </cell>
          <cell r="FU26">
            <v>0.23500000000000001</v>
          </cell>
          <cell r="FV26">
            <v>15.423</v>
          </cell>
          <cell r="FW26">
            <v>4180.8710000000001</v>
          </cell>
          <cell r="FX26">
            <v>115.01300000000001</v>
          </cell>
          <cell r="FY26">
            <v>4120.8060000000005</v>
          </cell>
        </row>
      </sheetData>
      <sheetData sheetId="4">
        <row r="20">
          <cell r="B20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>
            <v>0</v>
          </cell>
          <cell r="BL26">
            <v>0</v>
          </cell>
          <cell r="BM26">
            <v>0</v>
          </cell>
          <cell r="BN26">
            <v>0</v>
          </cell>
          <cell r="BO26">
            <v>0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>
            <v>0</v>
          </cell>
          <cell r="CB26">
            <v>0</v>
          </cell>
          <cell r="CC26">
            <v>0</v>
          </cell>
          <cell r="CD26">
            <v>0</v>
          </cell>
          <cell r="CE26">
            <v>0</v>
          </cell>
          <cell r="CF26">
            <v>0</v>
          </cell>
          <cell r="CG26">
            <v>0</v>
          </cell>
          <cell r="CH26">
            <v>0</v>
          </cell>
          <cell r="CI26">
            <v>0</v>
          </cell>
          <cell r="CJ26">
            <v>0</v>
          </cell>
          <cell r="CK26">
            <v>0</v>
          </cell>
          <cell r="CL26">
            <v>0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>
            <v>0</v>
          </cell>
          <cell r="CR26">
            <v>0</v>
          </cell>
          <cell r="CS26">
            <v>0</v>
          </cell>
          <cell r="CT26">
            <v>0</v>
          </cell>
          <cell r="CU26">
            <v>0</v>
          </cell>
          <cell r="CV26">
            <v>0</v>
          </cell>
          <cell r="CW26">
            <v>0</v>
          </cell>
          <cell r="CX26">
            <v>0</v>
          </cell>
          <cell r="CY26">
            <v>0</v>
          </cell>
          <cell r="CZ26">
            <v>0</v>
          </cell>
          <cell r="DA26">
            <v>0</v>
          </cell>
          <cell r="DB26">
            <v>0</v>
          </cell>
          <cell r="DC26">
            <v>0</v>
          </cell>
          <cell r="DD26">
            <v>0</v>
          </cell>
          <cell r="DE26">
            <v>0</v>
          </cell>
          <cell r="DF26">
            <v>0</v>
          </cell>
          <cell r="DG26">
            <v>0</v>
          </cell>
          <cell r="DH26">
            <v>0</v>
          </cell>
          <cell r="DI26">
            <v>0</v>
          </cell>
          <cell r="DJ26">
            <v>0</v>
          </cell>
          <cell r="DK26">
            <v>0</v>
          </cell>
          <cell r="DL26">
            <v>0</v>
          </cell>
          <cell r="DM26">
            <v>0</v>
          </cell>
          <cell r="DN26">
            <v>0</v>
          </cell>
          <cell r="DO26">
            <v>0</v>
          </cell>
          <cell r="DP26">
            <v>0</v>
          </cell>
          <cell r="DQ26">
            <v>0</v>
          </cell>
          <cell r="DR26">
            <v>0</v>
          </cell>
          <cell r="DS26">
            <v>7.000000000000001E-3</v>
          </cell>
          <cell r="DT26">
            <v>0</v>
          </cell>
          <cell r="DU26">
            <v>0</v>
          </cell>
          <cell r="DV26">
            <v>0</v>
          </cell>
          <cell r="DW26">
            <v>0</v>
          </cell>
          <cell r="DX26">
            <v>0</v>
          </cell>
          <cell r="DY26">
            <v>0</v>
          </cell>
          <cell r="DZ26">
            <v>0</v>
          </cell>
          <cell r="EA26">
            <v>0</v>
          </cell>
          <cell r="EB26">
            <v>0</v>
          </cell>
          <cell r="EC26">
            <v>0</v>
          </cell>
          <cell r="ED26">
            <v>0</v>
          </cell>
          <cell r="EE26">
            <v>0</v>
          </cell>
          <cell r="EF26">
            <v>0</v>
          </cell>
          <cell r="EG26">
            <v>0</v>
          </cell>
          <cell r="EH26">
            <v>0</v>
          </cell>
          <cell r="EI26">
            <v>0</v>
          </cell>
          <cell r="EJ26">
            <v>0</v>
          </cell>
          <cell r="EK26">
            <v>0</v>
          </cell>
          <cell r="EL26">
            <v>0</v>
          </cell>
          <cell r="EM26">
            <v>0</v>
          </cell>
          <cell r="EN26">
            <v>0</v>
          </cell>
          <cell r="EO26">
            <v>0</v>
          </cell>
          <cell r="EP26">
            <v>0</v>
          </cell>
          <cell r="EQ26">
            <v>0</v>
          </cell>
          <cell r="ER26">
            <v>0</v>
          </cell>
          <cell r="ES26">
            <v>0</v>
          </cell>
          <cell r="ET26">
            <v>0</v>
          </cell>
          <cell r="EU26">
            <v>0</v>
          </cell>
          <cell r="EV26">
            <v>0</v>
          </cell>
          <cell r="EW26">
            <v>0</v>
          </cell>
          <cell r="EX26">
            <v>0</v>
          </cell>
          <cell r="EY26">
            <v>0</v>
          </cell>
          <cell r="EZ26">
            <v>0</v>
          </cell>
          <cell r="FA26">
            <v>0</v>
          </cell>
          <cell r="FB26">
            <v>0</v>
          </cell>
          <cell r="FC26">
            <v>0</v>
          </cell>
          <cell r="FD26">
            <v>0</v>
          </cell>
          <cell r="FE26">
            <v>0</v>
          </cell>
          <cell r="FF26">
            <v>0</v>
          </cell>
          <cell r="FG26">
            <v>1E-3</v>
          </cell>
          <cell r="FH26">
            <v>0</v>
          </cell>
          <cell r="FI26">
            <v>0</v>
          </cell>
          <cell r="FJ26">
            <v>0</v>
          </cell>
          <cell r="FK26">
            <v>0</v>
          </cell>
          <cell r="FL26">
            <v>0</v>
          </cell>
          <cell r="FM26">
            <v>0</v>
          </cell>
          <cell r="FN26">
            <v>0</v>
          </cell>
          <cell r="FO26">
            <v>0</v>
          </cell>
          <cell r="FP26">
            <v>0</v>
          </cell>
          <cell r="FQ26">
            <v>0</v>
          </cell>
          <cell r="FR26">
            <v>0</v>
          </cell>
          <cell r="FS26">
            <v>0</v>
          </cell>
          <cell r="FT26">
            <v>0</v>
          </cell>
          <cell r="FU26">
            <v>0</v>
          </cell>
          <cell r="FV26">
            <v>0</v>
          </cell>
          <cell r="FW26">
            <v>0</v>
          </cell>
          <cell r="FX26">
            <v>0</v>
          </cell>
          <cell r="FY26">
            <v>0</v>
          </cell>
        </row>
      </sheetData>
      <sheetData sheetId="5">
        <row r="20">
          <cell r="B20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>
            <v>0</v>
          </cell>
          <cell r="BL26">
            <v>0</v>
          </cell>
          <cell r="BM26">
            <v>0</v>
          </cell>
          <cell r="BN26">
            <v>0</v>
          </cell>
          <cell r="BO26">
            <v>0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>
            <v>0</v>
          </cell>
          <cell r="CB26">
            <v>0</v>
          </cell>
          <cell r="CC26">
            <v>0</v>
          </cell>
          <cell r="CD26">
            <v>0</v>
          </cell>
          <cell r="CE26">
            <v>0</v>
          </cell>
          <cell r="CF26">
            <v>0</v>
          </cell>
          <cell r="CG26">
            <v>0</v>
          </cell>
          <cell r="CH26">
            <v>0</v>
          </cell>
          <cell r="CI26">
            <v>0</v>
          </cell>
          <cell r="CJ26">
            <v>0</v>
          </cell>
          <cell r="CK26">
            <v>0</v>
          </cell>
          <cell r="CL26">
            <v>0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>
            <v>0</v>
          </cell>
          <cell r="CR26">
            <v>0</v>
          </cell>
          <cell r="CS26">
            <v>0</v>
          </cell>
          <cell r="CT26">
            <v>0</v>
          </cell>
          <cell r="CU26">
            <v>0</v>
          </cell>
          <cell r="CV26">
            <v>0</v>
          </cell>
          <cell r="CW26">
            <v>0</v>
          </cell>
          <cell r="CX26">
            <v>0</v>
          </cell>
          <cell r="CY26">
            <v>0</v>
          </cell>
          <cell r="CZ26">
            <v>0</v>
          </cell>
          <cell r="DA26">
            <v>0</v>
          </cell>
          <cell r="DB26">
            <v>0</v>
          </cell>
          <cell r="DC26">
            <v>0</v>
          </cell>
          <cell r="DD26">
            <v>0</v>
          </cell>
          <cell r="DE26">
            <v>0</v>
          </cell>
          <cell r="DF26">
            <v>0</v>
          </cell>
          <cell r="DG26">
            <v>0</v>
          </cell>
          <cell r="DH26">
            <v>0</v>
          </cell>
          <cell r="DI26">
            <v>0</v>
          </cell>
          <cell r="DJ26">
            <v>0</v>
          </cell>
          <cell r="DK26">
            <v>0</v>
          </cell>
          <cell r="DL26">
            <v>0</v>
          </cell>
          <cell r="DM26">
            <v>0</v>
          </cell>
          <cell r="DN26">
            <v>0</v>
          </cell>
          <cell r="DO26">
            <v>0</v>
          </cell>
          <cell r="DP26">
            <v>0</v>
          </cell>
          <cell r="DQ26">
            <v>0</v>
          </cell>
          <cell r="DR26">
            <v>0</v>
          </cell>
          <cell r="DS26">
            <v>0</v>
          </cell>
          <cell r="DT26">
            <v>0</v>
          </cell>
          <cell r="DU26">
            <v>0</v>
          </cell>
          <cell r="DV26">
            <v>0</v>
          </cell>
          <cell r="DW26">
            <v>0</v>
          </cell>
          <cell r="DX26">
            <v>0</v>
          </cell>
          <cell r="DY26">
            <v>0</v>
          </cell>
          <cell r="DZ26">
            <v>0</v>
          </cell>
          <cell r="EA26">
            <v>0</v>
          </cell>
          <cell r="EB26">
            <v>0</v>
          </cell>
          <cell r="EC26">
            <v>0</v>
          </cell>
          <cell r="ED26">
            <v>0</v>
          </cell>
          <cell r="EE26">
            <v>0</v>
          </cell>
          <cell r="EF26">
            <v>0</v>
          </cell>
          <cell r="EG26">
            <v>0</v>
          </cell>
          <cell r="EH26">
            <v>0</v>
          </cell>
          <cell r="EI26">
            <v>0</v>
          </cell>
          <cell r="EJ26">
            <v>0</v>
          </cell>
          <cell r="EK26">
            <v>0</v>
          </cell>
          <cell r="EL26">
            <v>0</v>
          </cell>
          <cell r="EM26">
            <v>0</v>
          </cell>
          <cell r="EN26">
            <v>0</v>
          </cell>
          <cell r="EO26">
            <v>0</v>
          </cell>
          <cell r="EP26">
            <v>0</v>
          </cell>
          <cell r="EQ26">
            <v>0</v>
          </cell>
          <cell r="ER26">
            <v>0</v>
          </cell>
          <cell r="ES26">
            <v>0</v>
          </cell>
          <cell r="ET26">
            <v>0</v>
          </cell>
          <cell r="EU26">
            <v>0</v>
          </cell>
          <cell r="EV26">
            <v>0</v>
          </cell>
          <cell r="EW26">
            <v>0</v>
          </cell>
          <cell r="EX26">
            <v>0</v>
          </cell>
          <cell r="EY26">
            <v>0</v>
          </cell>
          <cell r="EZ26">
            <v>0</v>
          </cell>
          <cell r="FA26">
            <v>0</v>
          </cell>
          <cell r="FB26">
            <v>0</v>
          </cell>
          <cell r="FC26">
            <v>0</v>
          </cell>
          <cell r="FD26">
            <v>0</v>
          </cell>
          <cell r="FE26">
            <v>0</v>
          </cell>
          <cell r="FF26">
            <v>0</v>
          </cell>
          <cell r="FG26">
            <v>0</v>
          </cell>
          <cell r="FH26">
            <v>0</v>
          </cell>
          <cell r="FI26">
            <v>0</v>
          </cell>
          <cell r="FJ26">
            <v>0</v>
          </cell>
          <cell r="FK26">
            <v>0</v>
          </cell>
          <cell r="FL26">
            <v>0</v>
          </cell>
          <cell r="FM26">
            <v>0</v>
          </cell>
          <cell r="FN26">
            <v>0</v>
          </cell>
          <cell r="FO26">
            <v>0</v>
          </cell>
          <cell r="FP26">
            <v>0</v>
          </cell>
          <cell r="FQ26">
            <v>0</v>
          </cell>
          <cell r="FR26">
            <v>0.06</v>
          </cell>
          <cell r="FS26">
            <v>0</v>
          </cell>
          <cell r="FT26">
            <v>0</v>
          </cell>
          <cell r="FU26">
            <v>0</v>
          </cell>
          <cell r="FV26">
            <v>0</v>
          </cell>
          <cell r="FW26">
            <v>0</v>
          </cell>
          <cell r="FX26">
            <v>0</v>
          </cell>
          <cell r="FY26">
            <v>0</v>
          </cell>
        </row>
      </sheetData>
      <sheetData sheetId="6">
        <row r="20">
          <cell r="B20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>
            <v>0</v>
          </cell>
          <cell r="BL26">
            <v>0</v>
          </cell>
          <cell r="BM26">
            <v>0</v>
          </cell>
          <cell r="BN26">
            <v>0</v>
          </cell>
          <cell r="BO26">
            <v>0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>
            <v>0</v>
          </cell>
          <cell r="CB26">
            <v>0</v>
          </cell>
          <cell r="CC26">
            <v>0</v>
          </cell>
          <cell r="CD26">
            <v>0</v>
          </cell>
          <cell r="CE26">
            <v>0</v>
          </cell>
          <cell r="CF26">
            <v>0</v>
          </cell>
          <cell r="CG26">
            <v>0</v>
          </cell>
          <cell r="CH26">
            <v>0</v>
          </cell>
          <cell r="CI26">
            <v>0</v>
          </cell>
          <cell r="CJ26">
            <v>0</v>
          </cell>
          <cell r="CK26">
            <v>0</v>
          </cell>
          <cell r="CL26">
            <v>7.9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>
            <v>0</v>
          </cell>
          <cell r="CR26">
            <v>0</v>
          </cell>
          <cell r="CS26">
            <v>0</v>
          </cell>
          <cell r="CT26">
            <v>0</v>
          </cell>
          <cell r="CU26">
            <v>0</v>
          </cell>
          <cell r="CV26">
            <v>0</v>
          </cell>
          <cell r="CW26">
            <v>0</v>
          </cell>
          <cell r="CX26">
            <v>13.9</v>
          </cell>
          <cell r="CY26">
            <v>0</v>
          </cell>
          <cell r="CZ26">
            <v>0</v>
          </cell>
          <cell r="DA26">
            <v>0</v>
          </cell>
          <cell r="DB26">
            <v>0</v>
          </cell>
          <cell r="DC26">
            <v>0</v>
          </cell>
          <cell r="DD26">
            <v>12.100000000000001</v>
          </cell>
          <cell r="DE26">
            <v>0</v>
          </cell>
          <cell r="DF26">
            <v>0</v>
          </cell>
          <cell r="DG26">
            <v>0</v>
          </cell>
          <cell r="DH26">
            <v>0</v>
          </cell>
          <cell r="DI26">
            <v>0</v>
          </cell>
          <cell r="DJ26">
            <v>14.8</v>
          </cell>
          <cell r="DK26">
            <v>0</v>
          </cell>
          <cell r="DL26">
            <v>0</v>
          </cell>
          <cell r="DM26">
            <v>0</v>
          </cell>
          <cell r="DN26">
            <v>0</v>
          </cell>
          <cell r="DO26">
            <v>0</v>
          </cell>
          <cell r="DP26">
            <v>0</v>
          </cell>
          <cell r="DQ26">
            <v>0</v>
          </cell>
          <cell r="DR26">
            <v>0</v>
          </cell>
          <cell r="DS26">
            <v>0</v>
          </cell>
          <cell r="DT26">
            <v>13.96</v>
          </cell>
          <cell r="DU26">
            <v>1E-3</v>
          </cell>
          <cell r="DV26">
            <v>0</v>
          </cell>
          <cell r="DW26">
            <v>13.053000000000001</v>
          </cell>
          <cell r="DX26">
            <v>0</v>
          </cell>
          <cell r="DY26">
            <v>0</v>
          </cell>
          <cell r="DZ26">
            <v>0</v>
          </cell>
          <cell r="EA26">
            <v>1E-3</v>
          </cell>
          <cell r="EB26">
            <v>0</v>
          </cell>
          <cell r="EC26">
            <v>0</v>
          </cell>
          <cell r="ED26">
            <v>0</v>
          </cell>
          <cell r="EE26">
            <v>1E-3</v>
          </cell>
          <cell r="EF26">
            <v>0</v>
          </cell>
          <cell r="EG26">
            <v>0</v>
          </cell>
          <cell r="EH26">
            <v>0</v>
          </cell>
          <cell r="EI26">
            <v>0</v>
          </cell>
          <cell r="EJ26">
            <v>0</v>
          </cell>
          <cell r="EK26">
            <v>0</v>
          </cell>
          <cell r="EL26">
            <v>0</v>
          </cell>
          <cell r="EM26">
            <v>0</v>
          </cell>
          <cell r="EN26">
            <v>0</v>
          </cell>
          <cell r="EO26">
            <v>0</v>
          </cell>
          <cell r="EP26">
            <v>0</v>
          </cell>
          <cell r="EQ26">
            <v>0</v>
          </cell>
          <cell r="ER26">
            <v>0</v>
          </cell>
          <cell r="ES26">
            <v>0</v>
          </cell>
          <cell r="ET26">
            <v>0</v>
          </cell>
          <cell r="EU26">
            <v>1.0000000000000002E-2</v>
          </cell>
          <cell r="EV26">
            <v>0</v>
          </cell>
          <cell r="EW26">
            <v>0</v>
          </cell>
          <cell r="EX26">
            <v>0</v>
          </cell>
          <cell r="EY26">
            <v>0</v>
          </cell>
          <cell r="EZ26">
            <v>0</v>
          </cell>
          <cell r="FA26">
            <v>0</v>
          </cell>
          <cell r="FB26">
            <v>0</v>
          </cell>
          <cell r="FC26">
            <v>0</v>
          </cell>
          <cell r="FD26">
            <v>0</v>
          </cell>
          <cell r="FE26">
            <v>0.378</v>
          </cell>
          <cell r="FF26">
            <v>0</v>
          </cell>
          <cell r="FG26">
            <v>0</v>
          </cell>
          <cell r="FH26">
            <v>0</v>
          </cell>
          <cell r="FI26">
            <v>0</v>
          </cell>
          <cell r="FJ26">
            <v>0</v>
          </cell>
          <cell r="FK26">
            <v>0</v>
          </cell>
          <cell r="FL26">
            <v>0</v>
          </cell>
          <cell r="FM26">
            <v>0</v>
          </cell>
          <cell r="FN26">
            <v>0</v>
          </cell>
          <cell r="FO26">
            <v>0</v>
          </cell>
          <cell r="FP26">
            <v>0</v>
          </cell>
          <cell r="FQ26">
            <v>15.46</v>
          </cell>
          <cell r="FR26">
            <v>0</v>
          </cell>
          <cell r="FS26">
            <v>14.561</v>
          </cell>
          <cell r="FT26">
            <v>0</v>
          </cell>
          <cell r="FU26">
            <v>0</v>
          </cell>
          <cell r="FV26">
            <v>0</v>
          </cell>
          <cell r="FW26">
            <v>0</v>
          </cell>
          <cell r="FX26">
            <v>13.94</v>
          </cell>
          <cell r="FY26">
            <v>0</v>
          </cell>
        </row>
      </sheetData>
      <sheetData sheetId="7">
        <row r="20">
          <cell r="B20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>
            <v>0</v>
          </cell>
          <cell r="BL26">
            <v>0</v>
          </cell>
          <cell r="BM26">
            <v>0</v>
          </cell>
          <cell r="BN26">
            <v>0</v>
          </cell>
          <cell r="BO26">
            <v>0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>
            <v>0</v>
          </cell>
          <cell r="CB26">
            <v>0</v>
          </cell>
          <cell r="CC26">
            <v>0</v>
          </cell>
          <cell r="CD26">
            <v>0</v>
          </cell>
          <cell r="CE26">
            <v>0</v>
          </cell>
          <cell r="CF26">
            <v>0</v>
          </cell>
          <cell r="CG26">
            <v>0</v>
          </cell>
          <cell r="CH26">
            <v>0</v>
          </cell>
          <cell r="CI26">
            <v>0</v>
          </cell>
          <cell r="CJ26">
            <v>0</v>
          </cell>
          <cell r="CK26">
            <v>0</v>
          </cell>
          <cell r="CL26">
            <v>0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>
            <v>0</v>
          </cell>
          <cell r="CR26">
            <v>0</v>
          </cell>
          <cell r="CS26">
            <v>0</v>
          </cell>
          <cell r="CT26">
            <v>0</v>
          </cell>
          <cell r="CU26">
            <v>0</v>
          </cell>
          <cell r="CV26">
            <v>0</v>
          </cell>
          <cell r="CW26">
            <v>0</v>
          </cell>
          <cell r="CX26">
            <v>0</v>
          </cell>
          <cell r="CY26">
            <v>0</v>
          </cell>
          <cell r="CZ26">
            <v>0</v>
          </cell>
          <cell r="DA26">
            <v>0</v>
          </cell>
          <cell r="DB26">
            <v>0</v>
          </cell>
          <cell r="DC26">
            <v>0</v>
          </cell>
          <cell r="DD26">
            <v>0</v>
          </cell>
          <cell r="DE26">
            <v>0</v>
          </cell>
          <cell r="DF26">
            <v>0</v>
          </cell>
          <cell r="DG26">
            <v>0</v>
          </cell>
          <cell r="DH26">
            <v>0</v>
          </cell>
          <cell r="DI26">
            <v>0</v>
          </cell>
          <cell r="DJ26">
            <v>0</v>
          </cell>
          <cell r="DK26">
            <v>0</v>
          </cell>
          <cell r="DL26">
            <v>0</v>
          </cell>
          <cell r="DM26">
            <v>0</v>
          </cell>
          <cell r="DN26">
            <v>0</v>
          </cell>
          <cell r="DO26">
            <v>0</v>
          </cell>
          <cell r="DP26">
            <v>0</v>
          </cell>
          <cell r="DQ26">
            <v>0.4</v>
          </cell>
          <cell r="DR26">
            <v>8.9999999999999993E-3</v>
          </cell>
          <cell r="DS26">
            <v>0</v>
          </cell>
          <cell r="DT26">
            <v>1.1000000000000001E-2</v>
          </cell>
          <cell r="DU26">
            <v>4.1000000000000002E-2</v>
          </cell>
          <cell r="DV26">
            <v>8.9999999999999993E-3</v>
          </cell>
          <cell r="DW26">
            <v>2.1000000000000001E-2</v>
          </cell>
          <cell r="DX26">
            <v>0.746</v>
          </cell>
          <cell r="DY26">
            <v>2.2000000000000002E-2</v>
          </cell>
          <cell r="DZ26">
            <v>0</v>
          </cell>
          <cell r="EA26">
            <v>0</v>
          </cell>
          <cell r="EB26">
            <v>0</v>
          </cell>
          <cell r="EC26">
            <v>0</v>
          </cell>
          <cell r="ED26">
            <v>0</v>
          </cell>
          <cell r="EE26">
            <v>0</v>
          </cell>
          <cell r="EF26">
            <v>0</v>
          </cell>
          <cell r="EG26">
            <v>0</v>
          </cell>
          <cell r="EH26">
            <v>0</v>
          </cell>
          <cell r="EI26">
            <v>0</v>
          </cell>
          <cell r="EJ26">
            <v>0</v>
          </cell>
          <cell r="EK26">
            <v>0</v>
          </cell>
          <cell r="EL26">
            <v>0</v>
          </cell>
          <cell r="EM26">
            <v>0</v>
          </cell>
          <cell r="EN26">
            <v>0</v>
          </cell>
          <cell r="EO26">
            <v>0</v>
          </cell>
          <cell r="EP26">
            <v>1.4999999999999999E-2</v>
          </cell>
          <cell r="EQ26">
            <v>0</v>
          </cell>
          <cell r="ER26">
            <v>0</v>
          </cell>
          <cell r="ES26">
            <v>0</v>
          </cell>
          <cell r="ET26">
            <v>0</v>
          </cell>
          <cell r="EU26">
            <v>0</v>
          </cell>
          <cell r="EV26">
            <v>8.4000000000000005E-2</v>
          </cell>
          <cell r="EW26">
            <v>0</v>
          </cell>
          <cell r="EX26">
            <v>0</v>
          </cell>
          <cell r="EY26">
            <v>0</v>
          </cell>
          <cell r="EZ26">
            <v>0</v>
          </cell>
          <cell r="FA26">
            <v>0</v>
          </cell>
          <cell r="FB26">
            <v>0</v>
          </cell>
          <cell r="FC26">
            <v>0</v>
          </cell>
          <cell r="FD26">
            <v>0</v>
          </cell>
          <cell r="FE26">
            <v>0</v>
          </cell>
          <cell r="FF26">
            <v>8.4000000000000005E-2</v>
          </cell>
          <cell r="FG26">
            <v>8.0000000000000002E-3</v>
          </cell>
          <cell r="FH26">
            <v>0</v>
          </cell>
          <cell r="FI26">
            <v>0</v>
          </cell>
          <cell r="FJ26">
            <v>0</v>
          </cell>
          <cell r="FK26">
            <v>8.4000000000000005E-2</v>
          </cell>
          <cell r="FL26">
            <v>1E-3</v>
          </cell>
          <cell r="FM26">
            <v>1E-3</v>
          </cell>
          <cell r="FN26">
            <v>0</v>
          </cell>
          <cell r="FO26">
            <v>0</v>
          </cell>
          <cell r="FP26">
            <v>0</v>
          </cell>
          <cell r="FQ26">
            <v>0.48499999999999999</v>
          </cell>
          <cell r="FR26">
            <v>0</v>
          </cell>
          <cell r="FS26">
            <v>0</v>
          </cell>
          <cell r="FT26">
            <v>4.2000000000000003E-2</v>
          </cell>
          <cell r="FU26">
            <v>0</v>
          </cell>
          <cell r="FV26">
            <v>0</v>
          </cell>
          <cell r="FW26">
            <v>0</v>
          </cell>
          <cell r="FX26">
            <v>9.0000000000000011E-3</v>
          </cell>
          <cell r="FY26">
            <v>0</v>
          </cell>
        </row>
      </sheetData>
      <sheetData sheetId="8">
        <row r="20">
          <cell r="B20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16.400000000000002</v>
          </cell>
          <cell r="F26">
            <v>20</v>
          </cell>
          <cell r="G26">
            <v>0</v>
          </cell>
          <cell r="H26">
            <v>76.600000000000009</v>
          </cell>
          <cell r="I26">
            <v>17.400000000000002</v>
          </cell>
          <cell r="J26">
            <v>89.300000000000011</v>
          </cell>
          <cell r="K26">
            <v>18.900000000000002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106</v>
          </cell>
          <cell r="Q26">
            <v>38.900000000000006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16.8</v>
          </cell>
          <cell r="W26">
            <v>17.7</v>
          </cell>
          <cell r="X26">
            <v>0</v>
          </cell>
          <cell r="Y26">
            <v>18.600000000000001</v>
          </cell>
          <cell r="Z26">
            <v>0</v>
          </cell>
          <cell r="AA26">
            <v>37.700000000000003</v>
          </cell>
          <cell r="AB26">
            <v>73</v>
          </cell>
          <cell r="AC26">
            <v>34.200000000000003</v>
          </cell>
          <cell r="AD26">
            <v>54.900000000000006</v>
          </cell>
          <cell r="AE26">
            <v>34</v>
          </cell>
          <cell r="AF26">
            <v>17</v>
          </cell>
          <cell r="AG26">
            <v>32.300000000000004</v>
          </cell>
          <cell r="AH26">
            <v>16.100000000000001</v>
          </cell>
          <cell r="AI26">
            <v>0</v>
          </cell>
          <cell r="AJ26">
            <v>16.7</v>
          </cell>
          <cell r="AK26">
            <v>0</v>
          </cell>
          <cell r="AL26">
            <v>0</v>
          </cell>
          <cell r="AM26">
            <v>79.5</v>
          </cell>
          <cell r="AN26">
            <v>77.5</v>
          </cell>
          <cell r="AO26">
            <v>45.1</v>
          </cell>
          <cell r="AP26">
            <v>58.7</v>
          </cell>
          <cell r="AQ26">
            <v>18.3</v>
          </cell>
          <cell r="AR26">
            <v>16.900000000000002</v>
          </cell>
          <cell r="AS26">
            <v>15.5</v>
          </cell>
          <cell r="AT26">
            <v>15.4</v>
          </cell>
          <cell r="AU26">
            <v>16</v>
          </cell>
          <cell r="AV26">
            <v>45.7</v>
          </cell>
          <cell r="AW26">
            <v>15.9</v>
          </cell>
          <cell r="AX26">
            <v>0</v>
          </cell>
          <cell r="AY26">
            <v>15.9</v>
          </cell>
          <cell r="AZ26">
            <v>18.3</v>
          </cell>
          <cell r="BA26">
            <v>29.6</v>
          </cell>
          <cell r="BB26">
            <v>18.100000000000001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35.800000000000004</v>
          </cell>
          <cell r="BJ26">
            <v>0</v>
          </cell>
          <cell r="BK26">
            <v>0</v>
          </cell>
          <cell r="BL26">
            <v>0</v>
          </cell>
          <cell r="BM26">
            <v>0</v>
          </cell>
          <cell r="BN26">
            <v>0</v>
          </cell>
          <cell r="BO26">
            <v>0</v>
          </cell>
          <cell r="BP26">
            <v>0</v>
          </cell>
          <cell r="BQ26">
            <v>0</v>
          </cell>
          <cell r="BR26">
            <v>15.3</v>
          </cell>
          <cell r="BS26">
            <v>2.8000000000000003</v>
          </cell>
          <cell r="BT26">
            <v>0</v>
          </cell>
          <cell r="BU26">
            <v>18.7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>
            <v>12.3</v>
          </cell>
          <cell r="CB26">
            <v>0</v>
          </cell>
          <cell r="CC26">
            <v>0</v>
          </cell>
          <cell r="CD26">
            <v>0</v>
          </cell>
          <cell r="CE26">
            <v>0</v>
          </cell>
          <cell r="CF26">
            <v>0</v>
          </cell>
          <cell r="CG26">
            <v>0</v>
          </cell>
          <cell r="CH26">
            <v>0</v>
          </cell>
          <cell r="CI26">
            <v>0</v>
          </cell>
          <cell r="CJ26">
            <v>0</v>
          </cell>
          <cell r="CK26">
            <v>0</v>
          </cell>
          <cell r="CL26">
            <v>0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>
            <v>0</v>
          </cell>
          <cell r="CR26">
            <v>0</v>
          </cell>
          <cell r="CS26">
            <v>0</v>
          </cell>
          <cell r="CT26">
            <v>0</v>
          </cell>
          <cell r="CU26">
            <v>34.9</v>
          </cell>
          <cell r="CV26">
            <v>0</v>
          </cell>
          <cell r="CW26">
            <v>20.400000000000002</v>
          </cell>
          <cell r="CX26">
            <v>16.7</v>
          </cell>
          <cell r="CY26">
            <v>18.600000000000001</v>
          </cell>
          <cell r="CZ26">
            <v>0</v>
          </cell>
          <cell r="DA26">
            <v>0</v>
          </cell>
          <cell r="DB26">
            <v>0</v>
          </cell>
          <cell r="DC26">
            <v>0</v>
          </cell>
          <cell r="DD26">
            <v>0</v>
          </cell>
          <cell r="DE26">
            <v>4</v>
          </cell>
          <cell r="DF26">
            <v>0</v>
          </cell>
          <cell r="DG26">
            <v>4320.9000000000005</v>
          </cell>
          <cell r="DH26">
            <v>4.1000000000000005</v>
          </cell>
          <cell r="DI26">
            <v>23.1</v>
          </cell>
          <cell r="DJ26">
            <v>6.8000000000000007</v>
          </cell>
          <cell r="DK26">
            <v>15.600000000000001</v>
          </cell>
          <cell r="DL26">
            <v>0</v>
          </cell>
          <cell r="DM26">
            <v>0</v>
          </cell>
          <cell r="DN26">
            <v>0</v>
          </cell>
          <cell r="DO26">
            <v>0</v>
          </cell>
          <cell r="DP26">
            <v>0</v>
          </cell>
          <cell r="DQ26">
            <v>0</v>
          </cell>
          <cell r="DR26">
            <v>0</v>
          </cell>
          <cell r="DS26">
            <v>0</v>
          </cell>
          <cell r="DT26">
            <v>0</v>
          </cell>
          <cell r="DU26">
            <v>0</v>
          </cell>
          <cell r="DV26">
            <v>0</v>
          </cell>
          <cell r="DW26">
            <v>0</v>
          </cell>
          <cell r="DX26">
            <v>0</v>
          </cell>
          <cell r="DY26">
            <v>0</v>
          </cell>
          <cell r="DZ26">
            <v>0</v>
          </cell>
          <cell r="EA26">
            <v>0</v>
          </cell>
          <cell r="EB26">
            <v>0</v>
          </cell>
          <cell r="EC26">
            <v>0</v>
          </cell>
          <cell r="ED26">
            <v>0</v>
          </cell>
          <cell r="EE26">
            <v>22.16</v>
          </cell>
          <cell r="EF26">
            <v>0</v>
          </cell>
          <cell r="EG26">
            <v>0</v>
          </cell>
          <cell r="EH26">
            <v>0</v>
          </cell>
          <cell r="EI26">
            <v>2E-3</v>
          </cell>
          <cell r="EJ26">
            <v>0</v>
          </cell>
          <cell r="EK26">
            <v>0</v>
          </cell>
          <cell r="EL26">
            <v>0</v>
          </cell>
          <cell r="EM26">
            <v>0</v>
          </cell>
          <cell r="EN26">
            <v>0</v>
          </cell>
          <cell r="EO26">
            <v>0</v>
          </cell>
          <cell r="EP26">
            <v>0</v>
          </cell>
          <cell r="EQ26">
            <v>0</v>
          </cell>
          <cell r="ER26">
            <v>3.0000000000000001E-3</v>
          </cell>
          <cell r="ES26">
            <v>1074.1000000000001</v>
          </cell>
          <cell r="ET26">
            <v>0</v>
          </cell>
          <cell r="EU26">
            <v>0.1</v>
          </cell>
          <cell r="EV26">
            <v>0</v>
          </cell>
          <cell r="EW26">
            <v>0</v>
          </cell>
          <cell r="EX26">
            <v>0</v>
          </cell>
          <cell r="EY26">
            <v>0</v>
          </cell>
          <cell r="EZ26">
            <v>0</v>
          </cell>
          <cell r="FA26">
            <v>0</v>
          </cell>
          <cell r="FB26">
            <v>0</v>
          </cell>
          <cell r="FC26">
            <v>0</v>
          </cell>
          <cell r="FD26">
            <v>0</v>
          </cell>
          <cell r="FE26">
            <v>0</v>
          </cell>
          <cell r="FF26">
            <v>12002.107</v>
          </cell>
          <cell r="FG26">
            <v>0</v>
          </cell>
          <cell r="FH26">
            <v>2.2000000000000002E-2</v>
          </cell>
          <cell r="FI26">
            <v>0</v>
          </cell>
          <cell r="FJ26">
            <v>15.82</v>
          </cell>
          <cell r="FK26">
            <v>0</v>
          </cell>
          <cell r="FL26">
            <v>5276.1940000000004</v>
          </cell>
          <cell r="FM26">
            <v>1E-3</v>
          </cell>
          <cell r="FN26">
            <v>20.62</v>
          </cell>
          <cell r="FO26">
            <v>31.5</v>
          </cell>
          <cell r="FP26">
            <v>0.96</v>
          </cell>
          <cell r="FQ26">
            <v>18.72</v>
          </cell>
          <cell r="FR26">
            <v>1E-3</v>
          </cell>
          <cell r="FS26">
            <v>0</v>
          </cell>
          <cell r="FT26">
            <v>1E-3</v>
          </cell>
          <cell r="FU26">
            <v>0.49199999999999999</v>
          </cell>
          <cell r="FV26">
            <v>4876.4120000000003</v>
          </cell>
          <cell r="FW26">
            <v>5259.1</v>
          </cell>
          <cell r="FX26">
            <v>5941.3330000000005</v>
          </cell>
          <cell r="FY26">
            <v>0</v>
          </cell>
        </row>
      </sheetData>
      <sheetData sheetId="9">
        <row r="20">
          <cell r="B20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>
            <v>0</v>
          </cell>
          <cell r="BL26">
            <v>0</v>
          </cell>
          <cell r="BM26">
            <v>0</v>
          </cell>
          <cell r="BN26">
            <v>0</v>
          </cell>
          <cell r="BO26">
            <v>0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>
            <v>0</v>
          </cell>
          <cell r="CB26">
            <v>0</v>
          </cell>
          <cell r="CC26">
            <v>0</v>
          </cell>
          <cell r="CD26">
            <v>0</v>
          </cell>
          <cell r="CE26">
            <v>0</v>
          </cell>
          <cell r="CF26">
            <v>0</v>
          </cell>
          <cell r="CG26">
            <v>0</v>
          </cell>
          <cell r="CH26">
            <v>0</v>
          </cell>
          <cell r="CI26">
            <v>0</v>
          </cell>
          <cell r="CJ26">
            <v>0</v>
          </cell>
          <cell r="CK26">
            <v>0</v>
          </cell>
          <cell r="CL26">
            <v>0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>
            <v>0</v>
          </cell>
          <cell r="CR26">
            <v>0</v>
          </cell>
          <cell r="CS26">
            <v>0</v>
          </cell>
          <cell r="CT26">
            <v>0</v>
          </cell>
          <cell r="CU26">
            <v>0</v>
          </cell>
          <cell r="CV26">
            <v>0</v>
          </cell>
          <cell r="CW26">
            <v>0</v>
          </cell>
          <cell r="CX26">
            <v>0</v>
          </cell>
          <cell r="CY26">
            <v>0</v>
          </cell>
          <cell r="CZ26">
            <v>0</v>
          </cell>
          <cell r="DA26">
            <v>0</v>
          </cell>
          <cell r="DB26">
            <v>0</v>
          </cell>
          <cell r="DC26">
            <v>0</v>
          </cell>
          <cell r="DD26">
            <v>0</v>
          </cell>
          <cell r="DE26">
            <v>0</v>
          </cell>
          <cell r="DF26">
            <v>0</v>
          </cell>
          <cell r="DG26">
            <v>0</v>
          </cell>
          <cell r="DH26">
            <v>0</v>
          </cell>
          <cell r="DI26">
            <v>0</v>
          </cell>
          <cell r="DJ26">
            <v>0</v>
          </cell>
          <cell r="DK26">
            <v>0</v>
          </cell>
          <cell r="DL26">
            <v>0</v>
          </cell>
          <cell r="DM26">
            <v>0</v>
          </cell>
          <cell r="DN26">
            <v>0</v>
          </cell>
          <cell r="DO26">
            <v>0</v>
          </cell>
          <cell r="DP26">
            <v>0</v>
          </cell>
          <cell r="DQ26">
            <v>0</v>
          </cell>
          <cell r="DR26">
            <v>0</v>
          </cell>
          <cell r="DS26">
            <v>0</v>
          </cell>
          <cell r="DT26">
            <v>0</v>
          </cell>
          <cell r="DU26">
            <v>0</v>
          </cell>
          <cell r="DV26">
            <v>0</v>
          </cell>
          <cell r="DW26">
            <v>0</v>
          </cell>
          <cell r="DX26">
            <v>0</v>
          </cell>
          <cell r="DY26">
            <v>0</v>
          </cell>
          <cell r="DZ26">
            <v>0</v>
          </cell>
          <cell r="EA26">
            <v>0</v>
          </cell>
          <cell r="EB26">
            <v>0</v>
          </cell>
          <cell r="EC26">
            <v>0</v>
          </cell>
          <cell r="ED26">
            <v>0</v>
          </cell>
          <cell r="EE26">
            <v>0</v>
          </cell>
          <cell r="EF26">
            <v>0</v>
          </cell>
          <cell r="EG26">
            <v>0</v>
          </cell>
          <cell r="EH26">
            <v>0</v>
          </cell>
          <cell r="EI26">
            <v>0</v>
          </cell>
          <cell r="EJ26">
            <v>0</v>
          </cell>
          <cell r="EK26">
            <v>0</v>
          </cell>
          <cell r="EL26">
            <v>0</v>
          </cell>
          <cell r="EM26">
            <v>0</v>
          </cell>
          <cell r="EN26">
            <v>0</v>
          </cell>
          <cell r="EO26">
            <v>0</v>
          </cell>
          <cell r="EP26">
            <v>0.4</v>
          </cell>
          <cell r="EQ26">
            <v>0</v>
          </cell>
          <cell r="ER26">
            <v>0</v>
          </cell>
          <cell r="ES26">
            <v>0</v>
          </cell>
          <cell r="ET26">
            <v>0</v>
          </cell>
          <cell r="EU26">
            <v>0</v>
          </cell>
          <cell r="EV26">
            <v>0</v>
          </cell>
          <cell r="EW26">
            <v>0</v>
          </cell>
          <cell r="EX26">
            <v>0</v>
          </cell>
          <cell r="EY26">
            <v>0</v>
          </cell>
          <cell r="EZ26">
            <v>0</v>
          </cell>
          <cell r="FA26">
            <v>0</v>
          </cell>
          <cell r="FB26">
            <v>0</v>
          </cell>
          <cell r="FC26">
            <v>0</v>
          </cell>
          <cell r="FD26">
            <v>0</v>
          </cell>
          <cell r="FE26">
            <v>0</v>
          </cell>
          <cell r="FF26">
            <v>0</v>
          </cell>
          <cell r="FG26">
            <v>0</v>
          </cell>
          <cell r="FH26">
            <v>2.84</v>
          </cell>
          <cell r="FI26">
            <v>0</v>
          </cell>
          <cell r="FJ26">
            <v>0</v>
          </cell>
          <cell r="FK26">
            <v>0</v>
          </cell>
          <cell r="FL26">
            <v>0</v>
          </cell>
          <cell r="FM26">
            <v>0</v>
          </cell>
          <cell r="FN26">
            <v>0</v>
          </cell>
          <cell r="FO26">
            <v>0</v>
          </cell>
          <cell r="FP26">
            <v>0</v>
          </cell>
          <cell r="FQ26">
            <v>0</v>
          </cell>
          <cell r="FR26">
            <v>0</v>
          </cell>
          <cell r="FS26">
            <v>0</v>
          </cell>
          <cell r="FT26">
            <v>0</v>
          </cell>
          <cell r="FU26">
            <v>0</v>
          </cell>
          <cell r="FV26">
            <v>0</v>
          </cell>
          <cell r="FW26">
            <v>0</v>
          </cell>
          <cell r="FX26">
            <v>0</v>
          </cell>
          <cell r="FY26">
            <v>0</v>
          </cell>
        </row>
      </sheetData>
      <sheetData sheetId="10">
        <row r="20">
          <cell r="B20">
            <v>0.1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>
            <v>0</v>
          </cell>
          <cell r="BL26">
            <v>0</v>
          </cell>
          <cell r="BM26">
            <v>0</v>
          </cell>
          <cell r="BN26">
            <v>0</v>
          </cell>
          <cell r="BO26">
            <v>0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>
            <v>0</v>
          </cell>
          <cell r="CB26">
            <v>0</v>
          </cell>
          <cell r="CC26">
            <v>0</v>
          </cell>
          <cell r="CD26">
            <v>0</v>
          </cell>
          <cell r="CE26">
            <v>0</v>
          </cell>
          <cell r="CF26">
            <v>0</v>
          </cell>
          <cell r="CG26">
            <v>0</v>
          </cell>
          <cell r="CH26">
            <v>0</v>
          </cell>
          <cell r="CI26">
            <v>0</v>
          </cell>
          <cell r="CJ26">
            <v>0</v>
          </cell>
          <cell r="CK26">
            <v>0</v>
          </cell>
          <cell r="CL26">
            <v>0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>
            <v>0</v>
          </cell>
          <cell r="CR26">
            <v>0</v>
          </cell>
          <cell r="CS26">
            <v>0</v>
          </cell>
          <cell r="CT26">
            <v>0</v>
          </cell>
          <cell r="CU26">
            <v>0</v>
          </cell>
          <cell r="CV26">
            <v>0</v>
          </cell>
          <cell r="CW26">
            <v>0</v>
          </cell>
          <cell r="CX26">
            <v>0</v>
          </cell>
          <cell r="CY26">
            <v>0</v>
          </cell>
          <cell r="CZ26">
            <v>0</v>
          </cell>
          <cell r="DA26">
            <v>0</v>
          </cell>
          <cell r="DB26">
            <v>0</v>
          </cell>
          <cell r="DC26">
            <v>0</v>
          </cell>
          <cell r="DD26">
            <v>0</v>
          </cell>
          <cell r="DE26">
            <v>0</v>
          </cell>
          <cell r="DF26">
            <v>0</v>
          </cell>
          <cell r="DG26">
            <v>0</v>
          </cell>
          <cell r="DH26">
            <v>0</v>
          </cell>
          <cell r="DI26">
            <v>0</v>
          </cell>
          <cell r="DJ26">
            <v>0</v>
          </cell>
          <cell r="DK26">
            <v>0</v>
          </cell>
          <cell r="DL26">
            <v>0</v>
          </cell>
          <cell r="DM26">
            <v>0</v>
          </cell>
          <cell r="DN26">
            <v>0</v>
          </cell>
          <cell r="DO26">
            <v>0</v>
          </cell>
          <cell r="DP26">
            <v>0</v>
          </cell>
          <cell r="DQ26">
            <v>0</v>
          </cell>
          <cell r="DR26">
            <v>0</v>
          </cell>
          <cell r="DS26">
            <v>0</v>
          </cell>
          <cell r="DT26">
            <v>0</v>
          </cell>
          <cell r="DU26">
            <v>0</v>
          </cell>
          <cell r="DV26">
            <v>0</v>
          </cell>
          <cell r="DW26">
            <v>4.0000000000000001E-3</v>
          </cell>
          <cell r="DX26">
            <v>0</v>
          </cell>
          <cell r="DY26">
            <v>0</v>
          </cell>
          <cell r="DZ26">
            <v>4.0000000000000001E-3</v>
          </cell>
          <cell r="EA26">
            <v>8.9999999999999993E-3</v>
          </cell>
          <cell r="EB26">
            <v>0</v>
          </cell>
          <cell r="EC26">
            <v>0</v>
          </cell>
          <cell r="ED26">
            <v>0</v>
          </cell>
          <cell r="EE26">
            <v>0</v>
          </cell>
          <cell r="EF26">
            <v>0</v>
          </cell>
          <cell r="EG26">
            <v>0</v>
          </cell>
          <cell r="EH26">
            <v>0</v>
          </cell>
          <cell r="EI26">
            <v>0</v>
          </cell>
          <cell r="EJ26">
            <v>0</v>
          </cell>
          <cell r="EK26">
            <v>0</v>
          </cell>
          <cell r="EL26">
            <v>0</v>
          </cell>
          <cell r="EM26">
            <v>0</v>
          </cell>
          <cell r="EN26">
            <v>0</v>
          </cell>
          <cell r="EO26">
            <v>0</v>
          </cell>
          <cell r="EP26">
            <v>0</v>
          </cell>
          <cell r="EQ26">
            <v>0</v>
          </cell>
          <cell r="ER26">
            <v>0</v>
          </cell>
          <cell r="ES26">
            <v>0</v>
          </cell>
          <cell r="ET26">
            <v>0.72000000000000008</v>
          </cell>
          <cell r="EU26">
            <v>0</v>
          </cell>
          <cell r="EV26">
            <v>0</v>
          </cell>
          <cell r="EW26">
            <v>0</v>
          </cell>
          <cell r="EX26">
            <v>0.72000000000000008</v>
          </cell>
          <cell r="EY26">
            <v>0</v>
          </cell>
          <cell r="EZ26">
            <v>0</v>
          </cell>
          <cell r="FA26">
            <v>0</v>
          </cell>
          <cell r="FB26">
            <v>0</v>
          </cell>
          <cell r="FC26">
            <v>0.43200000000000005</v>
          </cell>
          <cell r="FD26">
            <v>0.72000000000000008</v>
          </cell>
          <cell r="FE26">
            <v>0.93900000000000006</v>
          </cell>
          <cell r="FF26">
            <v>0</v>
          </cell>
          <cell r="FG26">
            <v>0</v>
          </cell>
          <cell r="FH26">
            <v>0</v>
          </cell>
          <cell r="FI26">
            <v>0</v>
          </cell>
          <cell r="FJ26">
            <v>0</v>
          </cell>
          <cell r="FK26">
            <v>0</v>
          </cell>
          <cell r="FL26">
            <v>0</v>
          </cell>
          <cell r="FM26">
            <v>0</v>
          </cell>
          <cell r="FN26">
            <v>0</v>
          </cell>
          <cell r="FO26">
            <v>0</v>
          </cell>
          <cell r="FP26">
            <v>0</v>
          </cell>
          <cell r="FQ26">
            <v>0</v>
          </cell>
          <cell r="FR26">
            <v>0</v>
          </cell>
          <cell r="FS26">
            <v>0</v>
          </cell>
          <cell r="FT26">
            <v>0</v>
          </cell>
          <cell r="FU26">
            <v>0</v>
          </cell>
          <cell r="FV26">
            <v>0</v>
          </cell>
          <cell r="FW26">
            <v>0</v>
          </cell>
          <cell r="FX26">
            <v>0</v>
          </cell>
          <cell r="FY26">
            <v>0</v>
          </cell>
        </row>
      </sheetData>
      <sheetData sheetId="11">
        <row r="20">
          <cell r="B20">
            <v>127.4</v>
          </cell>
        </row>
        <row r="26">
          <cell r="B26">
            <v>0</v>
          </cell>
          <cell r="C26">
            <v>0</v>
          </cell>
          <cell r="D26">
            <v>0.5</v>
          </cell>
          <cell r="E26">
            <v>203</v>
          </cell>
          <cell r="F26">
            <v>0.1</v>
          </cell>
          <cell r="G26">
            <v>0.1</v>
          </cell>
          <cell r="H26">
            <v>37.4</v>
          </cell>
          <cell r="I26">
            <v>14.700000000000001</v>
          </cell>
          <cell r="J26">
            <v>5.4</v>
          </cell>
          <cell r="K26">
            <v>115.5</v>
          </cell>
          <cell r="L26">
            <v>0</v>
          </cell>
          <cell r="M26">
            <v>0.70000000000000007</v>
          </cell>
          <cell r="N26">
            <v>0</v>
          </cell>
          <cell r="O26">
            <v>0</v>
          </cell>
          <cell r="P26">
            <v>1.6</v>
          </cell>
          <cell r="Q26">
            <v>0</v>
          </cell>
          <cell r="R26">
            <v>1.3</v>
          </cell>
          <cell r="S26">
            <v>3.7</v>
          </cell>
          <cell r="T26">
            <v>0</v>
          </cell>
          <cell r="U26">
            <v>0.4</v>
          </cell>
          <cell r="V26">
            <v>1.4000000000000001</v>
          </cell>
          <cell r="W26">
            <v>250.20000000000002</v>
          </cell>
          <cell r="X26">
            <v>850</v>
          </cell>
          <cell r="Y26">
            <v>636.1</v>
          </cell>
          <cell r="Z26">
            <v>946.2</v>
          </cell>
          <cell r="AA26">
            <v>1007.1</v>
          </cell>
          <cell r="AB26">
            <v>1280.7</v>
          </cell>
          <cell r="AC26">
            <v>0.70000000000000007</v>
          </cell>
          <cell r="AD26">
            <v>652.70000000000005</v>
          </cell>
          <cell r="AE26">
            <v>908.30000000000007</v>
          </cell>
          <cell r="AF26">
            <v>1242.5</v>
          </cell>
          <cell r="AG26">
            <v>640.70000000000005</v>
          </cell>
          <cell r="AH26">
            <v>924.40000000000009</v>
          </cell>
          <cell r="AI26">
            <v>1395.7</v>
          </cell>
          <cell r="AJ26">
            <v>854.90000000000009</v>
          </cell>
          <cell r="AK26">
            <v>523.70000000000005</v>
          </cell>
          <cell r="AL26">
            <v>766.1</v>
          </cell>
          <cell r="AM26">
            <v>1054.5</v>
          </cell>
          <cell r="AN26">
            <v>1141.8</v>
          </cell>
          <cell r="AO26">
            <v>1104.7</v>
          </cell>
          <cell r="AP26">
            <v>490.40000000000003</v>
          </cell>
          <cell r="AQ26">
            <v>717.6</v>
          </cell>
          <cell r="AR26">
            <v>997.80000000000007</v>
          </cell>
          <cell r="AS26">
            <v>697.40000000000009</v>
          </cell>
          <cell r="AT26">
            <v>939.7</v>
          </cell>
          <cell r="AU26">
            <v>1425.6000000000001</v>
          </cell>
          <cell r="AV26">
            <v>744.80000000000007</v>
          </cell>
          <cell r="AW26">
            <v>468.20000000000005</v>
          </cell>
          <cell r="AX26">
            <v>1213.9000000000001</v>
          </cell>
          <cell r="AY26">
            <v>317.5</v>
          </cell>
          <cell r="AZ26">
            <v>1365.3000000000002</v>
          </cell>
          <cell r="BA26">
            <v>1876.9</v>
          </cell>
          <cell r="BB26">
            <v>2524.6000000000004</v>
          </cell>
          <cell r="BC26">
            <v>2412.7000000000003</v>
          </cell>
          <cell r="BD26">
            <v>3880.9</v>
          </cell>
          <cell r="BE26">
            <v>1002.8000000000001</v>
          </cell>
          <cell r="BF26">
            <v>4599.4000000000005</v>
          </cell>
          <cell r="BG26">
            <v>5082.2000000000007</v>
          </cell>
          <cell r="BH26">
            <v>5303.4000000000005</v>
          </cell>
          <cell r="BI26">
            <v>3081.2000000000003</v>
          </cell>
          <cell r="BJ26">
            <v>2660.3</v>
          </cell>
          <cell r="BK26">
            <v>4179.7</v>
          </cell>
          <cell r="BL26">
            <v>6130.5</v>
          </cell>
          <cell r="BM26">
            <v>5001.1000000000004</v>
          </cell>
          <cell r="BN26">
            <v>4405.3</v>
          </cell>
          <cell r="BO26">
            <v>5467.7000000000007</v>
          </cell>
          <cell r="BP26">
            <v>4609.2</v>
          </cell>
          <cell r="BQ26">
            <v>2399.3000000000002</v>
          </cell>
          <cell r="BR26">
            <v>3795</v>
          </cell>
          <cell r="BS26">
            <v>3964.8</v>
          </cell>
          <cell r="BT26">
            <v>2732.8</v>
          </cell>
          <cell r="BU26">
            <v>1728.6000000000001</v>
          </cell>
          <cell r="BV26">
            <v>2178.5</v>
          </cell>
          <cell r="BW26">
            <v>3795.3</v>
          </cell>
          <cell r="BX26">
            <v>1051.8</v>
          </cell>
          <cell r="BY26">
            <v>3300.3</v>
          </cell>
          <cell r="BZ26">
            <v>3872.6000000000004</v>
          </cell>
          <cell r="CA26">
            <v>2083.3000000000002</v>
          </cell>
          <cell r="CB26">
            <v>2791.6000000000004</v>
          </cell>
          <cell r="CC26">
            <v>2822.1000000000004</v>
          </cell>
          <cell r="CD26">
            <v>5916.6</v>
          </cell>
          <cell r="CE26">
            <v>1358.2</v>
          </cell>
          <cell r="CF26">
            <v>2777.3</v>
          </cell>
          <cell r="CG26">
            <v>1743.8000000000002</v>
          </cell>
          <cell r="CH26">
            <v>3717.1000000000004</v>
          </cell>
          <cell r="CI26">
            <v>1915.3000000000002</v>
          </cell>
          <cell r="CJ26">
            <v>3884.5</v>
          </cell>
          <cell r="CK26">
            <v>3297.8</v>
          </cell>
          <cell r="CL26">
            <v>4264.7</v>
          </cell>
          <cell r="CM26">
            <v>4196.5</v>
          </cell>
          <cell r="CN26">
            <v>4364.7</v>
          </cell>
          <cell r="CO26">
            <v>2794.8</v>
          </cell>
          <cell r="CP26">
            <v>3829.6000000000004</v>
          </cell>
          <cell r="CQ26">
            <v>4276.1000000000004</v>
          </cell>
          <cell r="CR26">
            <v>6471.7000000000007</v>
          </cell>
          <cell r="CS26">
            <v>2958.1000000000004</v>
          </cell>
          <cell r="CT26">
            <v>4296.9000000000005</v>
          </cell>
          <cell r="CU26">
            <v>4467</v>
          </cell>
          <cell r="CV26">
            <v>3831.4</v>
          </cell>
          <cell r="CW26">
            <v>4707.9000000000005</v>
          </cell>
          <cell r="CX26">
            <v>4881.3</v>
          </cell>
          <cell r="CY26">
            <v>3134.9</v>
          </cell>
          <cell r="CZ26">
            <v>4707.8</v>
          </cell>
          <cell r="DA26">
            <v>2534.1000000000004</v>
          </cell>
          <cell r="DB26">
            <v>3365.6000000000004</v>
          </cell>
          <cell r="DC26">
            <v>4158.1000000000004</v>
          </cell>
          <cell r="DD26">
            <v>1414.1000000000001</v>
          </cell>
          <cell r="DE26">
            <v>5960.4000000000005</v>
          </cell>
          <cell r="DF26">
            <v>7493.7000000000007</v>
          </cell>
          <cell r="DG26">
            <v>4027.1000000000004</v>
          </cell>
          <cell r="DH26">
            <v>5436</v>
          </cell>
          <cell r="DI26">
            <v>4984.4000000000005</v>
          </cell>
          <cell r="DJ26">
            <v>6946.9000000000005</v>
          </cell>
          <cell r="DK26">
            <v>5474.6</v>
          </cell>
          <cell r="DL26">
            <v>5791.6</v>
          </cell>
          <cell r="DM26">
            <v>4040.8</v>
          </cell>
          <cell r="DN26">
            <v>5658.4000000000005</v>
          </cell>
          <cell r="DO26">
            <v>5568.1</v>
          </cell>
          <cell r="DP26">
            <v>5327</v>
          </cell>
          <cell r="DQ26">
            <v>3747.8</v>
          </cell>
          <cell r="DR26">
            <v>4548.2179999999998</v>
          </cell>
          <cell r="DS26">
            <v>5053.5290000000005</v>
          </cell>
          <cell r="DT26">
            <v>11920.281000000001</v>
          </cell>
          <cell r="DU26">
            <v>11398.743</v>
          </cell>
          <cell r="DV26">
            <v>8314.6890000000003</v>
          </cell>
          <cell r="DW26">
            <v>9191.8320000000003</v>
          </cell>
          <cell r="DX26">
            <v>8073.9770000000008</v>
          </cell>
          <cell r="DY26">
            <v>5657.5910000000003</v>
          </cell>
          <cell r="DZ26">
            <v>7394.7490000000007</v>
          </cell>
          <cell r="EA26">
            <v>5996.5020000000004</v>
          </cell>
          <cell r="EB26">
            <v>8447.3690000000006</v>
          </cell>
          <cell r="EC26">
            <v>5744.9610000000002</v>
          </cell>
          <cell r="ED26">
            <v>5357.2089999999998</v>
          </cell>
          <cell r="EE26">
            <v>6734.0290000000014</v>
          </cell>
          <cell r="EF26">
            <v>4437.3649999999998</v>
          </cell>
          <cell r="EG26">
            <v>6121.0349999999999</v>
          </cell>
          <cell r="EH26">
            <v>5482.4619999999995</v>
          </cell>
          <cell r="EI26">
            <v>5506.8550000000005</v>
          </cell>
          <cell r="EJ26">
            <v>5831.898000000001</v>
          </cell>
          <cell r="EK26">
            <v>3936.5760000000005</v>
          </cell>
          <cell r="EL26">
            <v>6830.5380000000005</v>
          </cell>
          <cell r="EM26">
            <v>7584.9660000000003</v>
          </cell>
          <cell r="EN26">
            <v>9589.89</v>
          </cell>
          <cell r="EO26">
            <v>6422.1630000000005</v>
          </cell>
          <cell r="EP26">
            <v>5637.3720000000003</v>
          </cell>
          <cell r="EQ26">
            <v>7297.4410000000007</v>
          </cell>
          <cell r="ER26">
            <v>7690.2300000000005</v>
          </cell>
          <cell r="ES26">
            <v>5988.4000000000005</v>
          </cell>
          <cell r="ET26">
            <v>6307.4160000000011</v>
          </cell>
          <cell r="EU26">
            <v>7351.0470000000005</v>
          </cell>
          <cell r="EV26">
            <v>4638.8990000000003</v>
          </cell>
          <cell r="EW26">
            <v>4220.93</v>
          </cell>
          <cell r="EX26">
            <v>6246.5810000000001</v>
          </cell>
          <cell r="EY26">
            <v>5305.3960000000006</v>
          </cell>
          <cell r="EZ26">
            <v>5394.2300000000005</v>
          </cell>
          <cell r="FA26">
            <v>3248.9120000000003</v>
          </cell>
          <cell r="FB26">
            <v>3613.4030000000002</v>
          </cell>
          <cell r="FC26">
            <v>5719.4900000000007</v>
          </cell>
          <cell r="FD26">
            <v>5509.8689999999997</v>
          </cell>
          <cell r="FE26">
            <v>4199.438000000001</v>
          </cell>
          <cell r="FF26">
            <v>3441.7880000000005</v>
          </cell>
          <cell r="FG26">
            <v>1939.2860000000001</v>
          </cell>
          <cell r="FH26">
            <v>1404.268</v>
          </cell>
          <cell r="FI26">
            <v>2779.3379999999997</v>
          </cell>
          <cell r="FJ26">
            <v>3318.817</v>
          </cell>
          <cell r="FK26">
            <v>5000.0860000000002</v>
          </cell>
          <cell r="FL26">
            <v>5436.64</v>
          </cell>
          <cell r="FM26">
            <v>2519.9500000000003</v>
          </cell>
          <cell r="FN26">
            <v>7727.0540000000001</v>
          </cell>
          <cell r="FO26">
            <v>3850.8620000000001</v>
          </cell>
          <cell r="FP26">
            <v>4418.1170000000002</v>
          </cell>
          <cell r="FQ26">
            <v>3085.395</v>
          </cell>
          <cell r="FR26">
            <v>3251.3679999999999</v>
          </cell>
          <cell r="FS26">
            <v>3041.0280000000002</v>
          </cell>
          <cell r="FT26">
            <v>3661.2080000000001</v>
          </cell>
          <cell r="FU26">
            <v>1135.9280000000001</v>
          </cell>
          <cell r="FV26">
            <v>2559.2220000000002</v>
          </cell>
          <cell r="FW26">
            <v>3119.66</v>
          </cell>
          <cell r="FX26">
            <v>3894.7269999999999</v>
          </cell>
          <cell r="FY26">
            <v>6022.4290000000001</v>
          </cell>
        </row>
      </sheetData>
      <sheetData sheetId="12">
        <row r="20">
          <cell r="B20">
            <v>3208.3</v>
          </cell>
        </row>
        <row r="26">
          <cell r="B26">
            <v>0.1</v>
          </cell>
          <cell r="C26">
            <v>0</v>
          </cell>
          <cell r="D26">
            <v>0</v>
          </cell>
          <cell r="E26">
            <v>0</v>
          </cell>
          <cell r="F26">
            <v>0.1</v>
          </cell>
          <cell r="G26">
            <v>0</v>
          </cell>
          <cell r="H26">
            <v>0.5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0.2</v>
          </cell>
          <cell r="N26">
            <v>0</v>
          </cell>
          <cell r="O26">
            <v>0</v>
          </cell>
          <cell r="P26">
            <v>0</v>
          </cell>
          <cell r="Q26">
            <v>1</v>
          </cell>
          <cell r="R26">
            <v>2.9000000000000004</v>
          </cell>
          <cell r="S26">
            <v>0.8</v>
          </cell>
          <cell r="T26">
            <v>0.1</v>
          </cell>
          <cell r="U26">
            <v>0.2</v>
          </cell>
          <cell r="V26">
            <v>0.8</v>
          </cell>
          <cell r="W26">
            <v>9.4</v>
          </cell>
          <cell r="X26">
            <v>0</v>
          </cell>
          <cell r="Y26">
            <v>0.1</v>
          </cell>
          <cell r="Z26">
            <v>0</v>
          </cell>
          <cell r="AA26">
            <v>0</v>
          </cell>
          <cell r="AB26">
            <v>0.5</v>
          </cell>
          <cell r="AC26">
            <v>0.5</v>
          </cell>
          <cell r="AD26">
            <v>0.5</v>
          </cell>
          <cell r="AE26">
            <v>0.30000000000000004</v>
          </cell>
          <cell r="AF26">
            <v>0.2</v>
          </cell>
          <cell r="AG26">
            <v>0.1</v>
          </cell>
          <cell r="AH26">
            <v>0.1</v>
          </cell>
          <cell r="AI26">
            <v>0.1</v>
          </cell>
          <cell r="AJ26">
            <v>0.5</v>
          </cell>
          <cell r="AK26">
            <v>0</v>
          </cell>
          <cell r="AL26">
            <v>9.6000000000000014</v>
          </cell>
          <cell r="AM26">
            <v>0</v>
          </cell>
          <cell r="AN26">
            <v>0.5</v>
          </cell>
          <cell r="AO26">
            <v>0</v>
          </cell>
          <cell r="AP26">
            <v>10.200000000000001</v>
          </cell>
          <cell r="AQ26">
            <v>0.1</v>
          </cell>
          <cell r="AR26">
            <v>0</v>
          </cell>
          <cell r="AS26">
            <v>0.60000000000000009</v>
          </cell>
          <cell r="AT26">
            <v>0.1</v>
          </cell>
          <cell r="AU26">
            <v>0.2</v>
          </cell>
          <cell r="AV26">
            <v>0</v>
          </cell>
          <cell r="AW26">
            <v>0</v>
          </cell>
          <cell r="AX26">
            <v>0</v>
          </cell>
          <cell r="AY26">
            <v>27.3</v>
          </cell>
          <cell r="AZ26">
            <v>46.5</v>
          </cell>
          <cell r="BA26">
            <v>54.2</v>
          </cell>
          <cell r="BB26">
            <v>180.20000000000002</v>
          </cell>
          <cell r="BC26">
            <v>33.9</v>
          </cell>
          <cell r="BD26">
            <v>62.5</v>
          </cell>
          <cell r="BE26">
            <v>0</v>
          </cell>
          <cell r="BF26">
            <v>44.300000000000004</v>
          </cell>
          <cell r="BG26">
            <v>0.70000000000000007</v>
          </cell>
          <cell r="BH26">
            <v>48</v>
          </cell>
          <cell r="BI26">
            <v>46.900000000000006</v>
          </cell>
          <cell r="BJ26">
            <v>42.7</v>
          </cell>
          <cell r="BK26">
            <v>82.300000000000011</v>
          </cell>
          <cell r="BL26">
            <v>24</v>
          </cell>
          <cell r="BM26">
            <v>85.5</v>
          </cell>
          <cell r="BN26">
            <v>59.400000000000006</v>
          </cell>
          <cell r="BO26">
            <v>38.1</v>
          </cell>
          <cell r="BP26">
            <v>78.600000000000009</v>
          </cell>
          <cell r="BQ26">
            <v>24.3</v>
          </cell>
          <cell r="BR26">
            <v>48.800000000000004</v>
          </cell>
          <cell r="BS26">
            <v>34.6</v>
          </cell>
          <cell r="BT26">
            <v>0</v>
          </cell>
          <cell r="BU26">
            <v>24.5</v>
          </cell>
          <cell r="BV26">
            <v>17.600000000000001</v>
          </cell>
          <cell r="BW26">
            <v>54</v>
          </cell>
          <cell r="BX26">
            <v>53.5</v>
          </cell>
          <cell r="BY26">
            <v>65.3</v>
          </cell>
          <cell r="BZ26">
            <v>55.900000000000006</v>
          </cell>
          <cell r="CA26">
            <v>45.5</v>
          </cell>
          <cell r="CB26">
            <v>46.7</v>
          </cell>
          <cell r="CC26">
            <v>67.100000000000009</v>
          </cell>
          <cell r="CD26">
            <v>25.6</v>
          </cell>
          <cell r="CE26">
            <v>74.900000000000006</v>
          </cell>
          <cell r="CF26">
            <v>124.5</v>
          </cell>
          <cell r="CG26">
            <v>14.600000000000001</v>
          </cell>
          <cell r="CH26">
            <v>218.60000000000002</v>
          </cell>
          <cell r="CI26">
            <v>9.8000000000000007</v>
          </cell>
          <cell r="CJ26">
            <v>37.800000000000004</v>
          </cell>
          <cell r="CK26">
            <v>34</v>
          </cell>
          <cell r="CL26">
            <v>24.3</v>
          </cell>
          <cell r="CM26">
            <v>28.5</v>
          </cell>
          <cell r="CN26">
            <v>49.1</v>
          </cell>
          <cell r="CO26">
            <v>24</v>
          </cell>
          <cell r="CP26">
            <v>10</v>
          </cell>
          <cell r="CQ26">
            <v>24.3</v>
          </cell>
          <cell r="CR26">
            <v>153.60000000000002</v>
          </cell>
          <cell r="CS26">
            <v>44.300000000000004</v>
          </cell>
          <cell r="CT26">
            <v>43.1</v>
          </cell>
          <cell r="CU26">
            <v>62.7</v>
          </cell>
          <cell r="CV26">
            <v>59.900000000000006</v>
          </cell>
          <cell r="CW26">
            <v>19.700000000000003</v>
          </cell>
          <cell r="CX26">
            <v>32.700000000000003</v>
          </cell>
          <cell r="CY26">
            <v>10.8</v>
          </cell>
          <cell r="CZ26">
            <v>47.6</v>
          </cell>
          <cell r="DA26">
            <v>0</v>
          </cell>
          <cell r="DB26">
            <v>45.400000000000006</v>
          </cell>
          <cell r="DC26">
            <v>5.8000000000000007</v>
          </cell>
          <cell r="DD26">
            <v>0</v>
          </cell>
          <cell r="DE26">
            <v>0.1</v>
          </cell>
          <cell r="DF26">
            <v>12.5</v>
          </cell>
          <cell r="DG26">
            <v>5</v>
          </cell>
          <cell r="DH26">
            <v>16.8</v>
          </cell>
          <cell r="DI26">
            <v>17.8</v>
          </cell>
          <cell r="DJ26">
            <v>177.4</v>
          </cell>
          <cell r="DK26">
            <v>92.4</v>
          </cell>
          <cell r="DL26">
            <v>48.1</v>
          </cell>
          <cell r="DM26">
            <v>0</v>
          </cell>
          <cell r="DN26">
            <v>90.100000000000009</v>
          </cell>
          <cell r="DO26">
            <v>0</v>
          </cell>
          <cell r="DP26">
            <v>90.100000000000009</v>
          </cell>
          <cell r="DQ26">
            <v>0.2</v>
          </cell>
          <cell r="DR26">
            <v>96.036000000000001</v>
          </cell>
          <cell r="DS26">
            <v>6.0440000000000005</v>
          </cell>
          <cell r="DT26">
            <v>90.14800000000001</v>
          </cell>
          <cell r="DU26">
            <v>96.225000000000009</v>
          </cell>
          <cell r="DV26">
            <v>180.524</v>
          </cell>
          <cell r="DW26">
            <v>90.473000000000013</v>
          </cell>
          <cell r="DX26">
            <v>1.0820000000000001</v>
          </cell>
          <cell r="DY26">
            <v>90.17</v>
          </cell>
          <cell r="DZ26">
            <v>113.373</v>
          </cell>
          <cell r="EA26">
            <v>132.226</v>
          </cell>
          <cell r="EB26">
            <v>13.794</v>
          </cell>
          <cell r="EC26">
            <v>1.036</v>
          </cell>
          <cell r="ED26">
            <v>34.335000000000001</v>
          </cell>
          <cell r="EE26">
            <v>1.6999999999999998E-2</v>
          </cell>
          <cell r="EF26">
            <v>991.41000000000008</v>
          </cell>
          <cell r="EG26">
            <v>90.106000000000009</v>
          </cell>
          <cell r="EH26">
            <v>227.39600000000002</v>
          </cell>
          <cell r="EI26">
            <v>2.7000000000000003E-2</v>
          </cell>
          <cell r="EJ26">
            <v>146.96700000000001</v>
          </cell>
          <cell r="EK26">
            <v>277.82300000000004</v>
          </cell>
          <cell r="EL26">
            <v>3.4999999999999996E-2</v>
          </cell>
          <cell r="EM26">
            <v>160.75700000000001</v>
          </cell>
          <cell r="EN26">
            <v>0</v>
          </cell>
          <cell r="EO26">
            <v>113.34300000000002</v>
          </cell>
          <cell r="EP26">
            <v>44.27</v>
          </cell>
          <cell r="EQ26">
            <v>90.459000000000003</v>
          </cell>
          <cell r="ER26">
            <v>114.11</v>
          </cell>
          <cell r="ES26">
            <v>119.87400000000001</v>
          </cell>
          <cell r="ET26">
            <v>134.75</v>
          </cell>
          <cell r="EU26">
            <v>113.30500000000002</v>
          </cell>
          <cell r="EV26">
            <v>0.21000000000000002</v>
          </cell>
          <cell r="EW26">
            <v>25.658999999999999</v>
          </cell>
          <cell r="EX26">
            <v>2.4E-2</v>
          </cell>
          <cell r="EY26">
            <v>23.171000000000003</v>
          </cell>
          <cell r="EZ26">
            <v>0.26100000000000007</v>
          </cell>
          <cell r="FA26">
            <v>4.0000000000000008E-2</v>
          </cell>
          <cell r="FB26">
            <v>7.0999999999999994E-2</v>
          </cell>
          <cell r="FC26">
            <v>6.699999999999999E-2</v>
          </cell>
          <cell r="FD26">
            <v>2.8999999999999998E-2</v>
          </cell>
          <cell r="FE26">
            <v>8.0000000000000016E-2</v>
          </cell>
          <cell r="FF26">
            <v>5.3000000000000005E-2</v>
          </cell>
          <cell r="FG26">
            <v>9.6000000000000002E-2</v>
          </cell>
          <cell r="FH26">
            <v>0.17800000000000002</v>
          </cell>
          <cell r="FI26">
            <v>3.9000000000000007E-2</v>
          </cell>
          <cell r="FJ26">
            <v>2.0920000000000001</v>
          </cell>
          <cell r="FK26">
            <v>4.8000000000000001E-2</v>
          </cell>
          <cell r="FL26">
            <v>8.6000000000000007E-2</v>
          </cell>
          <cell r="FM26">
            <v>0.13799999999999998</v>
          </cell>
          <cell r="FN26">
            <v>73.022000000000006</v>
          </cell>
          <cell r="FO26">
            <v>49.105000000000004</v>
          </cell>
          <cell r="FP26">
            <v>25.378</v>
          </cell>
          <cell r="FQ26">
            <v>115.682</v>
          </cell>
          <cell r="FR26">
            <v>24.283999999999999</v>
          </cell>
          <cell r="FS26">
            <v>49.676000000000002</v>
          </cell>
          <cell r="FT26">
            <v>48.142000000000003</v>
          </cell>
          <cell r="FU26">
            <v>7.0000000000000007E-2</v>
          </cell>
          <cell r="FV26">
            <v>1.2550000000000001</v>
          </cell>
          <cell r="FW26">
            <v>24.067</v>
          </cell>
          <cell r="FX26">
            <v>48.561999999999998</v>
          </cell>
          <cell r="FY26">
            <v>7.4999999999999997E-2</v>
          </cell>
        </row>
      </sheetData>
      <sheetData sheetId="13">
        <row r="20">
          <cell r="B20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>
            <v>0</v>
          </cell>
          <cell r="BL26">
            <v>0</v>
          </cell>
          <cell r="BM26">
            <v>0</v>
          </cell>
          <cell r="BN26">
            <v>0</v>
          </cell>
          <cell r="BO26">
            <v>0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>
            <v>0</v>
          </cell>
          <cell r="CB26">
            <v>0</v>
          </cell>
          <cell r="CC26">
            <v>0</v>
          </cell>
          <cell r="CD26">
            <v>0</v>
          </cell>
          <cell r="CE26">
            <v>0</v>
          </cell>
          <cell r="CF26">
            <v>0</v>
          </cell>
          <cell r="CG26">
            <v>0</v>
          </cell>
          <cell r="CH26">
            <v>0</v>
          </cell>
          <cell r="CI26">
            <v>0</v>
          </cell>
          <cell r="CJ26">
            <v>0</v>
          </cell>
          <cell r="CK26">
            <v>0</v>
          </cell>
          <cell r="CL26">
            <v>0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>
            <v>0</v>
          </cell>
          <cell r="CR26">
            <v>0</v>
          </cell>
          <cell r="CS26">
            <v>0</v>
          </cell>
          <cell r="CT26">
            <v>0</v>
          </cell>
          <cell r="CU26">
            <v>0</v>
          </cell>
          <cell r="CV26">
            <v>0</v>
          </cell>
          <cell r="CW26">
            <v>0</v>
          </cell>
          <cell r="CX26">
            <v>0</v>
          </cell>
          <cell r="CY26">
            <v>0</v>
          </cell>
          <cell r="CZ26">
            <v>0</v>
          </cell>
          <cell r="DA26">
            <v>0</v>
          </cell>
          <cell r="DB26">
            <v>0</v>
          </cell>
          <cell r="DC26">
            <v>0</v>
          </cell>
          <cell r="DD26">
            <v>0</v>
          </cell>
          <cell r="DE26">
            <v>0</v>
          </cell>
          <cell r="DF26">
            <v>0</v>
          </cell>
          <cell r="DG26">
            <v>0</v>
          </cell>
          <cell r="DH26">
            <v>0</v>
          </cell>
          <cell r="DI26">
            <v>0</v>
          </cell>
          <cell r="DJ26">
            <v>0</v>
          </cell>
          <cell r="DK26">
            <v>0</v>
          </cell>
          <cell r="DL26">
            <v>0</v>
          </cell>
          <cell r="DM26">
            <v>0</v>
          </cell>
          <cell r="DN26">
            <v>0</v>
          </cell>
          <cell r="DO26">
            <v>0</v>
          </cell>
          <cell r="DP26">
            <v>0</v>
          </cell>
          <cell r="DQ26">
            <v>0</v>
          </cell>
          <cell r="DR26">
            <v>0</v>
          </cell>
          <cell r="DS26">
            <v>0</v>
          </cell>
          <cell r="DT26">
            <v>0</v>
          </cell>
          <cell r="DU26">
            <v>0</v>
          </cell>
          <cell r="DV26">
            <v>0</v>
          </cell>
          <cell r="DW26">
            <v>0</v>
          </cell>
          <cell r="DX26">
            <v>0</v>
          </cell>
          <cell r="DY26">
            <v>1.2E-2</v>
          </cell>
          <cell r="DZ26">
            <v>0</v>
          </cell>
          <cell r="EA26">
            <v>0</v>
          </cell>
          <cell r="EB26">
            <v>0</v>
          </cell>
          <cell r="EC26">
            <v>0</v>
          </cell>
          <cell r="ED26">
            <v>0</v>
          </cell>
          <cell r="EE26">
            <v>0</v>
          </cell>
          <cell r="EF26">
            <v>2E-3</v>
          </cell>
          <cell r="EG26">
            <v>0</v>
          </cell>
          <cell r="EH26">
            <v>0</v>
          </cell>
          <cell r="EI26">
            <v>0</v>
          </cell>
          <cell r="EJ26">
            <v>0</v>
          </cell>
          <cell r="EK26">
            <v>0</v>
          </cell>
          <cell r="EL26">
            <v>0</v>
          </cell>
          <cell r="EM26">
            <v>0</v>
          </cell>
          <cell r="EN26">
            <v>0</v>
          </cell>
          <cell r="EO26">
            <v>0</v>
          </cell>
          <cell r="EP26">
            <v>0</v>
          </cell>
          <cell r="EQ26">
            <v>1.1000000000000001</v>
          </cell>
          <cell r="ER26">
            <v>1E-3</v>
          </cell>
          <cell r="ES26">
            <v>0</v>
          </cell>
          <cell r="ET26">
            <v>0</v>
          </cell>
          <cell r="EU26">
            <v>0</v>
          </cell>
          <cell r="EV26">
            <v>0</v>
          </cell>
          <cell r="EW26">
            <v>0.627</v>
          </cell>
          <cell r="EX26">
            <v>0</v>
          </cell>
          <cell r="EY26">
            <v>0</v>
          </cell>
          <cell r="EZ26">
            <v>0</v>
          </cell>
          <cell r="FA26">
            <v>0</v>
          </cell>
          <cell r="FB26">
            <v>0</v>
          </cell>
          <cell r="FC26">
            <v>0</v>
          </cell>
          <cell r="FD26">
            <v>0</v>
          </cell>
          <cell r="FE26">
            <v>0</v>
          </cell>
          <cell r="FF26">
            <v>0</v>
          </cell>
          <cell r="FG26">
            <v>0</v>
          </cell>
          <cell r="FH26">
            <v>0</v>
          </cell>
          <cell r="FI26">
            <v>0</v>
          </cell>
          <cell r="FJ26">
            <v>0</v>
          </cell>
          <cell r="FK26">
            <v>0</v>
          </cell>
          <cell r="FL26">
            <v>0</v>
          </cell>
          <cell r="FM26">
            <v>0</v>
          </cell>
          <cell r="FN26">
            <v>0</v>
          </cell>
          <cell r="FO26">
            <v>0</v>
          </cell>
          <cell r="FP26">
            <v>0</v>
          </cell>
          <cell r="FQ26">
            <v>0</v>
          </cell>
          <cell r="FR26">
            <v>0</v>
          </cell>
          <cell r="FS26">
            <v>0</v>
          </cell>
          <cell r="FT26">
            <v>0</v>
          </cell>
          <cell r="FU26">
            <v>0</v>
          </cell>
          <cell r="FV26">
            <v>0</v>
          </cell>
          <cell r="FW26">
            <v>0</v>
          </cell>
          <cell r="FX26">
            <v>0</v>
          </cell>
          <cell r="FY26">
            <v>0</v>
          </cell>
        </row>
      </sheetData>
      <sheetData sheetId="14">
        <row r="20">
          <cell r="B20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0.1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0.1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>
            <v>0</v>
          </cell>
          <cell r="BL26">
            <v>0</v>
          </cell>
          <cell r="BM26">
            <v>0</v>
          </cell>
          <cell r="BN26">
            <v>0</v>
          </cell>
          <cell r="BO26">
            <v>0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>
            <v>0</v>
          </cell>
          <cell r="CB26">
            <v>0</v>
          </cell>
          <cell r="CC26">
            <v>0</v>
          </cell>
          <cell r="CD26">
            <v>0</v>
          </cell>
          <cell r="CE26">
            <v>0</v>
          </cell>
          <cell r="CF26">
            <v>0</v>
          </cell>
          <cell r="CG26">
            <v>0</v>
          </cell>
          <cell r="CH26">
            <v>0</v>
          </cell>
          <cell r="CI26">
            <v>0</v>
          </cell>
          <cell r="CJ26">
            <v>0</v>
          </cell>
          <cell r="CK26">
            <v>0</v>
          </cell>
          <cell r="CL26">
            <v>0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>
            <v>0</v>
          </cell>
          <cell r="CR26">
            <v>0</v>
          </cell>
          <cell r="CS26">
            <v>0</v>
          </cell>
          <cell r="CT26">
            <v>0</v>
          </cell>
          <cell r="CU26">
            <v>0</v>
          </cell>
          <cell r="CV26">
            <v>0</v>
          </cell>
          <cell r="CW26">
            <v>0</v>
          </cell>
          <cell r="CX26">
            <v>0</v>
          </cell>
          <cell r="CY26">
            <v>0</v>
          </cell>
          <cell r="CZ26">
            <v>0</v>
          </cell>
          <cell r="DA26">
            <v>0</v>
          </cell>
          <cell r="DB26">
            <v>0</v>
          </cell>
          <cell r="DC26">
            <v>0</v>
          </cell>
          <cell r="DD26">
            <v>0</v>
          </cell>
          <cell r="DE26">
            <v>0</v>
          </cell>
          <cell r="DF26">
            <v>0</v>
          </cell>
          <cell r="DG26">
            <v>0</v>
          </cell>
          <cell r="DH26">
            <v>0</v>
          </cell>
          <cell r="DI26">
            <v>0</v>
          </cell>
          <cell r="DJ26">
            <v>0</v>
          </cell>
          <cell r="DK26">
            <v>0</v>
          </cell>
          <cell r="DL26">
            <v>0</v>
          </cell>
          <cell r="DM26">
            <v>0</v>
          </cell>
          <cell r="DN26">
            <v>0</v>
          </cell>
          <cell r="DO26">
            <v>0</v>
          </cell>
          <cell r="DP26">
            <v>0</v>
          </cell>
          <cell r="DQ26">
            <v>0</v>
          </cell>
          <cell r="DR26">
            <v>0</v>
          </cell>
          <cell r="DS26">
            <v>0</v>
          </cell>
          <cell r="DT26">
            <v>0</v>
          </cell>
          <cell r="DU26">
            <v>0</v>
          </cell>
          <cell r="DV26">
            <v>0</v>
          </cell>
          <cell r="DW26">
            <v>0</v>
          </cell>
          <cell r="DX26">
            <v>0</v>
          </cell>
          <cell r="DY26">
            <v>0</v>
          </cell>
          <cell r="DZ26">
            <v>0</v>
          </cell>
          <cell r="EA26">
            <v>0</v>
          </cell>
          <cell r="EB26">
            <v>0</v>
          </cell>
          <cell r="EC26">
            <v>0</v>
          </cell>
          <cell r="ED26">
            <v>0</v>
          </cell>
          <cell r="EE26">
            <v>0</v>
          </cell>
          <cell r="EF26">
            <v>0</v>
          </cell>
          <cell r="EG26">
            <v>0</v>
          </cell>
          <cell r="EH26">
            <v>0</v>
          </cell>
          <cell r="EI26">
            <v>0</v>
          </cell>
          <cell r="EJ26">
            <v>0</v>
          </cell>
          <cell r="EK26">
            <v>0</v>
          </cell>
          <cell r="EL26">
            <v>0</v>
          </cell>
          <cell r="EM26">
            <v>0</v>
          </cell>
          <cell r="EN26">
            <v>0</v>
          </cell>
          <cell r="EO26">
            <v>0</v>
          </cell>
          <cell r="EP26">
            <v>0</v>
          </cell>
          <cell r="EQ26">
            <v>0</v>
          </cell>
          <cell r="ER26">
            <v>0</v>
          </cell>
          <cell r="ES26">
            <v>0</v>
          </cell>
          <cell r="ET26">
            <v>0</v>
          </cell>
          <cell r="EU26">
            <v>0</v>
          </cell>
          <cell r="EV26">
            <v>0</v>
          </cell>
          <cell r="EW26">
            <v>0</v>
          </cell>
          <cell r="EX26">
            <v>0</v>
          </cell>
          <cell r="EY26">
            <v>0</v>
          </cell>
          <cell r="EZ26">
            <v>0</v>
          </cell>
          <cell r="FA26">
            <v>0</v>
          </cell>
          <cell r="FB26">
            <v>0</v>
          </cell>
          <cell r="FC26">
            <v>0</v>
          </cell>
          <cell r="FD26">
            <v>0</v>
          </cell>
          <cell r="FE26">
            <v>0</v>
          </cell>
          <cell r="FF26">
            <v>0</v>
          </cell>
          <cell r="FG26">
            <v>0</v>
          </cell>
          <cell r="FH26">
            <v>0</v>
          </cell>
          <cell r="FI26">
            <v>0</v>
          </cell>
          <cell r="FJ26">
            <v>0</v>
          </cell>
          <cell r="FK26">
            <v>0</v>
          </cell>
          <cell r="FL26">
            <v>0</v>
          </cell>
          <cell r="FM26">
            <v>0</v>
          </cell>
          <cell r="FN26">
            <v>0</v>
          </cell>
          <cell r="FO26">
            <v>0</v>
          </cell>
          <cell r="FP26">
            <v>0</v>
          </cell>
          <cell r="FQ26">
            <v>0</v>
          </cell>
          <cell r="FR26">
            <v>0</v>
          </cell>
          <cell r="FS26">
            <v>0</v>
          </cell>
          <cell r="FT26">
            <v>0</v>
          </cell>
          <cell r="FU26">
            <v>0</v>
          </cell>
          <cell r="FV26">
            <v>0</v>
          </cell>
          <cell r="FW26">
            <v>0</v>
          </cell>
          <cell r="FX26">
            <v>0</v>
          </cell>
          <cell r="FY26">
            <v>0</v>
          </cell>
        </row>
      </sheetData>
      <sheetData sheetId="15">
        <row r="20">
          <cell r="B20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>
            <v>0</v>
          </cell>
          <cell r="BL26">
            <v>0</v>
          </cell>
          <cell r="BM26">
            <v>0</v>
          </cell>
          <cell r="BN26">
            <v>0</v>
          </cell>
          <cell r="BO26">
            <v>0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>
            <v>0</v>
          </cell>
          <cell r="CB26">
            <v>0</v>
          </cell>
          <cell r="CC26">
            <v>0</v>
          </cell>
          <cell r="CD26">
            <v>0</v>
          </cell>
          <cell r="CE26">
            <v>0</v>
          </cell>
          <cell r="CF26">
            <v>0</v>
          </cell>
          <cell r="CG26">
            <v>0</v>
          </cell>
          <cell r="CH26">
            <v>25.1</v>
          </cell>
          <cell r="CI26">
            <v>0</v>
          </cell>
          <cell r="CJ26">
            <v>0</v>
          </cell>
          <cell r="CK26">
            <v>0</v>
          </cell>
          <cell r="CL26">
            <v>0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>
            <v>0</v>
          </cell>
          <cell r="CR26">
            <v>0</v>
          </cell>
          <cell r="CS26">
            <v>0</v>
          </cell>
          <cell r="CT26">
            <v>0</v>
          </cell>
          <cell r="CU26">
            <v>0</v>
          </cell>
          <cell r="CV26">
            <v>0</v>
          </cell>
          <cell r="CW26">
            <v>0</v>
          </cell>
          <cell r="CX26">
            <v>0</v>
          </cell>
          <cell r="CY26">
            <v>0</v>
          </cell>
          <cell r="CZ26">
            <v>0</v>
          </cell>
          <cell r="DA26">
            <v>0</v>
          </cell>
          <cell r="DB26">
            <v>0</v>
          </cell>
          <cell r="DC26">
            <v>0</v>
          </cell>
          <cell r="DD26">
            <v>0</v>
          </cell>
          <cell r="DE26">
            <v>0</v>
          </cell>
          <cell r="DF26">
            <v>0</v>
          </cell>
          <cell r="DG26">
            <v>0</v>
          </cell>
          <cell r="DH26">
            <v>0</v>
          </cell>
          <cell r="DI26">
            <v>0</v>
          </cell>
          <cell r="DJ26">
            <v>0</v>
          </cell>
          <cell r="DK26">
            <v>0</v>
          </cell>
          <cell r="DL26">
            <v>0</v>
          </cell>
          <cell r="DM26">
            <v>0</v>
          </cell>
          <cell r="DN26">
            <v>0</v>
          </cell>
          <cell r="DO26">
            <v>0</v>
          </cell>
          <cell r="DP26">
            <v>0</v>
          </cell>
          <cell r="DQ26">
            <v>0</v>
          </cell>
          <cell r="DR26">
            <v>0</v>
          </cell>
          <cell r="DS26">
            <v>0</v>
          </cell>
          <cell r="DT26">
            <v>0</v>
          </cell>
          <cell r="DU26">
            <v>1.1000000000000001E-2</v>
          </cell>
          <cell r="DV26">
            <v>2E-3</v>
          </cell>
          <cell r="DW26">
            <v>7.000000000000001E-3</v>
          </cell>
          <cell r="DX26">
            <v>6.0000000000000001E-3</v>
          </cell>
          <cell r="DY26">
            <v>0</v>
          </cell>
          <cell r="DZ26">
            <v>4.0000000000000001E-3</v>
          </cell>
          <cell r="EA26">
            <v>0</v>
          </cell>
          <cell r="EB26">
            <v>0</v>
          </cell>
          <cell r="EC26">
            <v>4.0000000000000001E-3</v>
          </cell>
          <cell r="ED26">
            <v>0</v>
          </cell>
          <cell r="EE26">
            <v>0</v>
          </cell>
          <cell r="EF26">
            <v>0</v>
          </cell>
          <cell r="EG26">
            <v>0</v>
          </cell>
          <cell r="EH26">
            <v>0</v>
          </cell>
          <cell r="EI26">
            <v>0</v>
          </cell>
          <cell r="EJ26">
            <v>0</v>
          </cell>
          <cell r="EK26">
            <v>0</v>
          </cell>
          <cell r="EL26">
            <v>0</v>
          </cell>
          <cell r="EM26">
            <v>0</v>
          </cell>
          <cell r="EN26">
            <v>0</v>
          </cell>
          <cell r="EO26">
            <v>0</v>
          </cell>
          <cell r="EP26">
            <v>0</v>
          </cell>
          <cell r="EQ26">
            <v>0</v>
          </cell>
          <cell r="ER26">
            <v>0</v>
          </cell>
          <cell r="ES26">
            <v>0</v>
          </cell>
          <cell r="ET26">
            <v>0</v>
          </cell>
          <cell r="EU26">
            <v>0</v>
          </cell>
          <cell r="EV26">
            <v>0</v>
          </cell>
          <cell r="EW26">
            <v>0</v>
          </cell>
          <cell r="EX26">
            <v>0</v>
          </cell>
          <cell r="EY26">
            <v>0</v>
          </cell>
          <cell r="EZ26">
            <v>0</v>
          </cell>
          <cell r="FA26">
            <v>0</v>
          </cell>
          <cell r="FB26">
            <v>2E-3</v>
          </cell>
          <cell r="FC26">
            <v>0.44400000000000006</v>
          </cell>
          <cell r="FD26">
            <v>24.025000000000002</v>
          </cell>
          <cell r="FE26">
            <v>0</v>
          </cell>
          <cell r="FF26">
            <v>0</v>
          </cell>
          <cell r="FG26">
            <v>0</v>
          </cell>
          <cell r="FH26">
            <v>0</v>
          </cell>
          <cell r="FI26">
            <v>23.3</v>
          </cell>
          <cell r="FJ26">
            <v>0</v>
          </cell>
          <cell r="FK26">
            <v>1E-3</v>
          </cell>
          <cell r="FL26">
            <v>6.0000000000000001E-3</v>
          </cell>
          <cell r="FM26">
            <v>8.9999999999999993E-3</v>
          </cell>
          <cell r="FN26">
            <v>2E-3</v>
          </cell>
          <cell r="FO26">
            <v>8.0000000000000002E-3</v>
          </cell>
          <cell r="FP26">
            <v>7.0000000000000001E-3</v>
          </cell>
          <cell r="FQ26">
            <v>1.0999999999999999E-2</v>
          </cell>
          <cell r="FR26">
            <v>1.2E-2</v>
          </cell>
          <cell r="FS26">
            <v>5.0000000000000001E-3</v>
          </cell>
          <cell r="FT26">
            <v>3.0000000000000001E-3</v>
          </cell>
          <cell r="FU26">
            <v>0</v>
          </cell>
          <cell r="FV26">
            <v>1E-3</v>
          </cell>
          <cell r="FW26">
            <v>0</v>
          </cell>
          <cell r="FX26">
            <v>0</v>
          </cell>
          <cell r="FY26">
            <v>0</v>
          </cell>
        </row>
      </sheetData>
      <sheetData sheetId="16">
        <row r="20">
          <cell r="B20">
            <v>0</v>
          </cell>
        </row>
        <row r="26">
          <cell r="B26">
            <v>0</v>
          </cell>
          <cell r="C26">
            <v>0</v>
          </cell>
          <cell r="D26">
            <v>0.1</v>
          </cell>
          <cell r="E26">
            <v>0</v>
          </cell>
          <cell r="F26">
            <v>0.2</v>
          </cell>
          <cell r="G26">
            <v>0</v>
          </cell>
          <cell r="H26">
            <v>0.2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1</v>
          </cell>
          <cell r="N26">
            <v>0.4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0.5</v>
          </cell>
          <cell r="T26">
            <v>0</v>
          </cell>
          <cell r="U26">
            <v>0.5</v>
          </cell>
          <cell r="V26">
            <v>0.4</v>
          </cell>
          <cell r="W26">
            <v>0.2</v>
          </cell>
          <cell r="X26">
            <v>0</v>
          </cell>
          <cell r="Y26">
            <v>0</v>
          </cell>
          <cell r="Z26">
            <v>367.1</v>
          </cell>
          <cell r="AA26">
            <v>0</v>
          </cell>
          <cell r="AB26">
            <v>3960</v>
          </cell>
          <cell r="AC26">
            <v>0.5</v>
          </cell>
          <cell r="AD26">
            <v>3988.6000000000004</v>
          </cell>
          <cell r="AE26">
            <v>0</v>
          </cell>
          <cell r="AF26">
            <v>4023.1000000000004</v>
          </cell>
          <cell r="AG26">
            <v>0.1</v>
          </cell>
          <cell r="AH26">
            <v>3704.2000000000003</v>
          </cell>
          <cell r="AI26">
            <v>3789.1000000000004</v>
          </cell>
          <cell r="AJ26">
            <v>3714.1000000000004</v>
          </cell>
          <cell r="AK26">
            <v>0</v>
          </cell>
          <cell r="AL26">
            <v>4080.7000000000003</v>
          </cell>
          <cell r="AM26">
            <v>4162.6000000000004</v>
          </cell>
          <cell r="AN26">
            <v>115.9</v>
          </cell>
          <cell r="AO26">
            <v>4542.8</v>
          </cell>
          <cell r="AP26">
            <v>1.4000000000000001</v>
          </cell>
          <cell r="AQ26">
            <v>4370.7</v>
          </cell>
          <cell r="AR26">
            <v>0</v>
          </cell>
          <cell r="AS26">
            <v>4229.5</v>
          </cell>
          <cell r="AT26">
            <v>0</v>
          </cell>
          <cell r="AU26">
            <v>769</v>
          </cell>
          <cell r="AV26">
            <v>0</v>
          </cell>
          <cell r="AW26">
            <v>3725.2000000000003</v>
          </cell>
          <cell r="AX26">
            <v>1.7000000000000002</v>
          </cell>
          <cell r="AY26">
            <v>440.1</v>
          </cell>
          <cell r="AZ26">
            <v>3851</v>
          </cell>
          <cell r="BA26">
            <v>21.400000000000002</v>
          </cell>
          <cell r="BB26">
            <v>3790.8</v>
          </cell>
          <cell r="BC26">
            <v>25.6</v>
          </cell>
          <cell r="BD26">
            <v>4123.4000000000005</v>
          </cell>
          <cell r="BE26">
            <v>4014.8</v>
          </cell>
          <cell r="BF26">
            <v>4836</v>
          </cell>
          <cell r="BG26">
            <v>58.1</v>
          </cell>
          <cell r="BH26">
            <v>0.2</v>
          </cell>
          <cell r="BI26">
            <v>8584.9</v>
          </cell>
          <cell r="BJ26">
            <v>4597.8</v>
          </cell>
          <cell r="BK26">
            <v>27.200000000000003</v>
          </cell>
          <cell r="BL26">
            <v>4532.9000000000005</v>
          </cell>
          <cell r="BM26">
            <v>0</v>
          </cell>
          <cell r="BN26">
            <v>7630.2000000000007</v>
          </cell>
          <cell r="BO26">
            <v>748.80000000000007</v>
          </cell>
          <cell r="BP26">
            <v>0</v>
          </cell>
          <cell r="BQ26">
            <v>0</v>
          </cell>
          <cell r="BR26">
            <v>0</v>
          </cell>
          <cell r="BS26">
            <v>0.4</v>
          </cell>
          <cell r="BT26">
            <v>0</v>
          </cell>
          <cell r="BU26">
            <v>8200</v>
          </cell>
          <cell r="BV26">
            <v>0</v>
          </cell>
          <cell r="BW26">
            <v>2.7</v>
          </cell>
          <cell r="BX26">
            <v>4</v>
          </cell>
          <cell r="BY26">
            <v>2.5</v>
          </cell>
          <cell r="BZ26">
            <v>1.7000000000000002</v>
          </cell>
          <cell r="CA26">
            <v>3.5</v>
          </cell>
          <cell r="CB26">
            <v>6.2</v>
          </cell>
          <cell r="CC26">
            <v>12.9</v>
          </cell>
          <cell r="CD26">
            <v>14.9</v>
          </cell>
          <cell r="CE26">
            <v>13.3</v>
          </cell>
          <cell r="CF26">
            <v>9.2000000000000011</v>
          </cell>
          <cell r="CG26">
            <v>8.1</v>
          </cell>
          <cell r="CH26">
            <v>33.1</v>
          </cell>
          <cell r="CI26">
            <v>11.9</v>
          </cell>
          <cell r="CJ26">
            <v>12.5</v>
          </cell>
          <cell r="CK26">
            <v>0.30000000000000004</v>
          </cell>
          <cell r="CL26">
            <v>10</v>
          </cell>
          <cell r="CM26">
            <v>1.8</v>
          </cell>
          <cell r="CN26">
            <v>39.1</v>
          </cell>
          <cell r="CO26">
            <v>10.100000000000001</v>
          </cell>
          <cell r="CP26">
            <v>3.5</v>
          </cell>
          <cell r="CQ26">
            <v>2.4000000000000004</v>
          </cell>
          <cell r="CR26">
            <v>3.9000000000000004</v>
          </cell>
          <cell r="CS26">
            <v>42.1</v>
          </cell>
          <cell r="CT26">
            <v>1</v>
          </cell>
          <cell r="CU26">
            <v>2.9000000000000004</v>
          </cell>
          <cell r="CV26">
            <v>3.4000000000000004</v>
          </cell>
          <cell r="CW26">
            <v>4.7</v>
          </cell>
          <cell r="CX26">
            <v>0</v>
          </cell>
          <cell r="CY26">
            <v>1.4000000000000001</v>
          </cell>
          <cell r="CZ26">
            <v>0</v>
          </cell>
          <cell r="DA26">
            <v>6.2</v>
          </cell>
          <cell r="DB26">
            <v>8.6</v>
          </cell>
          <cell r="DC26">
            <v>0</v>
          </cell>
          <cell r="DD26">
            <v>10.200000000000001</v>
          </cell>
          <cell r="DE26">
            <v>7.6000000000000005</v>
          </cell>
          <cell r="DF26">
            <v>5567</v>
          </cell>
          <cell r="DG26">
            <v>4</v>
          </cell>
          <cell r="DH26">
            <v>3.1</v>
          </cell>
          <cell r="DI26">
            <v>4.7</v>
          </cell>
          <cell r="DJ26">
            <v>0</v>
          </cell>
          <cell r="DK26">
            <v>6.9</v>
          </cell>
          <cell r="DL26">
            <v>19.400000000000002</v>
          </cell>
          <cell r="DM26">
            <v>0</v>
          </cell>
          <cell r="DN26">
            <v>3.1</v>
          </cell>
          <cell r="DO26">
            <v>1.2000000000000002</v>
          </cell>
          <cell r="DP26">
            <v>0.1</v>
          </cell>
          <cell r="DQ26">
            <v>4420.3</v>
          </cell>
          <cell r="DR26">
            <v>0.65300000000000002</v>
          </cell>
          <cell r="DS26">
            <v>3.2000000000000001E-2</v>
          </cell>
          <cell r="DT26">
            <v>3.5289999999999999</v>
          </cell>
          <cell r="DU26">
            <v>0.44700000000000001</v>
          </cell>
          <cell r="DV26">
            <v>3.2000000000000001E-2</v>
          </cell>
          <cell r="DW26">
            <v>0.93800000000000017</v>
          </cell>
          <cell r="DX26">
            <v>20.829000000000004</v>
          </cell>
          <cell r="DY26">
            <v>26.120999999999999</v>
          </cell>
          <cell r="DZ26">
            <v>34.313000000000002</v>
          </cell>
          <cell r="EA26">
            <v>28.287000000000003</v>
          </cell>
          <cell r="EB26">
            <v>9.0000000000000011E-2</v>
          </cell>
          <cell r="EC26">
            <v>0.66100000000000003</v>
          </cell>
          <cell r="ED26">
            <v>1E-3</v>
          </cell>
          <cell r="EE26">
            <v>1.2000000000000002E-2</v>
          </cell>
          <cell r="EF26">
            <v>8.6000000000000007E-2</v>
          </cell>
          <cell r="EG26">
            <v>2.0490000000000004</v>
          </cell>
          <cell r="EH26">
            <v>1.3000000000000001E-2</v>
          </cell>
          <cell r="EI26">
            <v>5.4000000000000006E-2</v>
          </cell>
          <cell r="EJ26">
            <v>24.812000000000001</v>
          </cell>
          <cell r="EK26">
            <v>9.0000000000000011E-3</v>
          </cell>
          <cell r="EL26">
            <v>0</v>
          </cell>
          <cell r="EM26">
            <v>0.06</v>
          </cell>
          <cell r="EN26">
            <v>24</v>
          </cell>
          <cell r="EO26">
            <v>0</v>
          </cell>
          <cell r="EP26">
            <v>1E-3</v>
          </cell>
          <cell r="EQ26">
            <v>1E-3</v>
          </cell>
          <cell r="ER26">
            <v>0.35499999999999998</v>
          </cell>
          <cell r="ES26">
            <v>5.000000000000001E-3</v>
          </cell>
          <cell r="ET26">
            <v>1.9430000000000001</v>
          </cell>
          <cell r="EU26">
            <v>5.6999999999999995E-2</v>
          </cell>
          <cell r="EV26">
            <v>0</v>
          </cell>
          <cell r="EW26">
            <v>1.4999999999999999E-2</v>
          </cell>
          <cell r="EX26">
            <v>3.0000000000000001E-3</v>
          </cell>
          <cell r="EY26">
            <v>0.38800000000000001</v>
          </cell>
          <cell r="EZ26">
            <v>0.82899999999999996</v>
          </cell>
          <cell r="FA26">
            <v>0.188</v>
          </cell>
          <cell r="FB26">
            <v>1.7969999999999999</v>
          </cell>
          <cell r="FC26">
            <v>1.1140000000000001</v>
          </cell>
          <cell r="FD26">
            <v>8.3000000000000004E-2</v>
          </cell>
          <cell r="FE26">
            <v>0.60299999999999998</v>
          </cell>
          <cell r="FF26">
            <v>1.3000000000000001E-2</v>
          </cell>
          <cell r="FG26">
            <v>1.052</v>
          </cell>
          <cell r="FH26">
            <v>7.8089999999999993</v>
          </cell>
          <cell r="FI26">
            <v>1.6540000000000004</v>
          </cell>
          <cell r="FJ26">
            <v>26.642000000000003</v>
          </cell>
          <cell r="FK26">
            <v>0.625</v>
          </cell>
          <cell r="FL26">
            <v>1.1780000000000002</v>
          </cell>
          <cell r="FM26">
            <v>0.44500000000000006</v>
          </cell>
          <cell r="FN26">
            <v>4.4800000000000004</v>
          </cell>
          <cell r="FO26">
            <v>6.4690000000000003</v>
          </cell>
          <cell r="FP26">
            <v>2.9000000000000001E-2</v>
          </cell>
          <cell r="FQ26">
            <v>0.192</v>
          </cell>
          <cell r="FR26">
            <v>2.0910000000000002</v>
          </cell>
          <cell r="FS26">
            <v>1.04</v>
          </cell>
          <cell r="FT26">
            <v>36.749000000000002</v>
          </cell>
          <cell r="FU26">
            <v>4.899</v>
          </cell>
          <cell r="FV26">
            <v>4.6500000000000004</v>
          </cell>
          <cell r="FW26">
            <v>0.18</v>
          </cell>
          <cell r="FX26">
            <v>25.108000000000001</v>
          </cell>
          <cell r="FY26">
            <v>1.9530000000000001</v>
          </cell>
        </row>
      </sheetData>
      <sheetData sheetId="17">
        <row r="20">
          <cell r="B20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>
            <v>0</v>
          </cell>
          <cell r="BL26">
            <v>0</v>
          </cell>
          <cell r="BM26">
            <v>0</v>
          </cell>
          <cell r="BN26">
            <v>0</v>
          </cell>
          <cell r="BO26">
            <v>0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>
            <v>0</v>
          </cell>
          <cell r="CB26">
            <v>0</v>
          </cell>
          <cell r="CC26">
            <v>0</v>
          </cell>
          <cell r="CD26">
            <v>0</v>
          </cell>
          <cell r="CE26">
            <v>0</v>
          </cell>
          <cell r="CF26">
            <v>0</v>
          </cell>
          <cell r="CG26">
            <v>0</v>
          </cell>
          <cell r="CH26">
            <v>0</v>
          </cell>
          <cell r="CI26">
            <v>0</v>
          </cell>
          <cell r="CJ26">
            <v>0</v>
          </cell>
          <cell r="CK26">
            <v>0</v>
          </cell>
          <cell r="CL26">
            <v>0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>
            <v>0</v>
          </cell>
          <cell r="CR26">
            <v>0</v>
          </cell>
          <cell r="CS26">
            <v>0</v>
          </cell>
          <cell r="CT26">
            <v>0</v>
          </cell>
          <cell r="CU26">
            <v>0</v>
          </cell>
          <cell r="CV26">
            <v>0</v>
          </cell>
          <cell r="CW26">
            <v>0</v>
          </cell>
          <cell r="CX26">
            <v>0</v>
          </cell>
          <cell r="CY26">
            <v>0</v>
          </cell>
          <cell r="CZ26">
            <v>0</v>
          </cell>
          <cell r="DA26">
            <v>0</v>
          </cell>
          <cell r="DB26">
            <v>0</v>
          </cell>
          <cell r="DC26">
            <v>0</v>
          </cell>
          <cell r="DD26">
            <v>0</v>
          </cell>
          <cell r="DE26">
            <v>0</v>
          </cell>
          <cell r="DF26">
            <v>0</v>
          </cell>
          <cell r="DG26">
            <v>0</v>
          </cell>
          <cell r="DH26">
            <v>0</v>
          </cell>
          <cell r="DI26">
            <v>0</v>
          </cell>
          <cell r="DJ26">
            <v>0</v>
          </cell>
          <cell r="DK26">
            <v>0</v>
          </cell>
          <cell r="DL26">
            <v>0</v>
          </cell>
          <cell r="DM26">
            <v>0</v>
          </cell>
          <cell r="DN26">
            <v>0</v>
          </cell>
          <cell r="DO26">
            <v>0</v>
          </cell>
          <cell r="DP26">
            <v>0</v>
          </cell>
          <cell r="DQ26">
            <v>0</v>
          </cell>
          <cell r="DR26">
            <v>0</v>
          </cell>
          <cell r="DS26">
            <v>0</v>
          </cell>
          <cell r="DT26">
            <v>0</v>
          </cell>
          <cell r="DU26">
            <v>0</v>
          </cell>
          <cell r="DV26">
            <v>0</v>
          </cell>
          <cell r="DW26">
            <v>0</v>
          </cell>
          <cell r="DX26">
            <v>0</v>
          </cell>
          <cell r="DY26">
            <v>0.05</v>
          </cell>
          <cell r="DZ26">
            <v>0</v>
          </cell>
          <cell r="EA26">
            <v>0</v>
          </cell>
          <cell r="EB26">
            <v>0</v>
          </cell>
          <cell r="EC26">
            <v>0</v>
          </cell>
          <cell r="ED26">
            <v>0</v>
          </cell>
          <cell r="EE26">
            <v>0</v>
          </cell>
          <cell r="EF26">
            <v>0</v>
          </cell>
          <cell r="EG26">
            <v>0</v>
          </cell>
          <cell r="EH26">
            <v>0</v>
          </cell>
          <cell r="EI26">
            <v>0</v>
          </cell>
          <cell r="EJ26">
            <v>0</v>
          </cell>
          <cell r="EK26">
            <v>0</v>
          </cell>
          <cell r="EL26">
            <v>0</v>
          </cell>
          <cell r="EM26">
            <v>0</v>
          </cell>
          <cell r="EN26">
            <v>0</v>
          </cell>
          <cell r="EO26">
            <v>0</v>
          </cell>
          <cell r="EP26">
            <v>0</v>
          </cell>
          <cell r="EQ26">
            <v>0</v>
          </cell>
          <cell r="ER26">
            <v>0</v>
          </cell>
          <cell r="ES26">
            <v>0</v>
          </cell>
          <cell r="ET26">
            <v>0</v>
          </cell>
          <cell r="EU26">
            <v>0</v>
          </cell>
          <cell r="EV26">
            <v>0</v>
          </cell>
          <cell r="EW26">
            <v>0</v>
          </cell>
          <cell r="EX26">
            <v>0</v>
          </cell>
          <cell r="EY26">
            <v>0</v>
          </cell>
          <cell r="EZ26">
            <v>0</v>
          </cell>
          <cell r="FA26">
            <v>0</v>
          </cell>
          <cell r="FB26">
            <v>0</v>
          </cell>
          <cell r="FC26">
            <v>0</v>
          </cell>
          <cell r="FD26">
            <v>0</v>
          </cell>
          <cell r="FE26">
            <v>0</v>
          </cell>
          <cell r="FF26">
            <v>0</v>
          </cell>
          <cell r="FG26">
            <v>0</v>
          </cell>
          <cell r="FH26">
            <v>0</v>
          </cell>
          <cell r="FI26">
            <v>0</v>
          </cell>
          <cell r="FJ26">
            <v>0</v>
          </cell>
          <cell r="FK26">
            <v>0</v>
          </cell>
          <cell r="FL26">
            <v>0</v>
          </cell>
          <cell r="FM26">
            <v>1E-3</v>
          </cell>
          <cell r="FN26">
            <v>0</v>
          </cell>
          <cell r="FO26">
            <v>0</v>
          </cell>
          <cell r="FP26">
            <v>0</v>
          </cell>
          <cell r="FQ26">
            <v>0</v>
          </cell>
          <cell r="FR26">
            <v>0</v>
          </cell>
          <cell r="FS26">
            <v>0</v>
          </cell>
          <cell r="FT26">
            <v>0</v>
          </cell>
          <cell r="FU26">
            <v>0</v>
          </cell>
          <cell r="FV26">
            <v>0</v>
          </cell>
          <cell r="FW26">
            <v>0</v>
          </cell>
          <cell r="FX26">
            <v>0</v>
          </cell>
          <cell r="FY26">
            <v>0</v>
          </cell>
        </row>
      </sheetData>
      <sheetData sheetId="18">
        <row r="20">
          <cell r="B20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>
            <v>0</v>
          </cell>
          <cell r="BL26">
            <v>0</v>
          </cell>
          <cell r="BM26">
            <v>0</v>
          </cell>
          <cell r="BN26">
            <v>0</v>
          </cell>
          <cell r="BO26">
            <v>0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>
            <v>0</v>
          </cell>
          <cell r="CB26">
            <v>0</v>
          </cell>
          <cell r="CC26">
            <v>0</v>
          </cell>
          <cell r="CD26">
            <v>0</v>
          </cell>
          <cell r="CE26">
            <v>0</v>
          </cell>
          <cell r="CF26">
            <v>0</v>
          </cell>
          <cell r="CG26">
            <v>0</v>
          </cell>
          <cell r="CH26">
            <v>0</v>
          </cell>
          <cell r="CI26">
            <v>0</v>
          </cell>
          <cell r="CJ26">
            <v>0</v>
          </cell>
          <cell r="CK26">
            <v>0</v>
          </cell>
          <cell r="CL26">
            <v>0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>
            <v>0</v>
          </cell>
          <cell r="CR26">
            <v>0</v>
          </cell>
          <cell r="CS26">
            <v>0</v>
          </cell>
          <cell r="CT26">
            <v>0</v>
          </cell>
          <cell r="CU26">
            <v>0</v>
          </cell>
          <cell r="CV26">
            <v>0</v>
          </cell>
          <cell r="CW26">
            <v>0</v>
          </cell>
          <cell r="CX26">
            <v>0</v>
          </cell>
          <cell r="CY26">
            <v>0</v>
          </cell>
          <cell r="CZ26">
            <v>0</v>
          </cell>
          <cell r="DA26">
            <v>0</v>
          </cell>
          <cell r="DB26">
            <v>0</v>
          </cell>
          <cell r="DC26">
            <v>0</v>
          </cell>
          <cell r="DD26">
            <v>0</v>
          </cell>
          <cell r="DE26">
            <v>0</v>
          </cell>
          <cell r="DF26">
            <v>0</v>
          </cell>
          <cell r="DG26">
            <v>0</v>
          </cell>
          <cell r="DH26">
            <v>0</v>
          </cell>
          <cell r="DI26">
            <v>0</v>
          </cell>
          <cell r="DJ26">
            <v>0</v>
          </cell>
          <cell r="DK26">
            <v>0</v>
          </cell>
          <cell r="DL26">
            <v>0</v>
          </cell>
          <cell r="DM26">
            <v>0</v>
          </cell>
          <cell r="DN26">
            <v>0</v>
          </cell>
          <cell r="DO26">
            <v>0</v>
          </cell>
          <cell r="DP26">
            <v>0</v>
          </cell>
          <cell r="DQ26">
            <v>0</v>
          </cell>
          <cell r="DR26">
            <v>0</v>
          </cell>
          <cell r="DS26">
            <v>0</v>
          </cell>
          <cell r="DT26">
            <v>0</v>
          </cell>
          <cell r="DU26">
            <v>0</v>
          </cell>
          <cell r="DV26">
            <v>0</v>
          </cell>
          <cell r="DW26">
            <v>0</v>
          </cell>
          <cell r="DX26">
            <v>0</v>
          </cell>
          <cell r="DY26">
            <v>0</v>
          </cell>
          <cell r="DZ26">
            <v>0</v>
          </cell>
          <cell r="EA26">
            <v>0</v>
          </cell>
          <cell r="EB26">
            <v>0</v>
          </cell>
          <cell r="EC26">
            <v>0</v>
          </cell>
          <cell r="ED26">
            <v>0</v>
          </cell>
          <cell r="EE26">
            <v>0</v>
          </cell>
          <cell r="EF26">
            <v>0</v>
          </cell>
          <cell r="EG26">
            <v>0</v>
          </cell>
          <cell r="EH26">
            <v>0</v>
          </cell>
          <cell r="EI26">
            <v>0</v>
          </cell>
          <cell r="EJ26">
            <v>0</v>
          </cell>
          <cell r="EK26">
            <v>0</v>
          </cell>
          <cell r="EL26">
            <v>0</v>
          </cell>
          <cell r="EM26">
            <v>0</v>
          </cell>
          <cell r="EN26">
            <v>0</v>
          </cell>
          <cell r="EO26">
            <v>0</v>
          </cell>
          <cell r="EP26">
            <v>0</v>
          </cell>
          <cell r="EQ26">
            <v>0</v>
          </cell>
          <cell r="ER26">
            <v>0</v>
          </cell>
          <cell r="ES26">
            <v>0</v>
          </cell>
          <cell r="ET26">
            <v>0</v>
          </cell>
          <cell r="EU26">
            <v>0</v>
          </cell>
          <cell r="EV26">
            <v>0</v>
          </cell>
          <cell r="EW26">
            <v>0</v>
          </cell>
          <cell r="EX26">
            <v>0</v>
          </cell>
          <cell r="EY26">
            <v>0</v>
          </cell>
          <cell r="EZ26">
            <v>0</v>
          </cell>
          <cell r="FA26">
            <v>4.5259999999999998</v>
          </cell>
          <cell r="FB26">
            <v>0</v>
          </cell>
          <cell r="FC26">
            <v>1E-3</v>
          </cell>
          <cell r="FD26">
            <v>0</v>
          </cell>
          <cell r="FE26">
            <v>0</v>
          </cell>
          <cell r="FF26">
            <v>0</v>
          </cell>
          <cell r="FG26">
            <v>0</v>
          </cell>
          <cell r="FH26">
            <v>0</v>
          </cell>
          <cell r="FI26">
            <v>0</v>
          </cell>
          <cell r="FJ26">
            <v>0</v>
          </cell>
          <cell r="FK26">
            <v>0</v>
          </cell>
          <cell r="FL26">
            <v>0</v>
          </cell>
          <cell r="FM26">
            <v>0</v>
          </cell>
          <cell r="FN26">
            <v>0</v>
          </cell>
          <cell r="FO26">
            <v>0</v>
          </cell>
          <cell r="FP26">
            <v>0</v>
          </cell>
          <cell r="FQ26">
            <v>0</v>
          </cell>
          <cell r="FR26">
            <v>0</v>
          </cell>
          <cell r="FS26">
            <v>0</v>
          </cell>
          <cell r="FT26">
            <v>0</v>
          </cell>
          <cell r="FU26">
            <v>0</v>
          </cell>
          <cell r="FV26">
            <v>1E-3</v>
          </cell>
          <cell r="FW26">
            <v>0</v>
          </cell>
          <cell r="FX26">
            <v>0</v>
          </cell>
          <cell r="FY26">
            <v>0</v>
          </cell>
        </row>
      </sheetData>
      <sheetData sheetId="19">
        <row r="20">
          <cell r="B20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>
            <v>0</v>
          </cell>
          <cell r="BL26">
            <v>0</v>
          </cell>
          <cell r="BM26">
            <v>0</v>
          </cell>
          <cell r="BN26">
            <v>0</v>
          </cell>
          <cell r="BO26">
            <v>0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>
            <v>0</v>
          </cell>
          <cell r="CB26">
            <v>0</v>
          </cell>
          <cell r="CC26">
            <v>0</v>
          </cell>
          <cell r="CD26">
            <v>0</v>
          </cell>
          <cell r="CE26">
            <v>0</v>
          </cell>
          <cell r="CF26">
            <v>0</v>
          </cell>
          <cell r="CG26">
            <v>0</v>
          </cell>
          <cell r="CH26">
            <v>0</v>
          </cell>
          <cell r="CI26">
            <v>0</v>
          </cell>
          <cell r="CJ26">
            <v>0</v>
          </cell>
          <cell r="CK26">
            <v>0</v>
          </cell>
          <cell r="CL26">
            <v>0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>
            <v>0</v>
          </cell>
          <cell r="CR26">
            <v>0</v>
          </cell>
          <cell r="CS26">
            <v>0</v>
          </cell>
          <cell r="CT26">
            <v>0</v>
          </cell>
          <cell r="CU26">
            <v>0</v>
          </cell>
          <cell r="CV26">
            <v>0</v>
          </cell>
          <cell r="CW26">
            <v>0</v>
          </cell>
          <cell r="CX26">
            <v>0</v>
          </cell>
          <cell r="CY26">
            <v>0</v>
          </cell>
          <cell r="CZ26">
            <v>0</v>
          </cell>
          <cell r="DA26">
            <v>0</v>
          </cell>
          <cell r="DB26">
            <v>0</v>
          </cell>
          <cell r="DC26">
            <v>0</v>
          </cell>
          <cell r="DD26">
            <v>0</v>
          </cell>
          <cell r="DE26">
            <v>0</v>
          </cell>
          <cell r="DF26">
            <v>0</v>
          </cell>
          <cell r="DG26">
            <v>0</v>
          </cell>
          <cell r="DH26">
            <v>0</v>
          </cell>
          <cell r="DI26">
            <v>0</v>
          </cell>
          <cell r="DJ26">
            <v>0</v>
          </cell>
          <cell r="DK26">
            <v>0</v>
          </cell>
          <cell r="DL26">
            <v>0</v>
          </cell>
          <cell r="DM26">
            <v>0</v>
          </cell>
          <cell r="DN26">
            <v>0</v>
          </cell>
          <cell r="DO26">
            <v>0</v>
          </cell>
          <cell r="DP26">
            <v>0</v>
          </cell>
          <cell r="DQ26">
            <v>0</v>
          </cell>
          <cell r="DR26">
            <v>0</v>
          </cell>
          <cell r="DS26">
            <v>0</v>
          </cell>
          <cell r="DT26">
            <v>0</v>
          </cell>
          <cell r="DU26">
            <v>1E-3</v>
          </cell>
          <cell r="DV26">
            <v>0</v>
          </cell>
          <cell r="DW26">
            <v>0</v>
          </cell>
          <cell r="DX26">
            <v>0</v>
          </cell>
          <cell r="DY26">
            <v>2E-3</v>
          </cell>
          <cell r="DZ26">
            <v>0</v>
          </cell>
          <cell r="EA26">
            <v>0</v>
          </cell>
          <cell r="EB26">
            <v>0</v>
          </cell>
          <cell r="EC26">
            <v>1E-3</v>
          </cell>
          <cell r="ED26">
            <v>0</v>
          </cell>
          <cell r="EE26">
            <v>0</v>
          </cell>
          <cell r="EF26">
            <v>0</v>
          </cell>
          <cell r="EG26">
            <v>0</v>
          </cell>
          <cell r="EH26">
            <v>0</v>
          </cell>
          <cell r="EI26">
            <v>0</v>
          </cell>
          <cell r="EJ26">
            <v>0</v>
          </cell>
          <cell r="EK26">
            <v>0</v>
          </cell>
          <cell r="EL26">
            <v>0</v>
          </cell>
          <cell r="EM26">
            <v>0</v>
          </cell>
          <cell r="EN26">
            <v>0</v>
          </cell>
          <cell r="EO26">
            <v>0</v>
          </cell>
          <cell r="EP26">
            <v>0</v>
          </cell>
          <cell r="EQ26">
            <v>0</v>
          </cell>
          <cell r="ER26">
            <v>0</v>
          </cell>
          <cell r="ES26">
            <v>0</v>
          </cell>
          <cell r="ET26">
            <v>0</v>
          </cell>
          <cell r="EU26">
            <v>0</v>
          </cell>
          <cell r="EV26">
            <v>0</v>
          </cell>
          <cell r="EW26">
            <v>0</v>
          </cell>
          <cell r="EX26">
            <v>0</v>
          </cell>
          <cell r="EY26">
            <v>0</v>
          </cell>
          <cell r="EZ26">
            <v>0</v>
          </cell>
          <cell r="FA26">
            <v>0</v>
          </cell>
          <cell r="FB26">
            <v>0</v>
          </cell>
          <cell r="FC26">
            <v>0</v>
          </cell>
          <cell r="FD26">
            <v>0</v>
          </cell>
          <cell r="FE26">
            <v>0</v>
          </cell>
          <cell r="FF26">
            <v>0</v>
          </cell>
          <cell r="FG26">
            <v>0</v>
          </cell>
          <cell r="FH26">
            <v>0</v>
          </cell>
          <cell r="FI26">
            <v>0</v>
          </cell>
          <cell r="FJ26">
            <v>0</v>
          </cell>
          <cell r="FK26">
            <v>0</v>
          </cell>
          <cell r="FL26">
            <v>5.000000000000001E-3</v>
          </cell>
          <cell r="FM26">
            <v>2E-3</v>
          </cell>
          <cell r="FN26">
            <v>2E-3</v>
          </cell>
          <cell r="FO26">
            <v>0</v>
          </cell>
          <cell r="FP26">
            <v>0</v>
          </cell>
          <cell r="FQ26">
            <v>1.4999999999999999E-2</v>
          </cell>
          <cell r="FR26">
            <v>0</v>
          </cell>
          <cell r="FS26">
            <v>1E-3</v>
          </cell>
          <cell r="FT26">
            <v>0</v>
          </cell>
          <cell r="FU26">
            <v>0</v>
          </cell>
          <cell r="FV26">
            <v>0</v>
          </cell>
          <cell r="FW26">
            <v>0</v>
          </cell>
          <cell r="FX26">
            <v>0</v>
          </cell>
          <cell r="FY26">
            <v>0</v>
          </cell>
        </row>
      </sheetData>
      <sheetData sheetId="20">
        <row r="20">
          <cell r="B20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>
            <v>0</v>
          </cell>
          <cell r="BL26">
            <v>0</v>
          </cell>
          <cell r="BM26">
            <v>0</v>
          </cell>
          <cell r="BN26">
            <v>0</v>
          </cell>
          <cell r="BO26">
            <v>0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>
            <v>0</v>
          </cell>
          <cell r="CB26">
            <v>0</v>
          </cell>
          <cell r="CC26">
            <v>0</v>
          </cell>
          <cell r="CD26">
            <v>0</v>
          </cell>
          <cell r="CE26">
            <v>0</v>
          </cell>
          <cell r="CF26">
            <v>0</v>
          </cell>
          <cell r="CG26">
            <v>0</v>
          </cell>
          <cell r="CH26">
            <v>0</v>
          </cell>
          <cell r="CI26">
            <v>0</v>
          </cell>
          <cell r="CJ26">
            <v>0</v>
          </cell>
          <cell r="CK26">
            <v>0</v>
          </cell>
          <cell r="CL26">
            <v>0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>
            <v>0</v>
          </cell>
          <cell r="CR26">
            <v>0</v>
          </cell>
          <cell r="CS26">
            <v>0</v>
          </cell>
          <cell r="CT26">
            <v>0</v>
          </cell>
          <cell r="CU26">
            <v>0</v>
          </cell>
          <cell r="CV26">
            <v>0</v>
          </cell>
          <cell r="CW26">
            <v>0</v>
          </cell>
          <cell r="CX26">
            <v>0.1</v>
          </cell>
          <cell r="CY26">
            <v>0</v>
          </cell>
          <cell r="CZ26">
            <v>0</v>
          </cell>
          <cell r="DA26">
            <v>0</v>
          </cell>
          <cell r="DB26">
            <v>0</v>
          </cell>
          <cell r="DC26">
            <v>0</v>
          </cell>
          <cell r="DD26">
            <v>0</v>
          </cell>
          <cell r="DE26">
            <v>0</v>
          </cell>
          <cell r="DF26">
            <v>0</v>
          </cell>
          <cell r="DG26">
            <v>0</v>
          </cell>
          <cell r="DH26">
            <v>0</v>
          </cell>
          <cell r="DI26">
            <v>0</v>
          </cell>
          <cell r="DJ26">
            <v>0</v>
          </cell>
          <cell r="DK26">
            <v>0</v>
          </cell>
          <cell r="DL26">
            <v>0</v>
          </cell>
          <cell r="DM26">
            <v>0</v>
          </cell>
          <cell r="DN26">
            <v>0</v>
          </cell>
          <cell r="DO26">
            <v>0</v>
          </cell>
          <cell r="DP26">
            <v>0</v>
          </cell>
          <cell r="DQ26">
            <v>0</v>
          </cell>
          <cell r="DR26">
            <v>0</v>
          </cell>
          <cell r="DS26">
            <v>0</v>
          </cell>
          <cell r="DT26">
            <v>0</v>
          </cell>
          <cell r="DU26">
            <v>0</v>
          </cell>
          <cell r="DV26">
            <v>0</v>
          </cell>
          <cell r="DW26">
            <v>0</v>
          </cell>
          <cell r="DX26">
            <v>0</v>
          </cell>
          <cell r="DY26">
            <v>1.0000000000000002E-2</v>
          </cell>
          <cell r="DZ26">
            <v>0</v>
          </cell>
          <cell r="EA26">
            <v>0</v>
          </cell>
          <cell r="EB26">
            <v>0</v>
          </cell>
          <cell r="EC26">
            <v>0</v>
          </cell>
          <cell r="ED26">
            <v>0</v>
          </cell>
          <cell r="EE26">
            <v>0</v>
          </cell>
          <cell r="EF26">
            <v>0</v>
          </cell>
          <cell r="EG26">
            <v>0</v>
          </cell>
          <cell r="EH26">
            <v>0</v>
          </cell>
          <cell r="EI26">
            <v>0</v>
          </cell>
          <cell r="EJ26">
            <v>2.7000000000000003E-2</v>
          </cell>
          <cell r="EK26">
            <v>0</v>
          </cell>
          <cell r="EL26">
            <v>0</v>
          </cell>
          <cell r="EM26">
            <v>0</v>
          </cell>
          <cell r="EN26">
            <v>0</v>
          </cell>
          <cell r="EO26">
            <v>0</v>
          </cell>
          <cell r="EP26">
            <v>0</v>
          </cell>
          <cell r="EQ26">
            <v>0</v>
          </cell>
          <cell r="ER26">
            <v>0</v>
          </cell>
          <cell r="ES26">
            <v>2.8000000000000004E-2</v>
          </cell>
          <cell r="ET26">
            <v>0</v>
          </cell>
          <cell r="EU26">
            <v>0</v>
          </cell>
          <cell r="EV26">
            <v>0</v>
          </cell>
          <cell r="EW26">
            <v>0</v>
          </cell>
          <cell r="EX26">
            <v>0</v>
          </cell>
          <cell r="EY26">
            <v>8.9999999999999993E-3</v>
          </cell>
          <cell r="EZ26">
            <v>0</v>
          </cell>
          <cell r="FA26">
            <v>0</v>
          </cell>
          <cell r="FB26">
            <v>0</v>
          </cell>
          <cell r="FC26">
            <v>0</v>
          </cell>
          <cell r="FD26">
            <v>0</v>
          </cell>
          <cell r="FE26">
            <v>0</v>
          </cell>
          <cell r="FF26">
            <v>0</v>
          </cell>
          <cell r="FG26">
            <v>0</v>
          </cell>
          <cell r="FH26">
            <v>0</v>
          </cell>
          <cell r="FI26">
            <v>0</v>
          </cell>
          <cell r="FJ26">
            <v>0</v>
          </cell>
          <cell r="FK26">
            <v>0</v>
          </cell>
          <cell r="FL26">
            <v>6.0000000000000001E-3</v>
          </cell>
          <cell r="FM26">
            <v>0</v>
          </cell>
          <cell r="FN26">
            <v>0</v>
          </cell>
          <cell r="FO26">
            <v>0</v>
          </cell>
          <cell r="FP26">
            <v>0</v>
          </cell>
          <cell r="FQ26">
            <v>0</v>
          </cell>
          <cell r="FR26">
            <v>0</v>
          </cell>
          <cell r="FS26">
            <v>0</v>
          </cell>
          <cell r="FT26">
            <v>0</v>
          </cell>
          <cell r="FU26">
            <v>0</v>
          </cell>
          <cell r="FV26">
            <v>0</v>
          </cell>
          <cell r="FW26">
            <v>0</v>
          </cell>
          <cell r="FX26">
            <v>0</v>
          </cell>
          <cell r="FY26">
            <v>0</v>
          </cell>
        </row>
      </sheetData>
      <sheetData sheetId="21">
        <row r="20">
          <cell r="B20">
            <v>0</v>
          </cell>
        </row>
        <row r="26">
          <cell r="B26">
            <v>0.4</v>
          </cell>
          <cell r="C26">
            <v>3.4000000000000004</v>
          </cell>
          <cell r="D26">
            <v>1.5</v>
          </cell>
          <cell r="E26">
            <v>22.400000000000002</v>
          </cell>
          <cell r="F26">
            <v>1.2000000000000002</v>
          </cell>
          <cell r="G26">
            <v>0</v>
          </cell>
          <cell r="H26">
            <v>3.1</v>
          </cell>
          <cell r="I26">
            <v>49.5</v>
          </cell>
          <cell r="J26">
            <v>36.5</v>
          </cell>
          <cell r="K26">
            <v>14.3</v>
          </cell>
          <cell r="L26">
            <v>0</v>
          </cell>
          <cell r="M26">
            <v>25.1</v>
          </cell>
          <cell r="N26">
            <v>21.700000000000003</v>
          </cell>
          <cell r="O26">
            <v>2.7</v>
          </cell>
          <cell r="P26">
            <v>36.5</v>
          </cell>
          <cell r="Q26">
            <v>57.2</v>
          </cell>
          <cell r="R26">
            <v>58.300000000000004</v>
          </cell>
          <cell r="S26">
            <v>3.7</v>
          </cell>
          <cell r="T26">
            <v>18.3</v>
          </cell>
          <cell r="U26">
            <v>3.3000000000000003</v>
          </cell>
          <cell r="V26">
            <v>33.4</v>
          </cell>
          <cell r="W26">
            <v>26.5</v>
          </cell>
          <cell r="X26">
            <v>67.600000000000009</v>
          </cell>
          <cell r="Y26">
            <v>30.900000000000002</v>
          </cell>
          <cell r="Z26">
            <v>25.8</v>
          </cell>
          <cell r="AA26">
            <v>37.200000000000003</v>
          </cell>
          <cell r="AB26">
            <v>40</v>
          </cell>
          <cell r="AC26">
            <v>89.7</v>
          </cell>
          <cell r="AD26">
            <v>52.800000000000004</v>
          </cell>
          <cell r="AE26">
            <v>19.400000000000002</v>
          </cell>
          <cell r="AF26">
            <v>3.3000000000000003</v>
          </cell>
          <cell r="AG26">
            <v>3.8000000000000003</v>
          </cell>
          <cell r="AH26">
            <v>15.5</v>
          </cell>
          <cell r="AI26">
            <v>60.5</v>
          </cell>
          <cell r="AJ26">
            <v>63.5</v>
          </cell>
          <cell r="AK26">
            <v>32.5</v>
          </cell>
          <cell r="AL26">
            <v>0</v>
          </cell>
          <cell r="AM26">
            <v>567</v>
          </cell>
          <cell r="AN26">
            <v>135</v>
          </cell>
          <cell r="AO26">
            <v>207.3</v>
          </cell>
          <cell r="AP26">
            <v>203.8</v>
          </cell>
          <cell r="AQ26">
            <v>22.5</v>
          </cell>
          <cell r="AR26">
            <v>15</v>
          </cell>
          <cell r="AS26">
            <v>40.800000000000004</v>
          </cell>
          <cell r="AT26">
            <v>4</v>
          </cell>
          <cell r="AU26">
            <v>46.900000000000006</v>
          </cell>
          <cell r="AV26">
            <v>3.2</v>
          </cell>
          <cell r="AW26">
            <v>7</v>
          </cell>
          <cell r="AX26">
            <v>38.800000000000004</v>
          </cell>
          <cell r="AY26">
            <v>899.5</v>
          </cell>
          <cell r="AZ26">
            <v>1043.6000000000001</v>
          </cell>
          <cell r="BA26">
            <v>689.80000000000007</v>
          </cell>
          <cell r="BB26">
            <v>265.7</v>
          </cell>
          <cell r="BC26">
            <v>70.3</v>
          </cell>
          <cell r="BD26">
            <v>25.3</v>
          </cell>
          <cell r="BE26">
            <v>56.400000000000006</v>
          </cell>
          <cell r="BF26">
            <v>160</v>
          </cell>
          <cell r="BG26">
            <v>18.100000000000001</v>
          </cell>
          <cell r="BH26">
            <v>0</v>
          </cell>
          <cell r="BI26">
            <v>218.4</v>
          </cell>
          <cell r="BJ26">
            <v>204.8</v>
          </cell>
          <cell r="BK26">
            <v>191.70000000000002</v>
          </cell>
          <cell r="BL26">
            <v>516.70000000000005</v>
          </cell>
          <cell r="BM26">
            <v>841.30000000000007</v>
          </cell>
          <cell r="BN26">
            <v>454.8</v>
          </cell>
          <cell r="BO26">
            <v>528.5</v>
          </cell>
          <cell r="BP26">
            <v>358</v>
          </cell>
          <cell r="BQ26">
            <v>280</v>
          </cell>
          <cell r="BR26">
            <v>400</v>
          </cell>
          <cell r="BS26">
            <v>666.30000000000007</v>
          </cell>
          <cell r="BT26">
            <v>678.80000000000007</v>
          </cell>
          <cell r="BU26">
            <v>558.6</v>
          </cell>
          <cell r="BV26">
            <v>296.40000000000003</v>
          </cell>
          <cell r="BW26">
            <v>863.90000000000009</v>
          </cell>
          <cell r="BX26">
            <v>891.2</v>
          </cell>
          <cell r="BY26">
            <v>739.80000000000007</v>
          </cell>
          <cell r="BZ26">
            <v>426.40000000000003</v>
          </cell>
          <cell r="CA26">
            <v>369</v>
          </cell>
          <cell r="CB26">
            <v>177.9</v>
          </cell>
          <cell r="CC26">
            <v>200</v>
          </cell>
          <cell r="CD26">
            <v>440</v>
          </cell>
          <cell r="CE26">
            <v>1771.4</v>
          </cell>
          <cell r="CF26">
            <v>530.20000000000005</v>
          </cell>
          <cell r="CG26">
            <v>518.5</v>
          </cell>
          <cell r="CH26">
            <v>298.8</v>
          </cell>
          <cell r="CI26">
            <v>541</v>
          </cell>
          <cell r="CJ26">
            <v>813.30000000000007</v>
          </cell>
          <cell r="CK26">
            <v>683.1</v>
          </cell>
          <cell r="CL26">
            <v>1119.1000000000001</v>
          </cell>
          <cell r="CM26">
            <v>681.90000000000009</v>
          </cell>
          <cell r="CN26">
            <v>613.90000000000009</v>
          </cell>
          <cell r="CO26">
            <v>480</v>
          </cell>
          <cell r="CP26">
            <v>740</v>
          </cell>
          <cell r="CQ26">
            <v>480</v>
          </cell>
          <cell r="CR26">
            <v>807.1</v>
          </cell>
          <cell r="CS26">
            <v>944.7</v>
          </cell>
          <cell r="CT26">
            <v>828.80000000000007</v>
          </cell>
          <cell r="CU26">
            <v>953.6</v>
          </cell>
          <cell r="CV26">
            <v>1153.4000000000001</v>
          </cell>
          <cell r="CW26">
            <v>928.90000000000009</v>
          </cell>
          <cell r="CX26">
            <v>1007.1</v>
          </cell>
          <cell r="CY26">
            <v>954.80000000000007</v>
          </cell>
          <cell r="CZ26">
            <v>712.2</v>
          </cell>
          <cell r="DA26">
            <v>800</v>
          </cell>
          <cell r="DB26">
            <v>996.40000000000009</v>
          </cell>
          <cell r="DC26">
            <v>813.30000000000007</v>
          </cell>
          <cell r="DD26">
            <v>715.80000000000007</v>
          </cell>
          <cell r="DE26">
            <v>686.90000000000009</v>
          </cell>
          <cell r="DF26">
            <v>854.7</v>
          </cell>
          <cell r="DG26">
            <v>902.6</v>
          </cell>
          <cell r="DH26">
            <v>800</v>
          </cell>
          <cell r="DI26">
            <v>930.30000000000007</v>
          </cell>
          <cell r="DJ26">
            <v>1124.7</v>
          </cell>
          <cell r="DK26">
            <v>659.5</v>
          </cell>
          <cell r="DL26">
            <v>763.6</v>
          </cell>
          <cell r="DM26">
            <v>443.6</v>
          </cell>
          <cell r="DN26">
            <v>400</v>
          </cell>
          <cell r="DO26">
            <v>500</v>
          </cell>
          <cell r="DP26">
            <v>526.30000000000007</v>
          </cell>
          <cell r="DQ26">
            <v>377.70000000000005</v>
          </cell>
          <cell r="DR26">
            <v>300.3</v>
          </cell>
          <cell r="DS26">
            <v>782.26700000000005</v>
          </cell>
          <cell r="DT26">
            <v>1037.6180000000002</v>
          </cell>
          <cell r="DU26">
            <v>738.24</v>
          </cell>
          <cell r="DV26">
            <v>682.43400000000008</v>
          </cell>
          <cell r="DW26">
            <v>661.75300000000016</v>
          </cell>
          <cell r="DX26">
            <v>708.24300000000005</v>
          </cell>
          <cell r="DY26">
            <v>675.73500000000013</v>
          </cell>
          <cell r="DZ26">
            <v>352.33300000000003</v>
          </cell>
          <cell r="EA26">
            <v>253.95800000000006</v>
          </cell>
          <cell r="EB26">
            <v>476.95500000000004</v>
          </cell>
          <cell r="EC26">
            <v>608.83100000000002</v>
          </cell>
          <cell r="ED26">
            <v>616.68700000000001</v>
          </cell>
          <cell r="EE26">
            <v>280.69299999999998</v>
          </cell>
          <cell r="EF26">
            <v>876.0920000000001</v>
          </cell>
          <cell r="EG26">
            <v>609.37400000000002</v>
          </cell>
          <cell r="EH26">
            <v>829.47400000000005</v>
          </cell>
          <cell r="EI26">
            <v>964.57700000000011</v>
          </cell>
          <cell r="EJ26">
            <v>622.78700000000003</v>
          </cell>
          <cell r="EK26">
            <v>641.20900000000006</v>
          </cell>
          <cell r="EL26">
            <v>491.46700000000004</v>
          </cell>
          <cell r="EM26">
            <v>623.15000000000009</v>
          </cell>
          <cell r="EN26">
            <v>762.94700000000012</v>
          </cell>
          <cell r="EO26">
            <v>642.73300000000006</v>
          </cell>
          <cell r="EP26">
            <v>374.83300000000003</v>
          </cell>
          <cell r="EQ26">
            <v>753.47400000000005</v>
          </cell>
          <cell r="ER26">
            <v>472.09200000000004</v>
          </cell>
          <cell r="ES26">
            <v>852.70699999999999</v>
          </cell>
          <cell r="ET26">
            <v>806.37800000000004</v>
          </cell>
          <cell r="EU26">
            <v>831.19900000000007</v>
          </cell>
          <cell r="EV26">
            <v>543.70699999999999</v>
          </cell>
          <cell r="EW26">
            <v>195.93299999999999</v>
          </cell>
          <cell r="EX26">
            <v>15.5</v>
          </cell>
          <cell r="EY26">
            <v>2.097</v>
          </cell>
          <cell r="EZ26">
            <v>32.880000000000003</v>
          </cell>
          <cell r="FA26">
            <v>157.62800000000004</v>
          </cell>
          <cell r="FB26">
            <v>75.14</v>
          </cell>
          <cell r="FC26">
            <v>83.244000000000014</v>
          </cell>
          <cell r="FD26">
            <v>134.08000000000001</v>
          </cell>
          <cell r="FE26">
            <v>159.74</v>
          </cell>
          <cell r="FF26">
            <v>139.82000000000002</v>
          </cell>
          <cell r="FG26">
            <v>1.7640000000000002</v>
          </cell>
          <cell r="FH26">
            <v>17.260000000000002</v>
          </cell>
          <cell r="FI26">
            <v>16.958000000000002</v>
          </cell>
          <cell r="FJ26">
            <v>16.696999999999999</v>
          </cell>
          <cell r="FK26">
            <v>17.040000000000003</v>
          </cell>
          <cell r="FL26">
            <v>36.051000000000002</v>
          </cell>
          <cell r="FM26">
            <v>113.599</v>
          </cell>
          <cell r="FN26">
            <v>588.40700000000004</v>
          </cell>
          <cell r="FO26">
            <v>557.30000000000007</v>
          </cell>
          <cell r="FP26">
            <v>465.76</v>
          </cell>
          <cell r="FQ26">
            <v>676.84100000000001</v>
          </cell>
          <cell r="FR26">
            <v>753.48</v>
          </cell>
          <cell r="FS26">
            <v>462.04</v>
          </cell>
          <cell r="FT26">
            <v>207.59800000000001</v>
          </cell>
          <cell r="FU26">
            <v>14.790000000000001</v>
          </cell>
          <cell r="FV26">
            <v>16.055</v>
          </cell>
          <cell r="FW26">
            <v>264</v>
          </cell>
          <cell r="FX26">
            <v>45.264000000000003</v>
          </cell>
          <cell r="FY26">
            <v>286.22000000000003</v>
          </cell>
        </row>
      </sheetData>
      <sheetData sheetId="22">
        <row r="20">
          <cell r="B20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50.6</v>
          </cell>
          <cell r="AU26">
            <v>17.2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>
            <v>0</v>
          </cell>
          <cell r="BL26">
            <v>0</v>
          </cell>
          <cell r="BM26">
            <v>0</v>
          </cell>
          <cell r="BN26">
            <v>0</v>
          </cell>
          <cell r="BO26">
            <v>0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>
            <v>0</v>
          </cell>
          <cell r="CB26">
            <v>0</v>
          </cell>
          <cell r="CC26">
            <v>0</v>
          </cell>
          <cell r="CD26">
            <v>0</v>
          </cell>
          <cell r="CE26">
            <v>0</v>
          </cell>
          <cell r="CF26">
            <v>0</v>
          </cell>
          <cell r="CG26">
            <v>0</v>
          </cell>
          <cell r="CH26">
            <v>0</v>
          </cell>
          <cell r="CI26">
            <v>0</v>
          </cell>
          <cell r="CJ26">
            <v>0</v>
          </cell>
          <cell r="CK26">
            <v>0</v>
          </cell>
          <cell r="CL26">
            <v>0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>
            <v>0</v>
          </cell>
          <cell r="CR26">
            <v>0</v>
          </cell>
          <cell r="CS26">
            <v>0</v>
          </cell>
          <cell r="CT26">
            <v>0</v>
          </cell>
          <cell r="CU26">
            <v>0</v>
          </cell>
          <cell r="CV26">
            <v>0</v>
          </cell>
          <cell r="CW26">
            <v>0</v>
          </cell>
          <cell r="CX26">
            <v>0</v>
          </cell>
          <cell r="CY26">
            <v>0</v>
          </cell>
          <cell r="CZ26">
            <v>0</v>
          </cell>
          <cell r="DA26">
            <v>0</v>
          </cell>
          <cell r="DB26">
            <v>0</v>
          </cell>
          <cell r="DC26">
            <v>0</v>
          </cell>
          <cell r="DD26">
            <v>0</v>
          </cell>
          <cell r="DE26">
            <v>0</v>
          </cell>
          <cell r="DF26">
            <v>0</v>
          </cell>
          <cell r="DG26">
            <v>0</v>
          </cell>
          <cell r="DH26">
            <v>0</v>
          </cell>
          <cell r="DI26">
            <v>0</v>
          </cell>
          <cell r="DJ26">
            <v>0</v>
          </cell>
          <cell r="DK26">
            <v>0</v>
          </cell>
          <cell r="DL26">
            <v>0</v>
          </cell>
          <cell r="DM26">
            <v>0</v>
          </cell>
          <cell r="DN26">
            <v>0</v>
          </cell>
          <cell r="DO26">
            <v>0</v>
          </cell>
          <cell r="DP26">
            <v>0</v>
          </cell>
          <cell r="DQ26">
            <v>0</v>
          </cell>
          <cell r="DR26">
            <v>3.4999999999999996E-2</v>
          </cell>
          <cell r="DS26">
            <v>3.2000000000000001E-2</v>
          </cell>
          <cell r="DT26">
            <v>1.7000000000000001E-2</v>
          </cell>
          <cell r="DU26">
            <v>6.7999999999999991E-2</v>
          </cell>
          <cell r="DV26">
            <v>2.5000000000000001E-2</v>
          </cell>
          <cell r="DW26">
            <v>0.19700000000000001</v>
          </cell>
          <cell r="DX26">
            <v>3.1E-2</v>
          </cell>
          <cell r="DY26">
            <v>7.6000000000000012E-2</v>
          </cell>
          <cell r="DZ26">
            <v>3.0000000000000001E-3</v>
          </cell>
          <cell r="EA26">
            <v>2.7000000000000003E-2</v>
          </cell>
          <cell r="EB26">
            <v>0.16700000000000001</v>
          </cell>
          <cell r="EC26">
            <v>0.19</v>
          </cell>
          <cell r="ED26">
            <v>2E-3</v>
          </cell>
          <cell r="EE26">
            <v>1.1000000000000001E-2</v>
          </cell>
          <cell r="EF26">
            <v>4.3000000000000003E-2</v>
          </cell>
          <cell r="EG26">
            <v>0.13500000000000001</v>
          </cell>
          <cell r="EH26">
            <v>2.5000000000000001E-2</v>
          </cell>
          <cell r="EI26">
            <v>3.1E-2</v>
          </cell>
          <cell r="EJ26">
            <v>2E-3</v>
          </cell>
          <cell r="EK26">
            <v>1.1000000000000001E-2</v>
          </cell>
          <cell r="EL26">
            <v>0</v>
          </cell>
          <cell r="EM26">
            <v>0</v>
          </cell>
          <cell r="EN26">
            <v>0</v>
          </cell>
          <cell r="EO26">
            <v>1E-3</v>
          </cell>
          <cell r="EP26">
            <v>0</v>
          </cell>
          <cell r="EQ26">
            <v>2.4E-2</v>
          </cell>
          <cell r="ER26">
            <v>4.0000000000000001E-3</v>
          </cell>
          <cell r="ES26">
            <v>0</v>
          </cell>
          <cell r="ET26">
            <v>8.9999999999999993E-3</v>
          </cell>
          <cell r="EU26">
            <v>0</v>
          </cell>
          <cell r="EV26">
            <v>0</v>
          </cell>
          <cell r="EW26">
            <v>1.4720000000000002</v>
          </cell>
          <cell r="EX26">
            <v>8.6000000000000007E-2</v>
          </cell>
          <cell r="EY26">
            <v>1.9460000000000002</v>
          </cell>
          <cell r="EZ26">
            <v>1.0000000000000002E-2</v>
          </cell>
          <cell r="FA26">
            <v>1.2E-2</v>
          </cell>
          <cell r="FB26">
            <v>1.9000000000000003E-2</v>
          </cell>
          <cell r="FC26">
            <v>0</v>
          </cell>
          <cell r="FD26">
            <v>4.0000000000000008E-2</v>
          </cell>
          <cell r="FE26">
            <v>2E-3</v>
          </cell>
          <cell r="FF26">
            <v>0</v>
          </cell>
          <cell r="FG26">
            <v>2.0000000000000004E-2</v>
          </cell>
          <cell r="FH26">
            <v>8.8000000000000009E-2</v>
          </cell>
          <cell r="FI26">
            <v>5.8999999999999997E-2</v>
          </cell>
          <cell r="FJ26">
            <v>6.0000000000000001E-3</v>
          </cell>
          <cell r="FK26">
            <v>0.11399999999999999</v>
          </cell>
          <cell r="FL26">
            <v>6.000000000000001E-3</v>
          </cell>
          <cell r="FM26">
            <v>2.1000000000000001E-2</v>
          </cell>
          <cell r="FN26">
            <v>2.5000000000000001E-2</v>
          </cell>
          <cell r="FO26">
            <v>0.28400000000000003</v>
          </cell>
          <cell r="FP26">
            <v>0.17100000000000001</v>
          </cell>
          <cell r="FQ26">
            <v>0.22600000000000001</v>
          </cell>
          <cell r="FR26">
            <v>6.7000000000000004E-2</v>
          </cell>
          <cell r="FS26">
            <v>0.13200000000000001</v>
          </cell>
          <cell r="FT26">
            <v>0.121</v>
          </cell>
          <cell r="FU26">
            <v>3.1E-2</v>
          </cell>
          <cell r="FV26">
            <v>3.6999999999999998E-2</v>
          </cell>
          <cell r="FW26">
            <v>0.313</v>
          </cell>
          <cell r="FX26">
            <v>1.7000000000000001E-2</v>
          </cell>
          <cell r="FY26">
            <v>5.2000000000000005E-2</v>
          </cell>
        </row>
      </sheetData>
      <sheetData sheetId="23">
        <row r="20">
          <cell r="B20">
            <v>0</v>
          </cell>
        </row>
        <row r="26">
          <cell r="B26">
            <v>1027</v>
          </cell>
          <cell r="C26">
            <v>962.6</v>
          </cell>
          <cell r="D26">
            <v>780.30000000000007</v>
          </cell>
          <cell r="E26">
            <v>88.800000000000011</v>
          </cell>
          <cell r="F26">
            <v>1265.2</v>
          </cell>
          <cell r="G26">
            <v>712</v>
          </cell>
          <cell r="H26">
            <v>770.90000000000009</v>
          </cell>
          <cell r="I26">
            <v>702.5</v>
          </cell>
          <cell r="J26">
            <v>1510.8000000000002</v>
          </cell>
          <cell r="K26">
            <v>1614</v>
          </cell>
          <cell r="L26">
            <v>1400.4</v>
          </cell>
          <cell r="M26">
            <v>1587.8000000000002</v>
          </cell>
          <cell r="N26">
            <v>953.90000000000009</v>
          </cell>
          <cell r="O26">
            <v>2029.6000000000001</v>
          </cell>
          <cell r="P26">
            <v>902.2</v>
          </cell>
          <cell r="Q26">
            <v>1062.4000000000001</v>
          </cell>
          <cell r="R26">
            <v>2674</v>
          </cell>
          <cell r="S26">
            <v>1834.6000000000001</v>
          </cell>
          <cell r="T26">
            <v>1917.9</v>
          </cell>
          <cell r="U26">
            <v>1088.1000000000001</v>
          </cell>
          <cell r="V26">
            <v>1612.5</v>
          </cell>
          <cell r="W26">
            <v>1379.5</v>
          </cell>
          <cell r="X26">
            <v>1420.1000000000001</v>
          </cell>
          <cell r="Y26">
            <v>940.1</v>
          </cell>
          <cell r="Z26">
            <v>882.80000000000007</v>
          </cell>
          <cell r="AA26">
            <v>1079.7</v>
          </cell>
          <cell r="AB26">
            <v>1752.4</v>
          </cell>
          <cell r="AC26">
            <v>2346.4</v>
          </cell>
          <cell r="AD26">
            <v>1564.1000000000001</v>
          </cell>
          <cell r="AE26">
            <v>3117.5</v>
          </cell>
          <cell r="AF26">
            <v>2911.3</v>
          </cell>
          <cell r="AG26">
            <v>1454.8000000000002</v>
          </cell>
          <cell r="AH26">
            <v>534.1</v>
          </cell>
          <cell r="AI26">
            <v>2732</v>
          </cell>
          <cell r="AJ26">
            <v>1076.1000000000001</v>
          </cell>
          <cell r="AK26">
            <v>1887.6000000000001</v>
          </cell>
          <cell r="AL26">
            <v>2508.6000000000004</v>
          </cell>
          <cell r="AM26">
            <v>2112.3000000000002</v>
          </cell>
          <cell r="AN26">
            <v>2758.3</v>
          </cell>
          <cell r="AO26">
            <v>3933.9</v>
          </cell>
          <cell r="AP26">
            <v>1006.6</v>
          </cell>
          <cell r="AQ26">
            <v>2843.9</v>
          </cell>
          <cell r="AR26">
            <v>534.1</v>
          </cell>
          <cell r="AS26">
            <v>1000.1</v>
          </cell>
          <cell r="AT26">
            <v>1834.9</v>
          </cell>
          <cell r="AU26">
            <v>1072.4000000000001</v>
          </cell>
          <cell r="AV26">
            <v>2004.8000000000002</v>
          </cell>
          <cell r="AW26">
            <v>2735.7000000000003</v>
          </cell>
          <cell r="AX26">
            <v>3364.2000000000003</v>
          </cell>
          <cell r="AY26">
            <v>396</v>
          </cell>
          <cell r="AZ26">
            <v>976.30000000000007</v>
          </cell>
          <cell r="BA26">
            <v>1900.7</v>
          </cell>
          <cell r="BB26">
            <v>4673.2</v>
          </cell>
          <cell r="BC26">
            <v>4337.8</v>
          </cell>
          <cell r="BD26">
            <v>3313.7000000000003</v>
          </cell>
          <cell r="BE26">
            <v>2077.6</v>
          </cell>
          <cell r="BF26">
            <v>1611.2</v>
          </cell>
          <cell r="BG26">
            <v>4033.5</v>
          </cell>
          <cell r="BH26">
            <v>2962.8</v>
          </cell>
          <cell r="BI26">
            <v>1831.4</v>
          </cell>
          <cell r="BJ26">
            <v>2356.1</v>
          </cell>
          <cell r="BK26">
            <v>1834.4</v>
          </cell>
          <cell r="BL26">
            <v>1844.4</v>
          </cell>
          <cell r="BM26">
            <v>1796</v>
          </cell>
          <cell r="BN26">
            <v>2039.8000000000002</v>
          </cell>
          <cell r="BO26">
            <v>3289.3</v>
          </cell>
          <cell r="BP26">
            <v>3762.9</v>
          </cell>
          <cell r="BQ26">
            <v>582.6</v>
          </cell>
          <cell r="BR26">
            <v>3192.2000000000003</v>
          </cell>
          <cell r="BS26">
            <v>4187.4000000000005</v>
          </cell>
          <cell r="BT26">
            <v>3613.8</v>
          </cell>
          <cell r="BU26">
            <v>2808.9</v>
          </cell>
          <cell r="BV26">
            <v>2292.4</v>
          </cell>
          <cell r="BW26">
            <v>3206.6000000000004</v>
          </cell>
          <cell r="BX26">
            <v>2857.3</v>
          </cell>
          <cell r="BY26">
            <v>3452</v>
          </cell>
          <cell r="BZ26">
            <v>2629.5</v>
          </cell>
          <cell r="CA26">
            <v>4219.4000000000005</v>
          </cell>
          <cell r="CB26">
            <v>2999.3</v>
          </cell>
          <cell r="CC26">
            <v>1758.3000000000002</v>
          </cell>
          <cell r="CD26">
            <v>2417.6</v>
          </cell>
          <cell r="CE26">
            <v>1607.6000000000001</v>
          </cell>
          <cell r="CF26">
            <v>3996</v>
          </cell>
          <cell r="CG26">
            <v>1599.4</v>
          </cell>
          <cell r="CH26">
            <v>1796</v>
          </cell>
          <cell r="CI26">
            <v>8386.8000000000011</v>
          </cell>
          <cell r="CJ26">
            <v>1595.1000000000001</v>
          </cell>
          <cell r="CK26">
            <v>2679.5</v>
          </cell>
          <cell r="CL26">
            <v>7022.1</v>
          </cell>
          <cell r="CM26">
            <v>7692.4000000000005</v>
          </cell>
          <cell r="CN26">
            <v>6673.4000000000005</v>
          </cell>
          <cell r="CO26">
            <v>3336.1000000000004</v>
          </cell>
          <cell r="CP26">
            <v>5086.4000000000005</v>
          </cell>
          <cell r="CQ26">
            <v>1180.4000000000001</v>
          </cell>
          <cell r="CR26">
            <v>49.400000000000006</v>
          </cell>
          <cell r="CS26">
            <v>245</v>
          </cell>
          <cell r="CT26">
            <v>291.60000000000002</v>
          </cell>
          <cell r="CU26">
            <v>229.70000000000002</v>
          </cell>
          <cell r="CV26">
            <v>1926</v>
          </cell>
          <cell r="CW26">
            <v>534.5</v>
          </cell>
          <cell r="CX26">
            <v>295.8</v>
          </cell>
          <cell r="CY26">
            <v>2826.2000000000003</v>
          </cell>
          <cell r="CZ26">
            <v>1616.2</v>
          </cell>
          <cell r="DA26">
            <v>816</v>
          </cell>
          <cell r="DB26">
            <v>2441.7000000000003</v>
          </cell>
          <cell r="DC26">
            <v>2220.2000000000003</v>
          </cell>
          <cell r="DD26">
            <v>1650.1000000000001</v>
          </cell>
          <cell r="DE26">
            <v>2437</v>
          </cell>
          <cell r="DF26">
            <v>2351</v>
          </cell>
          <cell r="DG26">
            <v>109.60000000000001</v>
          </cell>
          <cell r="DH26">
            <v>2861</v>
          </cell>
          <cell r="DI26">
            <v>4295.8</v>
          </cell>
          <cell r="DJ26">
            <v>3478</v>
          </cell>
          <cell r="DK26">
            <v>5119.2000000000007</v>
          </cell>
          <cell r="DL26">
            <v>4994.1000000000004</v>
          </cell>
          <cell r="DM26">
            <v>1736.2</v>
          </cell>
          <cell r="DN26">
            <v>964.40000000000009</v>
          </cell>
          <cell r="DO26">
            <v>3569.1000000000004</v>
          </cell>
          <cell r="DP26">
            <v>5091.9000000000005</v>
          </cell>
          <cell r="DQ26">
            <v>3098.3</v>
          </cell>
          <cell r="DR26">
            <v>3916.6570000000002</v>
          </cell>
          <cell r="DS26">
            <v>3346.3760000000002</v>
          </cell>
          <cell r="DT26">
            <v>6807.8350000000009</v>
          </cell>
          <cell r="DU26">
            <v>1685.123</v>
          </cell>
          <cell r="DV26">
            <v>1916.433</v>
          </cell>
          <cell r="DW26">
            <v>6114.1589999999997</v>
          </cell>
          <cell r="DX26">
            <v>4779.7869999999994</v>
          </cell>
          <cell r="DY26">
            <v>2464.0320000000002</v>
          </cell>
          <cell r="DZ26">
            <v>5223.3960000000006</v>
          </cell>
          <cell r="EA26">
            <v>7493.8930000000009</v>
          </cell>
          <cell r="EB26">
            <v>3869.0740000000005</v>
          </cell>
          <cell r="EC26">
            <v>4020.5339999999997</v>
          </cell>
          <cell r="ED26">
            <v>341.01600000000002</v>
          </cell>
          <cell r="EE26">
            <v>768.48500000000013</v>
          </cell>
          <cell r="EF26">
            <v>6859.5600000000013</v>
          </cell>
          <cell r="EG26">
            <v>5367.2210000000005</v>
          </cell>
          <cell r="EH26">
            <v>6375.2070000000003</v>
          </cell>
          <cell r="EI26">
            <v>5110.6890000000003</v>
          </cell>
          <cell r="EJ26">
            <v>5330.9260000000004</v>
          </cell>
          <cell r="EK26">
            <v>2203.018</v>
          </cell>
          <cell r="EL26">
            <v>4627.9910000000009</v>
          </cell>
          <cell r="EM26">
            <v>3794.4830000000002</v>
          </cell>
          <cell r="EN26">
            <v>5331.0709999999999</v>
          </cell>
          <cell r="EO26">
            <v>4625.0990000000002</v>
          </cell>
          <cell r="EP26">
            <v>4670.1350000000011</v>
          </cell>
          <cell r="EQ26">
            <v>6272.7649999999994</v>
          </cell>
          <cell r="ER26">
            <v>6009.1909999999998</v>
          </cell>
          <cell r="ES26">
            <v>7662.6550000000007</v>
          </cell>
          <cell r="ET26">
            <v>8068.8090000000002</v>
          </cell>
          <cell r="EU26">
            <v>8223.2570000000014</v>
          </cell>
          <cell r="EV26">
            <v>7010.8850000000011</v>
          </cell>
          <cell r="EW26">
            <v>3429.8530000000001</v>
          </cell>
          <cell r="EX26">
            <v>6153.9730000000009</v>
          </cell>
          <cell r="EY26">
            <v>6765.1110000000008</v>
          </cell>
          <cell r="EZ26">
            <v>7113.1660000000011</v>
          </cell>
          <cell r="FA26">
            <v>6017.1450000000004</v>
          </cell>
          <cell r="FB26">
            <v>6114.5810000000001</v>
          </cell>
          <cell r="FC26">
            <v>5785.0429999999997</v>
          </cell>
          <cell r="FD26">
            <v>8877.3950000000023</v>
          </cell>
          <cell r="FE26">
            <v>5817.85</v>
          </cell>
          <cell r="FF26">
            <v>6355.9009999999998</v>
          </cell>
          <cell r="FG26">
            <v>6231.7309999999998</v>
          </cell>
          <cell r="FH26">
            <v>5865.4260000000004</v>
          </cell>
          <cell r="FI26">
            <v>2186.0400000000004</v>
          </cell>
          <cell r="FJ26">
            <v>5847.3240000000005</v>
          </cell>
          <cell r="FK26">
            <v>5560.3789999999999</v>
          </cell>
          <cell r="FL26">
            <v>5868.9350000000004</v>
          </cell>
          <cell r="FM26">
            <v>5202.8040000000001</v>
          </cell>
          <cell r="FN26">
            <v>8260.9179999999997</v>
          </cell>
          <cell r="FO26">
            <v>8081.7910000000002</v>
          </cell>
          <cell r="FP26">
            <v>10236.163</v>
          </cell>
          <cell r="FQ26">
            <v>9157.5360000000001</v>
          </cell>
          <cell r="FR26">
            <v>10112.458000000001</v>
          </cell>
          <cell r="FS26">
            <v>9083.9879999999994</v>
          </cell>
          <cell r="FT26">
            <v>8617.2360000000008</v>
          </cell>
          <cell r="FU26">
            <v>1584.53</v>
          </cell>
          <cell r="FV26">
            <v>6325.09</v>
          </cell>
          <cell r="FW26">
            <v>8450.1239999999998</v>
          </cell>
          <cell r="FX26">
            <v>7118.3789999999999</v>
          </cell>
          <cell r="FY26">
            <v>6759.4610000000002</v>
          </cell>
        </row>
      </sheetData>
      <sheetData sheetId="24">
        <row r="20">
          <cell r="B20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0.9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0.30000000000000004</v>
          </cell>
          <cell r="P26">
            <v>0</v>
          </cell>
          <cell r="Q26">
            <v>0</v>
          </cell>
          <cell r="R26">
            <v>0</v>
          </cell>
          <cell r="S26">
            <v>0.2</v>
          </cell>
          <cell r="T26">
            <v>0</v>
          </cell>
          <cell r="U26">
            <v>0.70000000000000007</v>
          </cell>
          <cell r="V26">
            <v>0</v>
          </cell>
          <cell r="W26">
            <v>0</v>
          </cell>
          <cell r="X26">
            <v>0.1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1.5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0.1</v>
          </cell>
          <cell r="AS26">
            <v>0.70000000000000007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0.1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>
            <v>0</v>
          </cell>
          <cell r="BL26">
            <v>0</v>
          </cell>
          <cell r="BM26">
            <v>0</v>
          </cell>
          <cell r="BN26">
            <v>0</v>
          </cell>
          <cell r="BO26">
            <v>0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>
            <v>0</v>
          </cell>
          <cell r="CB26">
            <v>0</v>
          </cell>
          <cell r="CC26">
            <v>0</v>
          </cell>
          <cell r="CD26">
            <v>0</v>
          </cell>
          <cell r="CE26">
            <v>0</v>
          </cell>
          <cell r="CF26">
            <v>0</v>
          </cell>
          <cell r="CG26">
            <v>0</v>
          </cell>
          <cell r="CH26">
            <v>0</v>
          </cell>
          <cell r="CI26">
            <v>0</v>
          </cell>
          <cell r="CJ26">
            <v>0</v>
          </cell>
          <cell r="CK26">
            <v>0</v>
          </cell>
          <cell r="CL26">
            <v>0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>
            <v>0</v>
          </cell>
          <cell r="CR26">
            <v>0</v>
          </cell>
          <cell r="CS26">
            <v>0</v>
          </cell>
          <cell r="CT26">
            <v>0</v>
          </cell>
          <cell r="CU26">
            <v>0</v>
          </cell>
          <cell r="CV26">
            <v>0</v>
          </cell>
          <cell r="CW26">
            <v>0</v>
          </cell>
          <cell r="CX26">
            <v>0</v>
          </cell>
          <cell r="CY26">
            <v>0</v>
          </cell>
          <cell r="CZ26">
            <v>0</v>
          </cell>
          <cell r="DA26">
            <v>0</v>
          </cell>
          <cell r="DB26">
            <v>0</v>
          </cell>
          <cell r="DC26">
            <v>0</v>
          </cell>
          <cell r="DD26">
            <v>0</v>
          </cell>
          <cell r="DE26">
            <v>0</v>
          </cell>
          <cell r="DF26">
            <v>0</v>
          </cell>
          <cell r="DG26">
            <v>0</v>
          </cell>
          <cell r="DH26">
            <v>0</v>
          </cell>
          <cell r="DI26">
            <v>0</v>
          </cell>
          <cell r="DJ26">
            <v>0</v>
          </cell>
          <cell r="DK26">
            <v>0</v>
          </cell>
          <cell r="DL26">
            <v>0</v>
          </cell>
          <cell r="DM26">
            <v>0</v>
          </cell>
          <cell r="DN26">
            <v>0</v>
          </cell>
          <cell r="DO26">
            <v>0</v>
          </cell>
          <cell r="DP26">
            <v>0</v>
          </cell>
          <cell r="DQ26">
            <v>0</v>
          </cell>
          <cell r="DR26">
            <v>0</v>
          </cell>
          <cell r="DS26">
            <v>0</v>
          </cell>
          <cell r="DT26">
            <v>0</v>
          </cell>
          <cell r="DU26">
            <v>0</v>
          </cell>
          <cell r="DV26">
            <v>0</v>
          </cell>
          <cell r="DW26">
            <v>0</v>
          </cell>
          <cell r="DX26">
            <v>0</v>
          </cell>
          <cell r="DY26">
            <v>0</v>
          </cell>
          <cell r="DZ26">
            <v>0</v>
          </cell>
          <cell r="EA26">
            <v>0</v>
          </cell>
          <cell r="EB26">
            <v>0</v>
          </cell>
          <cell r="EC26">
            <v>0</v>
          </cell>
          <cell r="ED26">
            <v>0</v>
          </cell>
          <cell r="EE26">
            <v>0</v>
          </cell>
          <cell r="EF26">
            <v>0</v>
          </cell>
          <cell r="EG26">
            <v>0</v>
          </cell>
          <cell r="EH26">
            <v>0</v>
          </cell>
          <cell r="EI26">
            <v>0.2</v>
          </cell>
          <cell r="EJ26">
            <v>0</v>
          </cell>
          <cell r="EK26">
            <v>0</v>
          </cell>
          <cell r="EL26">
            <v>0</v>
          </cell>
          <cell r="EM26">
            <v>0</v>
          </cell>
          <cell r="EN26">
            <v>0</v>
          </cell>
          <cell r="EO26">
            <v>0</v>
          </cell>
          <cell r="EP26">
            <v>0</v>
          </cell>
          <cell r="EQ26">
            <v>0</v>
          </cell>
          <cell r="ER26">
            <v>0</v>
          </cell>
          <cell r="ES26">
            <v>0</v>
          </cell>
          <cell r="ET26">
            <v>0</v>
          </cell>
          <cell r="EU26">
            <v>0</v>
          </cell>
          <cell r="EV26">
            <v>0</v>
          </cell>
          <cell r="EW26">
            <v>0</v>
          </cell>
          <cell r="EX26">
            <v>7.45</v>
          </cell>
          <cell r="EY26">
            <v>0</v>
          </cell>
          <cell r="EZ26">
            <v>0</v>
          </cell>
          <cell r="FA26">
            <v>0</v>
          </cell>
          <cell r="FB26">
            <v>0.48</v>
          </cell>
          <cell r="FC26">
            <v>0</v>
          </cell>
          <cell r="FD26">
            <v>0</v>
          </cell>
          <cell r="FE26">
            <v>0.96</v>
          </cell>
          <cell r="FF26">
            <v>0</v>
          </cell>
          <cell r="FG26">
            <v>0</v>
          </cell>
          <cell r="FH26">
            <v>40.683000000000007</v>
          </cell>
          <cell r="FI26">
            <v>0.60000000000000009</v>
          </cell>
          <cell r="FJ26">
            <v>0</v>
          </cell>
          <cell r="FK26">
            <v>0.72000000000000008</v>
          </cell>
          <cell r="FL26">
            <v>0</v>
          </cell>
          <cell r="FM26">
            <v>0</v>
          </cell>
          <cell r="FN26">
            <v>0</v>
          </cell>
          <cell r="FO26">
            <v>0</v>
          </cell>
          <cell r="FP26">
            <v>0</v>
          </cell>
          <cell r="FQ26">
            <v>13.141</v>
          </cell>
          <cell r="FR26">
            <v>0</v>
          </cell>
          <cell r="FS26">
            <v>0</v>
          </cell>
          <cell r="FT26">
            <v>16.649999999999999</v>
          </cell>
          <cell r="FU26">
            <v>1.8</v>
          </cell>
          <cell r="FV26">
            <v>16.09</v>
          </cell>
          <cell r="FW26">
            <v>0</v>
          </cell>
          <cell r="FX26">
            <v>0.78</v>
          </cell>
          <cell r="FY26">
            <v>0</v>
          </cell>
        </row>
      </sheetData>
      <sheetData sheetId="25">
        <row r="20">
          <cell r="B20">
            <v>0</v>
          </cell>
        </row>
        <row r="26">
          <cell r="B26">
            <v>0</v>
          </cell>
          <cell r="C26">
            <v>0</v>
          </cell>
          <cell r="D26">
            <v>0.2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0.1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>
            <v>0</v>
          </cell>
          <cell r="BL26">
            <v>0</v>
          </cell>
          <cell r="BM26">
            <v>0</v>
          </cell>
          <cell r="BN26">
            <v>0</v>
          </cell>
          <cell r="BO26">
            <v>0</v>
          </cell>
          <cell r="BP26">
            <v>0</v>
          </cell>
          <cell r="BQ26">
            <v>0</v>
          </cell>
          <cell r="BR26">
            <v>31.1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18.8</v>
          </cell>
          <cell r="BZ26">
            <v>8.5</v>
          </cell>
          <cell r="CA26">
            <v>17.100000000000001</v>
          </cell>
          <cell r="CB26">
            <v>10.200000000000001</v>
          </cell>
          <cell r="CC26">
            <v>0</v>
          </cell>
          <cell r="CD26">
            <v>14.5</v>
          </cell>
          <cell r="CE26">
            <v>15.8</v>
          </cell>
          <cell r="CF26">
            <v>0</v>
          </cell>
          <cell r="CG26">
            <v>0</v>
          </cell>
          <cell r="CH26">
            <v>0</v>
          </cell>
          <cell r="CI26">
            <v>0</v>
          </cell>
          <cell r="CJ26">
            <v>16.8</v>
          </cell>
          <cell r="CK26">
            <v>34.1</v>
          </cell>
          <cell r="CL26">
            <v>24.3</v>
          </cell>
          <cell r="CM26">
            <v>37</v>
          </cell>
          <cell r="CN26">
            <v>8.5</v>
          </cell>
          <cell r="CO26">
            <v>15.3</v>
          </cell>
          <cell r="CP26">
            <v>32.4</v>
          </cell>
          <cell r="CQ26">
            <v>13.700000000000001</v>
          </cell>
          <cell r="CR26">
            <v>8.5</v>
          </cell>
          <cell r="CS26">
            <v>0</v>
          </cell>
          <cell r="CT26">
            <v>0</v>
          </cell>
          <cell r="CU26">
            <v>0</v>
          </cell>
          <cell r="CV26">
            <v>25.6</v>
          </cell>
          <cell r="CW26">
            <v>32.4</v>
          </cell>
          <cell r="CX26">
            <v>55.5</v>
          </cell>
          <cell r="CY26">
            <v>134.30000000000001</v>
          </cell>
          <cell r="CZ26">
            <v>35.800000000000004</v>
          </cell>
          <cell r="DA26">
            <v>44.800000000000004</v>
          </cell>
          <cell r="DB26">
            <v>164.20000000000002</v>
          </cell>
          <cell r="DC26">
            <v>2</v>
          </cell>
          <cell r="DD26">
            <v>23.6</v>
          </cell>
          <cell r="DE26">
            <v>0</v>
          </cell>
          <cell r="DF26">
            <v>0</v>
          </cell>
          <cell r="DG26">
            <v>0</v>
          </cell>
          <cell r="DH26">
            <v>36.200000000000003</v>
          </cell>
          <cell r="DI26">
            <v>48.900000000000006</v>
          </cell>
          <cell r="DJ26">
            <v>81.300000000000011</v>
          </cell>
          <cell r="DK26">
            <v>62.800000000000004</v>
          </cell>
          <cell r="DL26">
            <v>120.60000000000001</v>
          </cell>
          <cell r="DM26">
            <v>30.700000000000003</v>
          </cell>
          <cell r="DN26">
            <v>27.3</v>
          </cell>
          <cell r="DO26">
            <v>17.900000000000002</v>
          </cell>
          <cell r="DP26">
            <v>0</v>
          </cell>
          <cell r="DQ26">
            <v>0</v>
          </cell>
          <cell r="DR26">
            <v>0</v>
          </cell>
          <cell r="DS26">
            <v>0.8640000000000001</v>
          </cell>
          <cell r="DT26">
            <v>44.373000000000005</v>
          </cell>
          <cell r="DU26">
            <v>176.37300000000002</v>
          </cell>
          <cell r="DV26">
            <v>22.091000000000001</v>
          </cell>
          <cell r="DW26">
            <v>16.272000000000002</v>
          </cell>
          <cell r="DX26">
            <v>133.44900000000001</v>
          </cell>
          <cell r="DY26">
            <v>69.121000000000009</v>
          </cell>
          <cell r="DZ26">
            <v>19.627000000000002</v>
          </cell>
          <cell r="EA26">
            <v>19.627000000000002</v>
          </cell>
          <cell r="EB26">
            <v>1.0000000000000002E-2</v>
          </cell>
          <cell r="EC26">
            <v>0</v>
          </cell>
          <cell r="ED26">
            <v>0</v>
          </cell>
          <cell r="EE26">
            <v>0</v>
          </cell>
          <cell r="EF26">
            <v>12.096</v>
          </cell>
          <cell r="EG26">
            <v>80.213000000000008</v>
          </cell>
          <cell r="EH26">
            <v>157.334</v>
          </cell>
          <cell r="EI26">
            <v>98.987000000000009</v>
          </cell>
          <cell r="EJ26">
            <v>175.25300000000001</v>
          </cell>
          <cell r="EK26">
            <v>39.253</v>
          </cell>
          <cell r="EL26">
            <v>33.29</v>
          </cell>
          <cell r="EM26">
            <v>22.186000000000003</v>
          </cell>
          <cell r="EN26">
            <v>33.973000000000006</v>
          </cell>
          <cell r="EO26">
            <v>0</v>
          </cell>
          <cell r="EP26">
            <v>0</v>
          </cell>
          <cell r="EQ26">
            <v>0</v>
          </cell>
          <cell r="ER26">
            <v>0</v>
          </cell>
          <cell r="ES26">
            <v>144.74700000000001</v>
          </cell>
          <cell r="ET26">
            <v>100.804</v>
          </cell>
          <cell r="EU26">
            <v>179.34000000000003</v>
          </cell>
          <cell r="EV26">
            <v>44</v>
          </cell>
          <cell r="EW26">
            <v>36.800000000000004</v>
          </cell>
          <cell r="EX26">
            <v>3.8000000000000006E-2</v>
          </cell>
          <cell r="EY26">
            <v>4.2000000000000003E-2</v>
          </cell>
          <cell r="EZ26">
            <v>3.4000000000000002E-2</v>
          </cell>
          <cell r="FA26">
            <v>8.0000000000000002E-3</v>
          </cell>
          <cell r="FB26">
            <v>0</v>
          </cell>
          <cell r="FC26">
            <v>0</v>
          </cell>
          <cell r="FD26">
            <v>9.0000000000000011E-2</v>
          </cell>
          <cell r="FE26">
            <v>0.14199999999999999</v>
          </cell>
          <cell r="FF26">
            <v>0.13</v>
          </cell>
          <cell r="FG26">
            <v>0.11200000000000002</v>
          </cell>
          <cell r="FH26">
            <v>0.61199999999999999</v>
          </cell>
          <cell r="FI26">
            <v>5.6000000000000008E-2</v>
          </cell>
          <cell r="FJ26">
            <v>4.0000000000000008E-2</v>
          </cell>
          <cell r="FK26">
            <v>2.8999999999999998E-2</v>
          </cell>
          <cell r="FL26">
            <v>8.0000000000000002E-3</v>
          </cell>
          <cell r="FM26">
            <v>0</v>
          </cell>
          <cell r="FN26">
            <v>0</v>
          </cell>
          <cell r="FO26">
            <v>14</v>
          </cell>
          <cell r="FP26">
            <v>26</v>
          </cell>
          <cell r="FQ26">
            <v>166</v>
          </cell>
          <cell r="FR26">
            <v>89</v>
          </cell>
          <cell r="FS26">
            <v>78</v>
          </cell>
          <cell r="FT26">
            <v>46</v>
          </cell>
          <cell r="FU26">
            <v>6.6000000000000003E-2</v>
          </cell>
          <cell r="FV26">
            <v>3.5000000000000003E-2</v>
          </cell>
          <cell r="FW26">
            <v>6</v>
          </cell>
          <cell r="FX26">
            <v>2.1999999999999999E-2</v>
          </cell>
          <cell r="FY26">
            <v>0</v>
          </cell>
        </row>
      </sheetData>
      <sheetData sheetId="26">
        <row r="20">
          <cell r="B20">
            <v>0</v>
          </cell>
        </row>
        <row r="26">
          <cell r="B26">
            <v>0</v>
          </cell>
          <cell r="C26">
            <v>0</v>
          </cell>
          <cell r="D26">
            <v>0.5</v>
          </cell>
          <cell r="E26">
            <v>0</v>
          </cell>
          <cell r="F26">
            <v>0</v>
          </cell>
          <cell r="G26">
            <v>0</v>
          </cell>
          <cell r="H26">
            <v>0.4</v>
          </cell>
          <cell r="I26">
            <v>0</v>
          </cell>
          <cell r="J26">
            <v>0.1</v>
          </cell>
          <cell r="K26">
            <v>0</v>
          </cell>
          <cell r="L26">
            <v>0</v>
          </cell>
          <cell r="M26">
            <v>0.1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4.5</v>
          </cell>
          <cell r="S26">
            <v>0.2</v>
          </cell>
          <cell r="T26">
            <v>0</v>
          </cell>
          <cell r="U26">
            <v>0</v>
          </cell>
          <cell r="V26">
            <v>0</v>
          </cell>
          <cell r="W26">
            <v>3.2</v>
          </cell>
          <cell r="X26">
            <v>0</v>
          </cell>
          <cell r="Y26">
            <v>0</v>
          </cell>
          <cell r="Z26">
            <v>0</v>
          </cell>
          <cell r="AA26">
            <v>0.1</v>
          </cell>
          <cell r="AB26">
            <v>0.30000000000000004</v>
          </cell>
          <cell r="AC26">
            <v>0.8</v>
          </cell>
          <cell r="AD26">
            <v>0</v>
          </cell>
          <cell r="AE26">
            <v>0.1</v>
          </cell>
          <cell r="AF26">
            <v>0.1</v>
          </cell>
          <cell r="AG26">
            <v>0</v>
          </cell>
          <cell r="AH26">
            <v>0.2</v>
          </cell>
          <cell r="AI26">
            <v>0.1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0.4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0.30000000000000004</v>
          </cell>
          <cell r="AT26">
            <v>0</v>
          </cell>
          <cell r="AU26">
            <v>2.4000000000000004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11.9</v>
          </cell>
          <cell r="BA26">
            <v>43.400000000000006</v>
          </cell>
          <cell r="BB26">
            <v>255.20000000000002</v>
          </cell>
          <cell r="BC26">
            <v>0</v>
          </cell>
          <cell r="BD26">
            <v>0</v>
          </cell>
          <cell r="BE26">
            <v>0</v>
          </cell>
          <cell r="BF26">
            <v>54.900000000000006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>
            <v>0</v>
          </cell>
          <cell r="BL26">
            <v>84.800000000000011</v>
          </cell>
          <cell r="BM26">
            <v>0</v>
          </cell>
          <cell r="BN26">
            <v>121.80000000000001</v>
          </cell>
          <cell r="BO26">
            <v>32.700000000000003</v>
          </cell>
          <cell r="BP26">
            <v>0</v>
          </cell>
          <cell r="BQ26">
            <v>0</v>
          </cell>
          <cell r="BR26">
            <v>26.1</v>
          </cell>
          <cell r="BS26">
            <v>24.1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38.400000000000006</v>
          </cell>
          <cell r="BY26">
            <v>188</v>
          </cell>
          <cell r="BZ26">
            <v>127.4</v>
          </cell>
          <cell r="CA26">
            <v>41</v>
          </cell>
          <cell r="CB26">
            <v>0</v>
          </cell>
          <cell r="CC26">
            <v>0</v>
          </cell>
          <cell r="CD26">
            <v>71.2</v>
          </cell>
          <cell r="CE26">
            <v>0</v>
          </cell>
          <cell r="CF26">
            <v>0</v>
          </cell>
          <cell r="CG26">
            <v>0</v>
          </cell>
          <cell r="CH26">
            <v>0</v>
          </cell>
          <cell r="CI26">
            <v>0</v>
          </cell>
          <cell r="CJ26">
            <v>39.800000000000004</v>
          </cell>
          <cell r="CK26">
            <v>346.3</v>
          </cell>
          <cell r="CL26">
            <v>92.600000000000009</v>
          </cell>
          <cell r="CM26">
            <v>0</v>
          </cell>
          <cell r="CN26">
            <v>0</v>
          </cell>
          <cell r="CO26">
            <v>90.100000000000009</v>
          </cell>
          <cell r="CP26">
            <v>0</v>
          </cell>
          <cell r="CQ26">
            <v>0</v>
          </cell>
          <cell r="CR26">
            <v>0</v>
          </cell>
          <cell r="CS26">
            <v>0</v>
          </cell>
          <cell r="CT26">
            <v>0</v>
          </cell>
          <cell r="CU26">
            <v>0</v>
          </cell>
          <cell r="CV26">
            <v>48.5</v>
          </cell>
          <cell r="CW26">
            <v>184</v>
          </cell>
          <cell r="CX26">
            <v>281.5</v>
          </cell>
          <cell r="CY26">
            <v>93.4</v>
          </cell>
          <cell r="CZ26">
            <v>0</v>
          </cell>
          <cell r="DA26">
            <v>90.2</v>
          </cell>
          <cell r="DB26">
            <v>0</v>
          </cell>
          <cell r="DC26">
            <v>0</v>
          </cell>
          <cell r="DD26">
            <v>0</v>
          </cell>
          <cell r="DE26">
            <v>0</v>
          </cell>
          <cell r="DF26">
            <v>0</v>
          </cell>
          <cell r="DG26">
            <v>92.7</v>
          </cell>
          <cell r="DH26">
            <v>90.9</v>
          </cell>
          <cell r="DI26">
            <v>288.10000000000002</v>
          </cell>
          <cell r="DJ26">
            <v>0</v>
          </cell>
          <cell r="DK26">
            <v>0</v>
          </cell>
          <cell r="DL26">
            <v>105.7</v>
          </cell>
          <cell r="DM26">
            <v>0</v>
          </cell>
          <cell r="DN26">
            <v>91.4</v>
          </cell>
          <cell r="DO26">
            <v>0</v>
          </cell>
          <cell r="DP26">
            <v>0</v>
          </cell>
          <cell r="DQ26">
            <v>0</v>
          </cell>
          <cell r="DR26">
            <v>0</v>
          </cell>
          <cell r="DS26">
            <v>87.15</v>
          </cell>
          <cell r="DT26">
            <v>97.65</v>
          </cell>
          <cell r="DU26">
            <v>184.98000000000002</v>
          </cell>
          <cell r="DV26">
            <v>93.63</v>
          </cell>
          <cell r="DW26">
            <v>93.69</v>
          </cell>
          <cell r="DX26">
            <v>92.855999999999995</v>
          </cell>
          <cell r="DY26">
            <v>0</v>
          </cell>
          <cell r="DZ26">
            <v>90.69</v>
          </cell>
          <cell r="EA26">
            <v>0</v>
          </cell>
          <cell r="EB26">
            <v>0</v>
          </cell>
          <cell r="EC26">
            <v>0</v>
          </cell>
          <cell r="ED26">
            <v>0</v>
          </cell>
          <cell r="EE26">
            <v>91.14</v>
          </cell>
          <cell r="EF26">
            <v>291.15000000000003</v>
          </cell>
          <cell r="EG26">
            <v>0</v>
          </cell>
          <cell r="EH26">
            <v>181.56</v>
          </cell>
          <cell r="EI26">
            <v>92.7</v>
          </cell>
          <cell r="EJ26">
            <v>0</v>
          </cell>
          <cell r="EK26">
            <v>93.360000000000014</v>
          </cell>
          <cell r="EL26">
            <v>93.9</v>
          </cell>
          <cell r="EM26">
            <v>92.58</v>
          </cell>
          <cell r="EN26">
            <v>95.550000000000011</v>
          </cell>
          <cell r="EO26">
            <v>0</v>
          </cell>
          <cell r="EP26">
            <v>87.660000000000011</v>
          </cell>
          <cell r="EQ26">
            <v>101.22000000000001</v>
          </cell>
          <cell r="ER26">
            <v>261.27</v>
          </cell>
          <cell r="ES26">
            <v>188.61</v>
          </cell>
          <cell r="ET26">
            <v>172.92000000000002</v>
          </cell>
          <cell r="EU26">
            <v>86.820000000000007</v>
          </cell>
          <cell r="EV26">
            <v>0</v>
          </cell>
          <cell r="EW26">
            <v>88.56</v>
          </cell>
          <cell r="EX26">
            <v>4.8000000000000001E-2</v>
          </cell>
          <cell r="EY26">
            <v>2.4E-2</v>
          </cell>
          <cell r="EZ26">
            <v>2.4E-2</v>
          </cell>
          <cell r="FA26">
            <v>0</v>
          </cell>
          <cell r="FB26">
            <v>2.6000000000000002E-2</v>
          </cell>
          <cell r="FC26">
            <v>2.4E-2</v>
          </cell>
          <cell r="FD26">
            <v>4.9000000000000002E-2</v>
          </cell>
          <cell r="FE26">
            <v>9.7000000000000003E-2</v>
          </cell>
          <cell r="FF26">
            <v>9.5000000000000001E-2</v>
          </cell>
          <cell r="FG26">
            <v>4.9000000000000002E-2</v>
          </cell>
          <cell r="FH26">
            <v>0</v>
          </cell>
          <cell r="FI26">
            <v>2.4E-2</v>
          </cell>
          <cell r="FJ26">
            <v>7.2999999999999995E-2</v>
          </cell>
          <cell r="FK26">
            <v>2.4E-2</v>
          </cell>
          <cell r="FL26">
            <v>1E-3</v>
          </cell>
          <cell r="FM26">
            <v>0</v>
          </cell>
          <cell r="FN26">
            <v>24.84</v>
          </cell>
          <cell r="FO26">
            <v>48.167999999999999</v>
          </cell>
          <cell r="FP26">
            <v>72.135000000000005</v>
          </cell>
          <cell r="FQ26">
            <v>96.012</v>
          </cell>
          <cell r="FR26">
            <v>48.503999999999998</v>
          </cell>
          <cell r="FS26">
            <v>48.054000000000002</v>
          </cell>
          <cell r="FT26">
            <v>24.48</v>
          </cell>
          <cell r="FU26">
            <v>1.9E-2</v>
          </cell>
          <cell r="FV26">
            <v>4.7E-2</v>
          </cell>
          <cell r="FW26">
            <v>0</v>
          </cell>
          <cell r="FX26">
            <v>24.240000000000002</v>
          </cell>
          <cell r="FY26">
            <v>0</v>
          </cell>
        </row>
      </sheetData>
      <sheetData sheetId="27">
        <row r="20">
          <cell r="B20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>
            <v>0</v>
          </cell>
          <cell r="BL26">
            <v>0</v>
          </cell>
          <cell r="BM26">
            <v>0</v>
          </cell>
          <cell r="BN26">
            <v>0</v>
          </cell>
          <cell r="BO26">
            <v>0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>
            <v>0</v>
          </cell>
          <cell r="CB26">
            <v>0</v>
          </cell>
          <cell r="CC26">
            <v>0</v>
          </cell>
          <cell r="CD26">
            <v>0</v>
          </cell>
          <cell r="CE26">
            <v>0</v>
          </cell>
          <cell r="CF26">
            <v>0</v>
          </cell>
          <cell r="CG26">
            <v>0</v>
          </cell>
          <cell r="CH26">
            <v>0</v>
          </cell>
          <cell r="CI26">
            <v>0</v>
          </cell>
          <cell r="CJ26">
            <v>0</v>
          </cell>
          <cell r="CK26">
            <v>0</v>
          </cell>
          <cell r="CL26">
            <v>0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>
            <v>0</v>
          </cell>
          <cell r="CR26">
            <v>0</v>
          </cell>
          <cell r="CS26">
            <v>0</v>
          </cell>
          <cell r="CT26">
            <v>0</v>
          </cell>
          <cell r="CU26">
            <v>0</v>
          </cell>
          <cell r="CV26">
            <v>0</v>
          </cell>
          <cell r="CW26">
            <v>0</v>
          </cell>
          <cell r="CX26">
            <v>0</v>
          </cell>
          <cell r="CY26">
            <v>0</v>
          </cell>
          <cell r="CZ26">
            <v>0</v>
          </cell>
          <cell r="DA26">
            <v>0</v>
          </cell>
          <cell r="DB26">
            <v>0</v>
          </cell>
          <cell r="DC26">
            <v>0</v>
          </cell>
          <cell r="DD26">
            <v>0</v>
          </cell>
          <cell r="DE26">
            <v>0</v>
          </cell>
          <cell r="DF26">
            <v>0</v>
          </cell>
          <cell r="DG26">
            <v>0</v>
          </cell>
          <cell r="DH26">
            <v>0</v>
          </cell>
          <cell r="DI26">
            <v>0</v>
          </cell>
          <cell r="DJ26">
            <v>0</v>
          </cell>
          <cell r="DK26">
            <v>0</v>
          </cell>
          <cell r="DL26">
            <v>0</v>
          </cell>
          <cell r="DM26">
            <v>0</v>
          </cell>
          <cell r="DN26">
            <v>0</v>
          </cell>
          <cell r="DO26">
            <v>0</v>
          </cell>
          <cell r="DP26">
            <v>0</v>
          </cell>
          <cell r="DQ26">
            <v>0</v>
          </cell>
          <cell r="DR26">
            <v>0</v>
          </cell>
          <cell r="DS26">
            <v>0</v>
          </cell>
          <cell r="DT26">
            <v>0</v>
          </cell>
          <cell r="DU26">
            <v>0</v>
          </cell>
          <cell r="DV26">
            <v>0</v>
          </cell>
          <cell r="DW26">
            <v>0</v>
          </cell>
          <cell r="DX26">
            <v>0</v>
          </cell>
          <cell r="DY26">
            <v>0</v>
          </cell>
          <cell r="DZ26">
            <v>0</v>
          </cell>
          <cell r="EA26">
            <v>0</v>
          </cell>
          <cell r="EB26">
            <v>0</v>
          </cell>
          <cell r="EC26">
            <v>0</v>
          </cell>
          <cell r="ED26">
            <v>0</v>
          </cell>
          <cell r="EE26">
            <v>0</v>
          </cell>
          <cell r="EF26">
            <v>0</v>
          </cell>
          <cell r="EG26">
            <v>0</v>
          </cell>
          <cell r="EH26">
            <v>0</v>
          </cell>
          <cell r="EI26">
            <v>0</v>
          </cell>
          <cell r="EJ26">
            <v>0</v>
          </cell>
          <cell r="EK26">
            <v>0</v>
          </cell>
          <cell r="EL26">
            <v>0</v>
          </cell>
          <cell r="EM26">
            <v>0</v>
          </cell>
          <cell r="EN26">
            <v>0</v>
          </cell>
          <cell r="EO26">
            <v>0</v>
          </cell>
          <cell r="EP26">
            <v>0</v>
          </cell>
          <cell r="EQ26">
            <v>0</v>
          </cell>
          <cell r="ER26">
            <v>0</v>
          </cell>
          <cell r="ES26">
            <v>0</v>
          </cell>
          <cell r="ET26">
            <v>0</v>
          </cell>
          <cell r="EU26">
            <v>0</v>
          </cell>
          <cell r="EV26">
            <v>0</v>
          </cell>
          <cell r="EW26">
            <v>0</v>
          </cell>
          <cell r="EX26">
            <v>0</v>
          </cell>
          <cell r="EY26">
            <v>0</v>
          </cell>
          <cell r="EZ26">
            <v>0</v>
          </cell>
          <cell r="FA26">
            <v>0</v>
          </cell>
          <cell r="FB26">
            <v>0</v>
          </cell>
          <cell r="FC26">
            <v>0</v>
          </cell>
          <cell r="FD26">
            <v>0</v>
          </cell>
          <cell r="FE26">
            <v>0</v>
          </cell>
          <cell r="FF26">
            <v>0</v>
          </cell>
          <cell r="FG26">
            <v>0</v>
          </cell>
          <cell r="FH26">
            <v>0</v>
          </cell>
          <cell r="FI26">
            <v>0</v>
          </cell>
          <cell r="FJ26">
            <v>0</v>
          </cell>
          <cell r="FK26">
            <v>0</v>
          </cell>
          <cell r="FL26">
            <v>0</v>
          </cell>
          <cell r="FM26">
            <v>0</v>
          </cell>
          <cell r="FN26">
            <v>0</v>
          </cell>
          <cell r="FO26">
            <v>0</v>
          </cell>
          <cell r="FP26">
            <v>0</v>
          </cell>
          <cell r="FQ26">
            <v>0</v>
          </cell>
          <cell r="FR26">
            <v>0</v>
          </cell>
          <cell r="FS26">
            <v>0</v>
          </cell>
          <cell r="FT26">
            <v>0</v>
          </cell>
          <cell r="FU26">
            <v>0</v>
          </cell>
          <cell r="FV26">
            <v>0</v>
          </cell>
          <cell r="FW26">
            <v>0</v>
          </cell>
          <cell r="FX26">
            <v>0</v>
          </cell>
          <cell r="FY26">
            <v>0</v>
          </cell>
        </row>
      </sheetData>
      <sheetData sheetId="28">
        <row r="20">
          <cell r="B20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>
            <v>0</v>
          </cell>
          <cell r="BL26">
            <v>0</v>
          </cell>
          <cell r="BM26">
            <v>0</v>
          </cell>
          <cell r="BN26">
            <v>0</v>
          </cell>
          <cell r="BO26">
            <v>0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>
            <v>0</v>
          </cell>
          <cell r="CB26">
            <v>0</v>
          </cell>
          <cell r="CC26">
            <v>0</v>
          </cell>
          <cell r="CD26">
            <v>0</v>
          </cell>
          <cell r="CE26">
            <v>0</v>
          </cell>
          <cell r="CF26">
            <v>0</v>
          </cell>
          <cell r="CG26">
            <v>0</v>
          </cell>
          <cell r="CH26">
            <v>0</v>
          </cell>
          <cell r="CI26">
            <v>0</v>
          </cell>
          <cell r="CJ26">
            <v>0</v>
          </cell>
          <cell r="CK26">
            <v>0</v>
          </cell>
          <cell r="CL26">
            <v>0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>
            <v>0</v>
          </cell>
          <cell r="CR26">
            <v>0</v>
          </cell>
          <cell r="CS26">
            <v>0</v>
          </cell>
          <cell r="CT26">
            <v>0</v>
          </cell>
          <cell r="CU26">
            <v>0</v>
          </cell>
          <cell r="CV26">
            <v>0</v>
          </cell>
          <cell r="CW26">
            <v>0</v>
          </cell>
          <cell r="CX26">
            <v>0</v>
          </cell>
          <cell r="CY26">
            <v>0</v>
          </cell>
          <cell r="CZ26">
            <v>0</v>
          </cell>
          <cell r="DA26">
            <v>0</v>
          </cell>
          <cell r="DB26">
            <v>0</v>
          </cell>
          <cell r="DC26">
            <v>0</v>
          </cell>
          <cell r="DD26">
            <v>0</v>
          </cell>
          <cell r="DE26">
            <v>0</v>
          </cell>
          <cell r="DF26">
            <v>0</v>
          </cell>
          <cell r="DG26">
            <v>0</v>
          </cell>
          <cell r="DH26">
            <v>0</v>
          </cell>
          <cell r="DI26">
            <v>0</v>
          </cell>
          <cell r="DJ26">
            <v>0</v>
          </cell>
          <cell r="DK26">
            <v>0</v>
          </cell>
          <cell r="DL26">
            <v>0</v>
          </cell>
          <cell r="DM26">
            <v>0</v>
          </cell>
          <cell r="DN26">
            <v>0</v>
          </cell>
          <cell r="DO26">
            <v>0</v>
          </cell>
          <cell r="DP26">
            <v>0</v>
          </cell>
          <cell r="DQ26">
            <v>0</v>
          </cell>
          <cell r="DR26">
            <v>0</v>
          </cell>
          <cell r="DS26">
            <v>0</v>
          </cell>
          <cell r="DT26">
            <v>0</v>
          </cell>
          <cell r="DU26">
            <v>0</v>
          </cell>
          <cell r="DV26">
            <v>0</v>
          </cell>
          <cell r="DW26">
            <v>0</v>
          </cell>
          <cell r="DX26">
            <v>1E-3</v>
          </cell>
          <cell r="DY26">
            <v>0</v>
          </cell>
          <cell r="DZ26">
            <v>0</v>
          </cell>
          <cell r="EA26">
            <v>0</v>
          </cell>
          <cell r="EB26">
            <v>0</v>
          </cell>
          <cell r="EC26">
            <v>2E-3</v>
          </cell>
          <cell r="ED26">
            <v>0</v>
          </cell>
          <cell r="EE26">
            <v>0</v>
          </cell>
          <cell r="EF26">
            <v>1E-3</v>
          </cell>
          <cell r="EG26">
            <v>0</v>
          </cell>
          <cell r="EH26">
            <v>0</v>
          </cell>
          <cell r="EI26">
            <v>0</v>
          </cell>
          <cell r="EJ26">
            <v>0</v>
          </cell>
          <cell r="EK26">
            <v>0</v>
          </cell>
          <cell r="EL26">
            <v>1E-3</v>
          </cell>
          <cell r="EM26">
            <v>0</v>
          </cell>
          <cell r="EN26">
            <v>0</v>
          </cell>
          <cell r="EO26">
            <v>0</v>
          </cell>
          <cell r="EP26">
            <v>0</v>
          </cell>
          <cell r="EQ26">
            <v>0</v>
          </cell>
          <cell r="ER26">
            <v>0</v>
          </cell>
          <cell r="ES26">
            <v>0</v>
          </cell>
          <cell r="ET26">
            <v>0</v>
          </cell>
          <cell r="EU26">
            <v>4.1000000000000002E-2</v>
          </cell>
          <cell r="EV26">
            <v>0</v>
          </cell>
          <cell r="EW26">
            <v>0</v>
          </cell>
          <cell r="EX26">
            <v>0</v>
          </cell>
          <cell r="EY26">
            <v>0</v>
          </cell>
          <cell r="EZ26">
            <v>4567.5510000000004</v>
          </cell>
          <cell r="FA26">
            <v>4149.97</v>
          </cell>
          <cell r="FB26">
            <v>1E-3</v>
          </cell>
          <cell r="FC26">
            <v>0</v>
          </cell>
          <cell r="FD26">
            <v>0</v>
          </cell>
          <cell r="FE26">
            <v>732.86700000000008</v>
          </cell>
          <cell r="FF26">
            <v>15078.421</v>
          </cell>
          <cell r="FG26">
            <v>989.13700000000017</v>
          </cell>
          <cell r="FH26">
            <v>0</v>
          </cell>
          <cell r="FI26">
            <v>1E-3</v>
          </cell>
          <cell r="FJ26">
            <v>0</v>
          </cell>
          <cell r="FK26">
            <v>5449.1650000000009</v>
          </cell>
          <cell r="FL26">
            <v>4503.4560000000001</v>
          </cell>
          <cell r="FM26">
            <v>7388.5920000000006</v>
          </cell>
          <cell r="FN26">
            <v>9316.232</v>
          </cell>
          <cell r="FO26">
            <v>9410.8019999999997</v>
          </cell>
          <cell r="FP26">
            <v>13082.2</v>
          </cell>
          <cell r="FQ26">
            <v>1E-3</v>
          </cell>
          <cell r="FR26">
            <v>1.4E-2</v>
          </cell>
          <cell r="FS26">
            <v>4.5999999999999999E-2</v>
          </cell>
          <cell r="FT26">
            <v>6.8000000000000005E-2</v>
          </cell>
          <cell r="FU26">
            <v>3.4000000000000002E-2</v>
          </cell>
          <cell r="FV26">
            <v>3.0000000000000001E-3</v>
          </cell>
          <cell r="FW26">
            <v>1.9E-2</v>
          </cell>
          <cell r="FX26">
            <v>1E-3</v>
          </cell>
          <cell r="FY26">
            <v>5.0000000000000001E-3</v>
          </cell>
        </row>
      </sheetData>
      <sheetData sheetId="29">
        <row r="20">
          <cell r="B20">
            <v>619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100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0.70000000000000007</v>
          </cell>
          <cell r="BG26">
            <v>82.300000000000011</v>
          </cell>
          <cell r="BH26">
            <v>0</v>
          </cell>
          <cell r="BI26">
            <v>0</v>
          </cell>
          <cell r="BJ26">
            <v>0</v>
          </cell>
          <cell r="BK26">
            <v>151.80000000000001</v>
          </cell>
          <cell r="BL26">
            <v>33.9</v>
          </cell>
          <cell r="BM26">
            <v>14.9</v>
          </cell>
          <cell r="BN26">
            <v>0</v>
          </cell>
          <cell r="BO26">
            <v>57.6</v>
          </cell>
          <cell r="BP26">
            <v>0</v>
          </cell>
          <cell r="BQ26">
            <v>145.6</v>
          </cell>
          <cell r="BR26">
            <v>0</v>
          </cell>
          <cell r="BS26">
            <v>0</v>
          </cell>
          <cell r="BT26">
            <v>0</v>
          </cell>
          <cell r="BU26">
            <v>152</v>
          </cell>
          <cell r="BV26">
            <v>67.5</v>
          </cell>
          <cell r="BW26">
            <v>11.600000000000001</v>
          </cell>
          <cell r="BX26">
            <v>120.80000000000001</v>
          </cell>
          <cell r="BY26">
            <v>158.4</v>
          </cell>
          <cell r="BZ26">
            <v>140.5</v>
          </cell>
          <cell r="CA26">
            <v>27.700000000000003</v>
          </cell>
          <cell r="CB26">
            <v>0</v>
          </cell>
          <cell r="CC26">
            <v>0</v>
          </cell>
          <cell r="CD26">
            <v>35.800000000000004</v>
          </cell>
          <cell r="CE26">
            <v>71.100000000000009</v>
          </cell>
          <cell r="CF26">
            <v>0</v>
          </cell>
          <cell r="CG26">
            <v>0</v>
          </cell>
          <cell r="CH26">
            <v>0</v>
          </cell>
          <cell r="CI26">
            <v>28</v>
          </cell>
          <cell r="CJ26">
            <v>35.800000000000004</v>
          </cell>
          <cell r="CK26">
            <v>0</v>
          </cell>
          <cell r="CL26">
            <v>376.3</v>
          </cell>
          <cell r="CM26">
            <v>0</v>
          </cell>
          <cell r="CN26">
            <v>20.3</v>
          </cell>
          <cell r="CO26">
            <v>56.1</v>
          </cell>
          <cell r="CP26">
            <v>20.3</v>
          </cell>
          <cell r="CQ26">
            <v>0</v>
          </cell>
          <cell r="CR26">
            <v>35.800000000000004</v>
          </cell>
          <cell r="CS26">
            <v>0</v>
          </cell>
          <cell r="CT26">
            <v>0</v>
          </cell>
          <cell r="CU26">
            <v>108.5</v>
          </cell>
          <cell r="CV26">
            <v>12.600000000000001</v>
          </cell>
          <cell r="CW26">
            <v>0</v>
          </cell>
          <cell r="CX26">
            <v>176.4</v>
          </cell>
          <cell r="CY26">
            <v>0</v>
          </cell>
          <cell r="CZ26">
            <v>49.300000000000004</v>
          </cell>
          <cell r="DA26">
            <v>0</v>
          </cell>
          <cell r="DB26">
            <v>0</v>
          </cell>
          <cell r="DC26">
            <v>0</v>
          </cell>
          <cell r="DD26">
            <v>0</v>
          </cell>
          <cell r="DE26">
            <v>0</v>
          </cell>
          <cell r="DF26">
            <v>0</v>
          </cell>
          <cell r="DG26">
            <v>20.8</v>
          </cell>
          <cell r="DH26">
            <v>21.6</v>
          </cell>
          <cell r="DI26">
            <v>22.400000000000002</v>
          </cell>
          <cell r="DJ26">
            <v>0</v>
          </cell>
          <cell r="DK26">
            <v>0</v>
          </cell>
          <cell r="DL26">
            <v>20</v>
          </cell>
          <cell r="DM26">
            <v>22.5</v>
          </cell>
          <cell r="DN26">
            <v>82.4</v>
          </cell>
          <cell r="DO26">
            <v>0</v>
          </cell>
          <cell r="DP26">
            <v>24</v>
          </cell>
          <cell r="DQ26">
            <v>0</v>
          </cell>
          <cell r="DR26">
            <v>18.422000000000001</v>
          </cell>
          <cell r="DS26">
            <v>0</v>
          </cell>
          <cell r="DT26">
            <v>2.2000000000000002E-2</v>
          </cell>
          <cell r="DU26">
            <v>0.48300000000000004</v>
          </cell>
          <cell r="DV26">
            <v>40.091000000000001</v>
          </cell>
          <cell r="DW26">
            <v>166.58799999999999</v>
          </cell>
          <cell r="DX26">
            <v>144.642</v>
          </cell>
          <cell r="DY26">
            <v>104.404</v>
          </cell>
          <cell r="DZ26">
            <v>40.157000000000004</v>
          </cell>
          <cell r="EA26">
            <v>120.485</v>
          </cell>
          <cell r="EB26">
            <v>0.05</v>
          </cell>
          <cell r="EC26">
            <v>80.285000000000011</v>
          </cell>
          <cell r="ED26">
            <v>3.2000000000000001E-2</v>
          </cell>
          <cell r="EE26">
            <v>6.4000000000000001E-2</v>
          </cell>
          <cell r="EF26">
            <v>4.1000000000000002E-2</v>
          </cell>
          <cell r="EG26">
            <v>3.4670000000000005</v>
          </cell>
          <cell r="EH26">
            <v>1.143</v>
          </cell>
          <cell r="EI26">
            <v>4.8460000000000001</v>
          </cell>
          <cell r="EJ26">
            <v>2E-3</v>
          </cell>
          <cell r="EK26">
            <v>4.1779999999999999</v>
          </cell>
          <cell r="EL26">
            <v>8.0080000000000009</v>
          </cell>
          <cell r="EM26">
            <v>5.000000000000001E-3</v>
          </cell>
          <cell r="EN26">
            <v>2E-3</v>
          </cell>
          <cell r="EO26">
            <v>3.0000000000000001E-3</v>
          </cell>
          <cell r="EP26">
            <v>7.000000000000001E-3</v>
          </cell>
          <cell r="EQ26">
            <v>10.845000000000001</v>
          </cell>
          <cell r="ER26">
            <v>5.000000000000001E-3</v>
          </cell>
          <cell r="ES26">
            <v>10.106999999999999</v>
          </cell>
          <cell r="ET26">
            <v>17.141000000000002</v>
          </cell>
          <cell r="EU26">
            <v>5.3000000000000005E-2</v>
          </cell>
          <cell r="EV26">
            <v>8.7000000000000008E-2</v>
          </cell>
          <cell r="EW26">
            <v>0.128</v>
          </cell>
          <cell r="EX26">
            <v>3.6530000000000005</v>
          </cell>
          <cell r="EY26">
            <v>0.13200000000000001</v>
          </cell>
          <cell r="EZ26">
            <v>6.2E-2</v>
          </cell>
          <cell r="FA26">
            <v>1.4999999999999999E-2</v>
          </cell>
          <cell r="FB26">
            <v>6.0000000000000001E-3</v>
          </cell>
          <cell r="FC26">
            <v>0.16100000000000003</v>
          </cell>
          <cell r="FD26">
            <v>4.0000000000000008E-2</v>
          </cell>
          <cell r="FE26">
            <v>7.000000000000001E-3</v>
          </cell>
          <cell r="FF26">
            <v>5.000000000000001E-3</v>
          </cell>
          <cell r="FG26">
            <v>0.30200000000000005</v>
          </cell>
          <cell r="FH26">
            <v>5.1000000000000004E-2</v>
          </cell>
          <cell r="FI26">
            <v>4.6270000000000007</v>
          </cell>
          <cell r="FJ26">
            <v>4.0000000000000001E-3</v>
          </cell>
          <cell r="FK26">
            <v>1.7050000000000001</v>
          </cell>
          <cell r="FL26">
            <v>2.2000000000000002E-2</v>
          </cell>
          <cell r="FM26">
            <v>0.57599999999999996</v>
          </cell>
          <cell r="FN26">
            <v>2.9000000000000001E-2</v>
          </cell>
          <cell r="FO26">
            <v>2.6419999999999999</v>
          </cell>
          <cell r="FP26">
            <v>5.9000000000000004E-2</v>
          </cell>
          <cell r="FQ26">
            <v>3.972</v>
          </cell>
          <cell r="FR26">
            <v>4.7869999999999999</v>
          </cell>
          <cell r="FS26">
            <v>0.76400000000000001</v>
          </cell>
          <cell r="FT26">
            <v>0.76</v>
          </cell>
          <cell r="FU26">
            <v>0.57400000000000007</v>
          </cell>
          <cell r="FV26">
            <v>0.76900000000000002</v>
          </cell>
          <cell r="FW26">
            <v>0.63</v>
          </cell>
          <cell r="FX26">
            <v>0</v>
          </cell>
          <cell r="FY26">
            <v>5.0000000000000001E-3</v>
          </cell>
        </row>
      </sheetData>
      <sheetData sheetId="3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roatia"/>
      <sheetName val="ExtraEU"/>
      <sheetName val="IntraEU"/>
      <sheetName val="Albania"/>
      <sheetName val="Andorra"/>
      <sheetName val="Australia"/>
      <sheetName val="Belarus"/>
      <sheetName val="Brazil"/>
      <sheetName val="BosniaHerzegovina"/>
      <sheetName val="Canada"/>
      <sheetName val="Chile"/>
      <sheetName val="Egypt"/>
      <sheetName val="Ghana"/>
      <sheetName val="Kosovo"/>
      <sheetName val="Macedonia"/>
      <sheetName val="Moldova"/>
      <sheetName val="Montenegro"/>
      <sheetName val="Norway"/>
      <sheetName val="Russia"/>
      <sheetName val="Serbia"/>
      <sheetName val="SouthAfrica"/>
      <sheetName val="Switzerland"/>
      <sheetName val="Turkey"/>
      <sheetName val="Ukraine"/>
      <sheetName val="Uruguay"/>
      <sheetName val="USA"/>
      <sheetName val="Weight"/>
    </sheetNames>
    <sheetDataSet>
      <sheetData sheetId="0"/>
      <sheetData sheetId="1"/>
      <sheetData sheetId="2"/>
      <sheetData sheetId="3"/>
      <sheetData sheetId="4"/>
      <sheetData sheetId="5"/>
      <sheetData sheetId="6">
        <row r="29">
          <cell r="B29" t="str">
            <v>J</v>
          </cell>
          <cell r="C29" t="str">
            <v>F</v>
          </cell>
          <cell r="D29" t="str">
            <v>M</v>
          </cell>
          <cell r="E29" t="str">
            <v>A</v>
          </cell>
          <cell r="F29" t="str">
            <v>M</v>
          </cell>
          <cell r="G29" t="str">
            <v>J</v>
          </cell>
          <cell r="H29" t="str">
            <v>J</v>
          </cell>
          <cell r="I29" t="str">
            <v>A</v>
          </cell>
          <cell r="J29" t="str">
            <v>S</v>
          </cell>
          <cell r="K29" t="str">
            <v>O</v>
          </cell>
          <cell r="L29" t="str">
            <v>N</v>
          </cell>
          <cell r="M29" t="str">
            <v>D</v>
          </cell>
          <cell r="N29" t="str">
            <v>J</v>
          </cell>
          <cell r="O29" t="str">
            <v>F</v>
          </cell>
          <cell r="P29" t="str">
            <v>M</v>
          </cell>
          <cell r="Q29" t="str">
            <v>A</v>
          </cell>
          <cell r="R29" t="str">
            <v>M</v>
          </cell>
          <cell r="S29" t="str">
            <v>J</v>
          </cell>
          <cell r="T29" t="str">
            <v>J</v>
          </cell>
          <cell r="U29" t="str">
            <v>A</v>
          </cell>
          <cell r="V29" t="str">
            <v>S</v>
          </cell>
          <cell r="W29" t="str">
            <v>O</v>
          </cell>
          <cell r="X29" t="str">
            <v>N</v>
          </cell>
          <cell r="Y29" t="str">
            <v>D</v>
          </cell>
          <cell r="Z29" t="str">
            <v>J</v>
          </cell>
          <cell r="AA29" t="str">
            <v>F</v>
          </cell>
          <cell r="AB29" t="str">
            <v>M</v>
          </cell>
          <cell r="AC29" t="str">
            <v>A</v>
          </cell>
          <cell r="AD29" t="str">
            <v>M</v>
          </cell>
          <cell r="AE29" t="str">
            <v>J</v>
          </cell>
          <cell r="AF29" t="str">
            <v>J</v>
          </cell>
          <cell r="AG29" t="str">
            <v>A</v>
          </cell>
          <cell r="AH29" t="str">
            <v>S</v>
          </cell>
          <cell r="AI29" t="str">
            <v>O</v>
          </cell>
          <cell r="AJ29" t="str">
            <v>N</v>
          </cell>
          <cell r="AK29" t="str">
            <v>D</v>
          </cell>
          <cell r="AL29" t="str">
            <v>J</v>
          </cell>
          <cell r="AM29" t="str">
            <v>F</v>
          </cell>
          <cell r="AN29" t="str">
            <v>M</v>
          </cell>
          <cell r="AO29" t="str">
            <v>A</v>
          </cell>
          <cell r="AP29" t="str">
            <v>M</v>
          </cell>
          <cell r="AQ29" t="str">
            <v>J</v>
          </cell>
          <cell r="AR29" t="str">
            <v>J</v>
          </cell>
          <cell r="AS29" t="str">
            <v>A</v>
          </cell>
          <cell r="AT29" t="str">
            <v>S</v>
          </cell>
          <cell r="AU29" t="str">
            <v>O</v>
          </cell>
          <cell r="AV29" t="str">
            <v>N</v>
          </cell>
          <cell r="AW29" t="str">
            <v>N</v>
          </cell>
          <cell r="AX29" t="str">
            <v>J</v>
          </cell>
          <cell r="AY29" t="str">
            <v>F</v>
          </cell>
          <cell r="AZ29" t="str">
            <v>M</v>
          </cell>
          <cell r="BA29" t="str">
            <v>A</v>
          </cell>
          <cell r="BB29" t="str">
            <v>M</v>
          </cell>
          <cell r="BC29" t="str">
            <v>J</v>
          </cell>
          <cell r="BD29" t="str">
            <v>J</v>
          </cell>
          <cell r="BE29" t="str">
            <v>A</v>
          </cell>
          <cell r="BF29" t="str">
            <v>S</v>
          </cell>
          <cell r="BG29" t="str">
            <v>O</v>
          </cell>
          <cell r="BH29" t="str">
            <v>N</v>
          </cell>
          <cell r="BI29" t="str">
            <v>D</v>
          </cell>
          <cell r="BJ29" t="str">
            <v>J</v>
          </cell>
          <cell r="BK29" t="str">
            <v>F</v>
          </cell>
          <cell r="BL29" t="str">
            <v>M</v>
          </cell>
          <cell r="BM29" t="str">
            <v>A</v>
          </cell>
          <cell r="BN29" t="str">
            <v>M</v>
          </cell>
          <cell r="BO29" t="str">
            <v>J</v>
          </cell>
          <cell r="BP29" t="str">
            <v>J</v>
          </cell>
          <cell r="BQ29" t="str">
            <v>A</v>
          </cell>
          <cell r="BR29" t="str">
            <v>S</v>
          </cell>
          <cell r="BS29" t="str">
            <v>O</v>
          </cell>
          <cell r="BT29" t="str">
            <v>N</v>
          </cell>
          <cell r="BU29" t="str">
            <v>D</v>
          </cell>
          <cell r="BV29" t="str">
            <v>J</v>
          </cell>
          <cell r="BW29" t="str">
            <v>F</v>
          </cell>
          <cell r="BX29" t="str">
            <v>M</v>
          </cell>
          <cell r="BY29" t="str">
            <v>A</v>
          </cell>
          <cell r="BZ29" t="str">
            <v>M</v>
          </cell>
          <cell r="CA29" t="str">
            <v>J</v>
          </cell>
          <cell r="CB29" t="str">
            <v>J</v>
          </cell>
          <cell r="CC29" t="str">
            <v>A</v>
          </cell>
          <cell r="CD29" t="str">
            <v>S</v>
          </cell>
          <cell r="CE29" t="str">
            <v>O</v>
          </cell>
          <cell r="CF29" t="str">
            <v>N</v>
          </cell>
          <cell r="CG29" t="str">
            <v>D</v>
          </cell>
          <cell r="CH29" t="str">
            <v>J</v>
          </cell>
          <cell r="CI29" t="str">
            <v>F</v>
          </cell>
          <cell r="CJ29" t="str">
            <v>M</v>
          </cell>
          <cell r="CK29" t="str">
            <v>A</v>
          </cell>
          <cell r="CL29" t="str">
            <v>M</v>
          </cell>
          <cell r="CM29" t="str">
            <v>J</v>
          </cell>
          <cell r="CN29" t="str">
            <v>J</v>
          </cell>
          <cell r="CO29" t="str">
            <v>A</v>
          </cell>
          <cell r="CP29" t="str">
            <v>S</v>
          </cell>
          <cell r="CQ29" t="str">
            <v>O</v>
          </cell>
          <cell r="CR29" t="str">
            <v>N</v>
          </cell>
          <cell r="CS29" t="str">
            <v>D</v>
          </cell>
          <cell r="CT29" t="str">
            <v>J</v>
          </cell>
          <cell r="CU29" t="str">
            <v>F</v>
          </cell>
          <cell r="CV29" t="str">
            <v>M</v>
          </cell>
          <cell r="CW29" t="str">
            <v>A</v>
          </cell>
          <cell r="CX29" t="str">
            <v>M</v>
          </cell>
          <cell r="CY29" t="str">
            <v>J</v>
          </cell>
          <cell r="CZ29" t="str">
            <v>J</v>
          </cell>
          <cell r="DA29" t="str">
            <v>A</v>
          </cell>
          <cell r="DB29" t="str">
            <v>S</v>
          </cell>
          <cell r="DC29" t="str">
            <v>O</v>
          </cell>
          <cell r="DD29" t="str">
            <v>N</v>
          </cell>
          <cell r="DE29" t="str">
            <v>D</v>
          </cell>
          <cell r="DF29" t="str">
            <v>J</v>
          </cell>
          <cell r="DG29" t="str">
            <v>F</v>
          </cell>
          <cell r="DH29" t="str">
            <v>M</v>
          </cell>
          <cell r="DI29" t="str">
            <v>A</v>
          </cell>
          <cell r="DJ29" t="str">
            <v>M</v>
          </cell>
          <cell r="DK29" t="str">
            <v>J</v>
          </cell>
          <cell r="DL29" t="str">
            <v>J</v>
          </cell>
          <cell r="DM29" t="str">
            <v>A</v>
          </cell>
          <cell r="DN29" t="str">
            <v>S</v>
          </cell>
          <cell r="DO29" t="str">
            <v>O</v>
          </cell>
          <cell r="DP29" t="str">
            <v>N</v>
          </cell>
          <cell r="DQ29" t="str">
            <v>D</v>
          </cell>
          <cell r="DR29" t="str">
            <v>J</v>
          </cell>
          <cell r="DS29" t="str">
            <v>F</v>
          </cell>
          <cell r="DT29" t="str">
            <v>M</v>
          </cell>
          <cell r="DU29" t="str">
            <v>A</v>
          </cell>
          <cell r="DV29" t="str">
            <v>M</v>
          </cell>
          <cell r="DW29" t="str">
            <v>J</v>
          </cell>
          <cell r="DX29" t="str">
            <v>J</v>
          </cell>
          <cell r="DY29" t="str">
            <v>A</v>
          </cell>
          <cell r="DZ29" t="str">
            <v>S</v>
          </cell>
          <cell r="EA29" t="str">
            <v>O</v>
          </cell>
          <cell r="EB29" t="str">
            <v>N</v>
          </cell>
          <cell r="EC29" t="str">
            <v>D</v>
          </cell>
          <cell r="ED29" t="str">
            <v>J</v>
          </cell>
          <cell r="EE29" t="str">
            <v>F</v>
          </cell>
          <cell r="EF29" t="str">
            <v>M</v>
          </cell>
          <cell r="EG29" t="str">
            <v>A</v>
          </cell>
          <cell r="EH29" t="str">
            <v>M</v>
          </cell>
          <cell r="EI29" t="str">
            <v>J</v>
          </cell>
          <cell r="EJ29" t="str">
            <v>J</v>
          </cell>
          <cell r="EK29" t="str">
            <v>A</v>
          </cell>
          <cell r="EL29" t="str">
            <v>S</v>
          </cell>
          <cell r="EM29" t="str">
            <v>O</v>
          </cell>
          <cell r="EN29" t="str">
            <v>N</v>
          </cell>
          <cell r="EO29" t="str">
            <v>D</v>
          </cell>
          <cell r="EP29" t="str">
            <v>J</v>
          </cell>
          <cell r="EQ29" t="str">
            <v>F</v>
          </cell>
          <cell r="ER29" t="str">
            <v>M</v>
          </cell>
          <cell r="ES29" t="str">
            <v>A</v>
          </cell>
          <cell r="ET29" t="str">
            <v>M</v>
          </cell>
          <cell r="EU29" t="str">
            <v>J</v>
          </cell>
          <cell r="EV29" t="str">
            <v>J</v>
          </cell>
          <cell r="EW29" t="str">
            <v>A</v>
          </cell>
          <cell r="EX29" t="str">
            <v>S</v>
          </cell>
          <cell r="EY29" t="str">
            <v>O</v>
          </cell>
          <cell r="EZ29" t="str">
            <v>N</v>
          </cell>
          <cell r="FA29" t="str">
            <v>D</v>
          </cell>
          <cell r="FB29" t="str">
            <v>J</v>
          </cell>
          <cell r="FC29" t="str">
            <v>F</v>
          </cell>
          <cell r="FD29" t="str">
            <v>M</v>
          </cell>
          <cell r="FE29" t="str">
            <v>A</v>
          </cell>
          <cell r="FF29" t="str">
            <v>M</v>
          </cell>
          <cell r="FG29" t="str">
            <v>J</v>
          </cell>
          <cell r="FH29" t="str">
            <v>J</v>
          </cell>
          <cell r="FI29" t="str">
            <v>A</v>
          </cell>
          <cell r="FJ29" t="str">
            <v>S</v>
          </cell>
          <cell r="FK29" t="str">
            <v>O</v>
          </cell>
          <cell r="FL29" t="str">
            <v>N</v>
          </cell>
          <cell r="FM29" t="str">
            <v>D</v>
          </cell>
          <cell r="FN29" t="str">
            <v>J</v>
          </cell>
          <cell r="FO29" t="str">
            <v>F</v>
          </cell>
          <cell r="FP29" t="str">
            <v>M</v>
          </cell>
          <cell r="FQ29" t="str">
            <v>A</v>
          </cell>
          <cell r="FR29" t="str">
            <v>M</v>
          </cell>
          <cell r="FS29" t="str">
            <v>J</v>
          </cell>
          <cell r="FT29" t="str">
            <v>J</v>
          </cell>
          <cell r="FU29" t="str">
            <v>A</v>
          </cell>
          <cell r="FV29" t="str">
            <v>S</v>
          </cell>
          <cell r="FW29" t="str">
            <v>O</v>
          </cell>
          <cell r="FX29" t="str">
            <v>N</v>
          </cell>
          <cell r="FY29" t="str">
            <v>D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ExtraEU"/>
      <sheetName val="IntraEU"/>
      <sheetName val="Austria"/>
      <sheetName val="Belgium"/>
      <sheetName val="Bulgaria"/>
      <sheetName val="Croatia"/>
      <sheetName val="Cyprus"/>
      <sheetName val="CzechRepublic"/>
      <sheetName val="Denmark"/>
      <sheetName val="Estonia"/>
      <sheetName val="Finland"/>
      <sheetName val="France"/>
      <sheetName val="Germany"/>
      <sheetName val="Greece"/>
      <sheetName val="Hungary"/>
      <sheetName val="Ireland"/>
      <sheetName val="Italy"/>
      <sheetName val="Latvia"/>
      <sheetName val="Lithuania"/>
      <sheetName val="Luxembourg"/>
      <sheetName val="Malta"/>
      <sheetName val="Netherlands"/>
      <sheetName val="Poland"/>
      <sheetName val="Portugal"/>
      <sheetName val="Romania"/>
      <sheetName val="Slovakia"/>
      <sheetName val="Slovenia"/>
      <sheetName val="Spain"/>
      <sheetName val="Sweden"/>
      <sheetName val="UK"/>
      <sheetName val="Belarus"/>
      <sheetName val="WeightEU28exported"/>
    </sheetNames>
    <sheetDataSet>
      <sheetData sheetId="0">
        <row r="20">
          <cell r="B20">
            <v>163</v>
          </cell>
        </row>
        <row r="26">
          <cell r="B26">
            <v>24.700000000000003</v>
          </cell>
          <cell r="C26">
            <v>19.100000000000001</v>
          </cell>
          <cell r="D26">
            <v>26.200000000000003</v>
          </cell>
          <cell r="E26">
            <v>13.5</v>
          </cell>
          <cell r="F26">
            <v>72.5</v>
          </cell>
          <cell r="G26">
            <v>18</v>
          </cell>
          <cell r="H26">
            <v>8</v>
          </cell>
          <cell r="I26">
            <v>42.2</v>
          </cell>
          <cell r="J26">
            <v>5.2</v>
          </cell>
          <cell r="K26">
            <v>43.900000000000006</v>
          </cell>
          <cell r="L26">
            <v>1</v>
          </cell>
          <cell r="M26">
            <v>87.8</v>
          </cell>
          <cell r="N26">
            <v>55.500000000000007</v>
          </cell>
          <cell r="O26">
            <v>70.2</v>
          </cell>
          <cell r="P26">
            <v>31.000000000000004</v>
          </cell>
          <cell r="Q26">
            <v>22.700000000000003</v>
          </cell>
          <cell r="R26">
            <v>72.100000000000009</v>
          </cell>
          <cell r="S26">
            <v>2.5</v>
          </cell>
          <cell r="T26">
            <v>17.400000000000002</v>
          </cell>
          <cell r="U26">
            <v>342.3</v>
          </cell>
          <cell r="V26">
            <v>2194</v>
          </cell>
          <cell r="W26">
            <v>282.60000000000002</v>
          </cell>
          <cell r="X26">
            <v>268.20000000000005</v>
          </cell>
          <cell r="Y26">
            <v>275.2</v>
          </cell>
          <cell r="Z26">
            <v>35.800000000000004</v>
          </cell>
          <cell r="AA26">
            <v>1858.6000000000001</v>
          </cell>
          <cell r="AB26">
            <v>1.0000000000000004</v>
          </cell>
          <cell r="AC26">
            <v>0.60000000000000009</v>
          </cell>
          <cell r="AD26">
            <v>24.300000000000004</v>
          </cell>
          <cell r="AE26">
            <v>3.8000000000000003</v>
          </cell>
          <cell r="AF26">
            <v>2.1000000000000014</v>
          </cell>
          <cell r="AG26">
            <v>0.70000000000000007</v>
          </cell>
          <cell r="AH26">
            <v>1.8000000000000007</v>
          </cell>
          <cell r="AI26">
            <v>36.6</v>
          </cell>
          <cell r="AJ26">
            <v>3309.4</v>
          </cell>
          <cell r="AK26">
            <v>2597.5000000000005</v>
          </cell>
          <cell r="AL26">
            <v>3123.7000000000003</v>
          </cell>
          <cell r="AM26">
            <v>2501.7000000000003</v>
          </cell>
          <cell r="AN26">
            <v>180.1</v>
          </cell>
          <cell r="AO26">
            <v>78.200000000000017</v>
          </cell>
          <cell r="AP26">
            <v>34.70000000000001</v>
          </cell>
          <cell r="AQ26">
            <v>15.700000000000003</v>
          </cell>
          <cell r="AR26">
            <v>35.900000000000006</v>
          </cell>
          <cell r="AS26">
            <v>43</v>
          </cell>
          <cell r="AT26">
            <v>29.5</v>
          </cell>
          <cell r="AU26">
            <v>8.7000000000000028</v>
          </cell>
          <cell r="AV26">
            <v>31.400000000000006</v>
          </cell>
          <cell r="AW26">
            <v>37.700000000000003</v>
          </cell>
          <cell r="AX26">
            <v>88.800000000000011</v>
          </cell>
          <cell r="AY26">
            <v>140.69999999999999</v>
          </cell>
          <cell r="AZ26">
            <v>96.9</v>
          </cell>
          <cell r="BA26">
            <v>69.599999999999994</v>
          </cell>
          <cell r="BB26">
            <v>12.600000000000001</v>
          </cell>
          <cell r="BC26">
            <v>27.100000000000005</v>
          </cell>
          <cell r="BD26">
            <v>51.5</v>
          </cell>
          <cell r="BE26">
            <v>13.900000000000006</v>
          </cell>
          <cell r="BF26">
            <v>15.5</v>
          </cell>
          <cell r="BG26">
            <v>28.300000000000011</v>
          </cell>
          <cell r="BH26">
            <v>14.200000000000003</v>
          </cell>
          <cell r="BI26">
            <v>80.299999999999983</v>
          </cell>
          <cell r="BJ26">
            <v>111.69999999999999</v>
          </cell>
          <cell r="BK26">
            <v>132</v>
          </cell>
          <cell r="BL26">
            <v>103.1</v>
          </cell>
          <cell r="BM26">
            <v>9.9000000000000057</v>
          </cell>
          <cell r="BN26">
            <v>5546.4000000000005</v>
          </cell>
          <cell r="BO26">
            <v>3008.6</v>
          </cell>
          <cell r="BP26">
            <v>5.6</v>
          </cell>
          <cell r="BQ26">
            <v>2605.7000000000003</v>
          </cell>
          <cell r="BR26">
            <v>3.7999999999999829</v>
          </cell>
          <cell r="BS26">
            <v>31.700000000000017</v>
          </cell>
          <cell r="BT26">
            <v>5.0999999999999943</v>
          </cell>
          <cell r="BU26">
            <v>4.4000000000000057</v>
          </cell>
          <cell r="BV26">
            <v>3783.9</v>
          </cell>
          <cell r="BW26">
            <v>5.5999999999999943</v>
          </cell>
          <cell r="BX26">
            <v>3137</v>
          </cell>
          <cell r="BY26">
            <v>36.199999999999989</v>
          </cell>
          <cell r="BZ26">
            <v>0.40000000000000568</v>
          </cell>
          <cell r="CA26">
            <v>28.300000000000011</v>
          </cell>
          <cell r="CB26">
            <v>6.2000000000000028</v>
          </cell>
          <cell r="CC26">
            <v>10.900000000000006</v>
          </cell>
          <cell r="CD26">
            <v>35.800000000000011</v>
          </cell>
          <cell r="CE26">
            <v>36.700000000000017</v>
          </cell>
          <cell r="CF26">
            <v>6951.6</v>
          </cell>
          <cell r="CG26">
            <v>20.600000000000023</v>
          </cell>
          <cell r="CH26">
            <v>2.8000000000000114</v>
          </cell>
          <cell r="CI26">
            <v>32.5</v>
          </cell>
          <cell r="CJ26">
            <v>7.5</v>
          </cell>
          <cell r="CK26">
            <v>28.400000000000006</v>
          </cell>
          <cell r="CL26">
            <v>13.800000000000004</v>
          </cell>
          <cell r="CM26">
            <v>4.5000000000000284</v>
          </cell>
          <cell r="CN26">
            <v>59.299999999999983</v>
          </cell>
          <cell r="CO26">
            <v>8.6999999999999886</v>
          </cell>
          <cell r="CP26">
            <v>32.100000000000023</v>
          </cell>
          <cell r="CQ26">
            <v>55.299999999999955</v>
          </cell>
          <cell r="CR26">
            <v>69.5</v>
          </cell>
          <cell r="CS26">
            <v>19.199999999999989</v>
          </cell>
          <cell r="CT26">
            <v>20.699999999999989</v>
          </cell>
          <cell r="CU26">
            <v>85.299999999999983</v>
          </cell>
          <cell r="CV26">
            <v>28.100000000000023</v>
          </cell>
          <cell r="CW26">
            <v>17.100000000000023</v>
          </cell>
          <cell r="CX26">
            <v>65.200000000000017</v>
          </cell>
          <cell r="CY26">
            <v>169.50000000000003</v>
          </cell>
          <cell r="CZ26">
            <v>21.899999999999977</v>
          </cell>
          <cell r="DA26">
            <v>3.6000000000000014</v>
          </cell>
          <cell r="DB26">
            <v>41.8</v>
          </cell>
          <cell r="DC26">
            <v>47.5</v>
          </cell>
          <cell r="DD26">
            <v>46.199999999999989</v>
          </cell>
          <cell r="DE26">
            <v>59.599999999999994</v>
          </cell>
          <cell r="DF26">
            <v>36.600000000000009</v>
          </cell>
          <cell r="DG26">
            <v>60.199999999999989</v>
          </cell>
          <cell r="DH26">
            <v>56.000000000000007</v>
          </cell>
          <cell r="DI26">
            <v>36.6</v>
          </cell>
          <cell r="DJ26">
            <v>66.900000000000006</v>
          </cell>
          <cell r="DK26">
            <v>62</v>
          </cell>
          <cell r="DL26">
            <v>38.299999999999997</v>
          </cell>
          <cell r="DM26">
            <v>44.800000000000011</v>
          </cell>
          <cell r="DN26">
            <v>31.799999999999997</v>
          </cell>
          <cell r="DO26">
            <v>270.5</v>
          </cell>
          <cell r="DP26">
            <v>44.300000000000011</v>
          </cell>
          <cell r="DQ26">
            <v>76.699999999999989</v>
          </cell>
          <cell r="DR26">
            <v>96.731999999997811</v>
          </cell>
          <cell r="DS26">
            <v>100.14699999999647</v>
          </cell>
          <cell r="DT26">
            <v>48.31800000000365</v>
          </cell>
          <cell r="DU26">
            <v>45.357999999997993</v>
          </cell>
          <cell r="DV26">
            <v>14.107999999997993</v>
          </cell>
          <cell r="DW26">
            <v>13.005999999999041</v>
          </cell>
          <cell r="DX26">
            <v>19.70900000000038</v>
          </cell>
          <cell r="DY26">
            <v>92.100999999999459</v>
          </cell>
          <cell r="DZ26">
            <v>26.318999999999136</v>
          </cell>
          <cell r="EA26">
            <v>165.47799999999916</v>
          </cell>
          <cell r="EB26">
            <v>494.61799999999647</v>
          </cell>
          <cell r="EC26">
            <v>137.89500000000407</v>
          </cell>
          <cell r="ED26">
            <v>45.400000000002166</v>
          </cell>
          <cell r="EE26">
            <v>247.87600000000387</v>
          </cell>
          <cell r="EF26">
            <v>135.7699999999997</v>
          </cell>
          <cell r="EG26">
            <v>116.13500000000059</v>
          </cell>
          <cell r="EH26">
            <v>58.107000000002174</v>
          </cell>
          <cell r="EI26">
            <v>4.745999999997732</v>
          </cell>
          <cell r="EJ26">
            <v>40.861000000000061</v>
          </cell>
          <cell r="EK26">
            <v>18.042000000000918</v>
          </cell>
          <cell r="EL26">
            <v>112.2389999999985</v>
          </cell>
          <cell r="EM26">
            <v>120.01799999999784</v>
          </cell>
          <cell r="EN26">
            <v>88.031000000000489</v>
          </cell>
          <cell r="EO26">
            <v>204.21300000000119</v>
          </cell>
          <cell r="EP26">
            <v>99.878999999998541</v>
          </cell>
          <cell r="EQ26">
            <v>97.56499999999869</v>
          </cell>
          <cell r="ER26">
            <v>137.78500000000275</v>
          </cell>
          <cell r="ES26">
            <v>86.206999999995617</v>
          </cell>
          <cell r="ET26">
            <v>171.04499999999496</v>
          </cell>
          <cell r="EU26">
            <v>48.745999999999185</v>
          </cell>
          <cell r="EV26">
            <v>50.52800000000353</v>
          </cell>
          <cell r="EW26">
            <v>32.197999999998871</v>
          </cell>
          <cell r="EX26">
            <v>27.293999999999869</v>
          </cell>
          <cell r="EY26">
            <v>12.331999999998516</v>
          </cell>
          <cell r="EZ26">
            <v>18.300999999996748</v>
          </cell>
          <cell r="FA26">
            <v>32.368000000001487</v>
          </cell>
          <cell r="FB26">
            <v>24.912999999999741</v>
          </cell>
          <cell r="FC26">
            <v>35.530000000000655</v>
          </cell>
          <cell r="FD26">
            <v>23.503999999997177</v>
          </cell>
          <cell r="FE26">
            <v>29.253999999997916</v>
          </cell>
          <cell r="FF26">
            <v>44.021999999998727</v>
          </cell>
          <cell r="FG26">
            <v>17.12499999999855</v>
          </cell>
          <cell r="FH26">
            <v>12.774000000000527</v>
          </cell>
          <cell r="FI26">
            <v>20.375999999998747</v>
          </cell>
          <cell r="FJ26">
            <v>3.1080000000016241</v>
          </cell>
          <cell r="FK26">
            <v>49.079000000000462</v>
          </cell>
          <cell r="FL26">
            <v>32.72899999999936</v>
          </cell>
          <cell r="FM26">
            <v>25.436999999997354</v>
          </cell>
          <cell r="FN26">
            <v>108.45699999999994</v>
          </cell>
          <cell r="FO26">
            <v>99.335999999999956</v>
          </cell>
          <cell r="FP26">
            <v>2046.029</v>
          </cell>
          <cell r="FQ26">
            <v>91.158000000000015</v>
          </cell>
          <cell r="FR26">
            <v>75.750999999999976</v>
          </cell>
          <cell r="FS26">
            <v>67.93700000000004</v>
          </cell>
          <cell r="FT26">
            <v>70.739999999999782</v>
          </cell>
          <cell r="FU26">
            <v>43.326000000000022</v>
          </cell>
          <cell r="FV26">
            <v>2005.8620000000003</v>
          </cell>
          <cell r="FW26">
            <v>32.377000000000066</v>
          </cell>
          <cell r="FX26">
            <v>32.007999999999981</v>
          </cell>
          <cell r="FY26">
            <v>17.754000000000019</v>
          </cell>
        </row>
      </sheetData>
      <sheetData sheetId="1">
        <row r="20">
          <cell r="B20">
            <v>18159.8</v>
          </cell>
        </row>
        <row r="26">
          <cell r="B26">
            <v>11987.900000000001</v>
          </cell>
          <cell r="C26">
            <v>12667.800000000001</v>
          </cell>
          <cell r="D26">
            <v>19053.8</v>
          </cell>
          <cell r="E26">
            <v>14797</v>
          </cell>
          <cell r="F26">
            <v>20418.800000000003</v>
          </cell>
          <cell r="G26">
            <v>17453.2</v>
          </cell>
          <cell r="H26">
            <v>20480.600000000002</v>
          </cell>
          <cell r="I26">
            <v>18174.5</v>
          </cell>
          <cell r="J26">
            <v>15770.5</v>
          </cell>
          <cell r="K26">
            <v>13746.800000000001</v>
          </cell>
          <cell r="L26">
            <v>21562.799999999999</v>
          </cell>
          <cell r="M26">
            <v>19708.100000000002</v>
          </cell>
          <cell r="N26">
            <v>16924.7</v>
          </cell>
          <cell r="O26">
            <v>22441.8</v>
          </cell>
          <cell r="P26">
            <v>29236.600000000002</v>
          </cell>
          <cell r="Q26">
            <v>19975.300000000003</v>
          </cell>
          <cell r="R26">
            <v>24792.799999999999</v>
          </cell>
          <cell r="S26">
            <v>33496.700000000004</v>
          </cell>
          <cell r="T26">
            <v>22016.400000000001</v>
          </cell>
          <cell r="U26">
            <v>25682.2</v>
          </cell>
          <cell r="V26">
            <v>22415.600000000002</v>
          </cell>
          <cell r="W26">
            <v>13927.7</v>
          </cell>
          <cell r="X26">
            <v>23665.3</v>
          </cell>
          <cell r="Y26">
            <v>24475.600000000002</v>
          </cell>
          <cell r="Z26">
            <v>7184.3</v>
          </cell>
          <cell r="AA26">
            <v>32286.400000000001</v>
          </cell>
          <cell r="AB26">
            <v>12287.6</v>
          </cell>
          <cell r="AC26">
            <v>14317.2</v>
          </cell>
          <cell r="AD26">
            <v>20529.099999999999</v>
          </cell>
          <cell r="AE26">
            <v>25112.6</v>
          </cell>
          <cell r="AF26">
            <v>13304.5</v>
          </cell>
          <cell r="AG26">
            <v>15625.600000000002</v>
          </cell>
          <cell r="AH26">
            <v>13119.399999999998</v>
          </cell>
          <cell r="AI26">
            <v>21286.400000000001</v>
          </cell>
          <cell r="AJ26">
            <v>14006.5</v>
          </cell>
          <cell r="AK26">
            <v>25690.6</v>
          </cell>
          <cell r="AL26">
            <v>31961.7</v>
          </cell>
          <cell r="AM26">
            <v>27388.6</v>
          </cell>
          <cell r="AN26">
            <v>25984.2</v>
          </cell>
          <cell r="AO26">
            <v>22152.800000000003</v>
          </cell>
          <cell r="AP26">
            <v>15784.7</v>
          </cell>
          <cell r="AQ26">
            <v>24661</v>
          </cell>
          <cell r="AR26">
            <v>16051.200000000003</v>
          </cell>
          <cell r="AS26">
            <v>8411.6</v>
          </cell>
          <cell r="AT26">
            <v>19034.099999999999</v>
          </cell>
          <cell r="AU26">
            <v>13058.000000000002</v>
          </cell>
          <cell r="AV26">
            <v>19521.900000000001</v>
          </cell>
          <cell r="AW26">
            <v>17012</v>
          </cell>
          <cell r="AX26">
            <v>19061.900000000001</v>
          </cell>
          <cell r="AY26">
            <v>10465.200000000001</v>
          </cell>
          <cell r="AZ26">
            <v>31880.500000000004</v>
          </cell>
          <cell r="BA26">
            <v>27568.9</v>
          </cell>
          <cell r="BB26">
            <v>25054.300000000003</v>
          </cell>
          <cell r="BC26">
            <v>28566.300000000003</v>
          </cell>
          <cell r="BD26">
            <v>32281.5</v>
          </cell>
          <cell r="BE26">
            <v>24647.3</v>
          </cell>
          <cell r="BF26">
            <v>20648.900000000001</v>
          </cell>
          <cell r="BG26">
            <v>21912.5</v>
          </cell>
          <cell r="BH26">
            <v>24325.100000000002</v>
          </cell>
          <cell r="BI26">
            <v>18880.400000000001</v>
          </cell>
          <cell r="BJ26">
            <v>21856.7</v>
          </cell>
          <cell r="BK26">
            <v>23190.300000000003</v>
          </cell>
          <cell r="BL26">
            <v>30259.1</v>
          </cell>
          <cell r="BM26">
            <v>26012.600000000002</v>
          </cell>
          <cell r="BN26">
            <v>19650.800000000003</v>
          </cell>
          <cell r="BO26">
            <v>24130.1</v>
          </cell>
          <cell r="BP26">
            <v>24103.4</v>
          </cell>
          <cell r="BQ26">
            <v>14059.8</v>
          </cell>
          <cell r="BR26">
            <v>13303.5</v>
          </cell>
          <cell r="BS26">
            <v>18946.600000000002</v>
          </cell>
          <cell r="BT26">
            <v>26487.599999999999</v>
          </cell>
          <cell r="BU26">
            <v>20427.900000000001</v>
          </cell>
          <cell r="BV26">
            <v>18417.600000000002</v>
          </cell>
          <cell r="BW26">
            <v>17479.100000000002</v>
          </cell>
          <cell r="BX26">
            <v>24907.3</v>
          </cell>
          <cell r="BY26">
            <v>27509.9</v>
          </cell>
          <cell r="BZ26">
            <v>24502.800000000003</v>
          </cell>
          <cell r="CA26">
            <v>22633.100000000002</v>
          </cell>
          <cell r="CB26">
            <v>23081.700000000004</v>
          </cell>
          <cell r="CC26">
            <v>15289.199999999999</v>
          </cell>
          <cell r="CD26">
            <v>15594.800000000003</v>
          </cell>
          <cell r="CE26">
            <v>19253.5</v>
          </cell>
          <cell r="CF26">
            <v>17297.5</v>
          </cell>
          <cell r="CG26">
            <v>19402.800000000003</v>
          </cell>
          <cell r="CH26">
            <v>19209.2</v>
          </cell>
          <cell r="CI26">
            <v>22540.5</v>
          </cell>
          <cell r="CJ26">
            <v>45158.9</v>
          </cell>
          <cell r="CK26">
            <v>30080.500000000004</v>
          </cell>
          <cell r="CL26">
            <v>29660.600000000002</v>
          </cell>
          <cell r="CM26">
            <v>28328.300000000003</v>
          </cell>
          <cell r="CN26">
            <v>39127.9</v>
          </cell>
          <cell r="CO26">
            <v>23606.7</v>
          </cell>
          <cell r="CP26">
            <v>21649.1</v>
          </cell>
          <cell r="CQ26">
            <v>21601.299999999996</v>
          </cell>
          <cell r="CR26">
            <v>20648.800000000003</v>
          </cell>
          <cell r="CS26">
            <v>19036.599999999999</v>
          </cell>
          <cell r="CT26">
            <v>18435.2</v>
          </cell>
          <cell r="CU26">
            <v>28473.500000000004</v>
          </cell>
          <cell r="CV26">
            <v>34540</v>
          </cell>
          <cell r="CW26">
            <v>52704</v>
          </cell>
          <cell r="CX26">
            <v>35293.5</v>
          </cell>
          <cell r="CY26">
            <v>38740</v>
          </cell>
          <cell r="CZ26">
            <v>23819.5</v>
          </cell>
          <cell r="DA26">
            <v>26220.6</v>
          </cell>
          <cell r="DB26">
            <v>17957</v>
          </cell>
          <cell r="DC26">
            <v>40937.199999999997</v>
          </cell>
          <cell r="DD26">
            <v>28436.1</v>
          </cell>
          <cell r="DE26">
            <v>28970.800000000003</v>
          </cell>
          <cell r="DF26">
            <v>46638.1</v>
          </cell>
          <cell r="DG26">
            <v>17471.900000000001</v>
          </cell>
          <cell r="DH26">
            <v>29337.599999999999</v>
          </cell>
          <cell r="DI26">
            <v>49666.600000000006</v>
          </cell>
          <cell r="DJ26">
            <v>43268.900000000009</v>
          </cell>
          <cell r="DK26">
            <v>36151.200000000004</v>
          </cell>
          <cell r="DL26">
            <v>26616.799999999999</v>
          </cell>
          <cell r="DM26">
            <v>25961.100000000002</v>
          </cell>
          <cell r="DN26">
            <v>23867.3</v>
          </cell>
          <cell r="DO26">
            <v>37018.9</v>
          </cell>
          <cell r="DP26">
            <v>29016.3</v>
          </cell>
          <cell r="DQ26">
            <v>22017.300000000003</v>
          </cell>
          <cell r="DR26">
            <v>43289.433000000012</v>
          </cell>
          <cell r="DS26">
            <v>34701.023000000001</v>
          </cell>
          <cell r="DT26">
            <v>45221.978999999992</v>
          </cell>
          <cell r="DU26">
            <v>21172.087000000003</v>
          </cell>
          <cell r="DV26">
            <v>30659.996000000003</v>
          </cell>
          <cell r="DW26">
            <v>26519.068000000003</v>
          </cell>
          <cell r="DX26">
            <v>25402.101999999995</v>
          </cell>
          <cell r="DY26">
            <v>15483.541000000001</v>
          </cell>
          <cell r="DZ26">
            <v>25007.468000000001</v>
          </cell>
          <cell r="EA26">
            <v>30734.845000000001</v>
          </cell>
          <cell r="EB26">
            <v>35053.605000000003</v>
          </cell>
          <cell r="EC26">
            <v>31044.651999999995</v>
          </cell>
          <cell r="ED26">
            <v>26522.792999999998</v>
          </cell>
          <cell r="EE26">
            <v>26976.554999999997</v>
          </cell>
          <cell r="EF26">
            <v>43499.932000000001</v>
          </cell>
          <cell r="EG26">
            <v>34135.041999999994</v>
          </cell>
          <cell r="EH26">
            <v>32398.672999999995</v>
          </cell>
          <cell r="EI26">
            <v>32298.443999999996</v>
          </cell>
          <cell r="EJ26">
            <v>25247.769999999997</v>
          </cell>
          <cell r="EK26">
            <v>18122.597000000002</v>
          </cell>
          <cell r="EL26">
            <v>32027.427000000007</v>
          </cell>
          <cell r="EM26">
            <v>29622.607</v>
          </cell>
          <cell r="EN26">
            <v>25790.234999999993</v>
          </cell>
          <cell r="EO26">
            <v>18281.548000000003</v>
          </cell>
          <cell r="EP26">
            <v>40698.683000000005</v>
          </cell>
          <cell r="EQ26">
            <v>33866.765000000014</v>
          </cell>
          <cell r="ER26">
            <v>33152.328000000001</v>
          </cell>
          <cell r="ES26">
            <v>28988.895000000004</v>
          </cell>
          <cell r="ET26">
            <v>31982.204000000005</v>
          </cell>
          <cell r="EU26">
            <v>31035.359</v>
          </cell>
          <cell r="EV26">
            <v>27378.639999999999</v>
          </cell>
          <cell r="EW26">
            <v>30015.650000000012</v>
          </cell>
          <cell r="EX26">
            <v>21217.614999999991</v>
          </cell>
          <cell r="EY26">
            <v>38836.119999999995</v>
          </cell>
          <cell r="EZ26">
            <v>25295.204000000002</v>
          </cell>
          <cell r="FA26">
            <v>21550.076000000005</v>
          </cell>
          <cell r="FB26">
            <v>34688.590000000004</v>
          </cell>
          <cell r="FC26">
            <v>28203.924999999996</v>
          </cell>
          <cell r="FD26">
            <v>40981.369000000006</v>
          </cell>
          <cell r="FE26">
            <v>30766.169000000005</v>
          </cell>
          <cell r="FF26">
            <v>24318.478000000006</v>
          </cell>
          <cell r="FG26">
            <v>24950.235000000004</v>
          </cell>
          <cell r="FH26">
            <v>17926.929000000004</v>
          </cell>
          <cell r="FI26">
            <v>13191.545999999998</v>
          </cell>
          <cell r="FJ26">
            <v>19172.715</v>
          </cell>
          <cell r="FK26">
            <v>20059.884999999995</v>
          </cell>
          <cell r="FL26">
            <v>22982.067999999999</v>
          </cell>
          <cell r="FM26">
            <v>16532.877</v>
          </cell>
          <cell r="FN26">
            <v>17998.953999999998</v>
          </cell>
          <cell r="FO26">
            <v>21828.058000000001</v>
          </cell>
          <cell r="FP26">
            <v>20831.128000000001</v>
          </cell>
          <cell r="FQ26">
            <v>25401.384999999998</v>
          </cell>
          <cell r="FR26">
            <v>19024.572999999997</v>
          </cell>
          <cell r="FS26">
            <v>16517.553</v>
          </cell>
          <cell r="FT26">
            <v>19019.751</v>
          </cell>
          <cell r="FU26">
            <v>9560.143</v>
          </cell>
          <cell r="FV26">
            <v>16979.978999999999</v>
          </cell>
          <cell r="FW26">
            <v>22382.916000000001</v>
          </cell>
          <cell r="FX26">
            <v>19689.705999999998</v>
          </cell>
          <cell r="FY26">
            <v>15866.306</v>
          </cell>
        </row>
      </sheetData>
      <sheetData sheetId="2">
        <row r="20">
          <cell r="B20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97.9</v>
          </cell>
          <cell r="BA26">
            <v>0</v>
          </cell>
          <cell r="BB26">
            <v>49</v>
          </cell>
          <cell r="BC26">
            <v>0</v>
          </cell>
          <cell r="BD26">
            <v>0</v>
          </cell>
          <cell r="BE26">
            <v>24.5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>
            <v>0</v>
          </cell>
          <cell r="BL26">
            <v>72</v>
          </cell>
          <cell r="BM26">
            <v>0</v>
          </cell>
          <cell r="BN26">
            <v>0</v>
          </cell>
          <cell r="BO26">
            <v>24.5</v>
          </cell>
          <cell r="BP26">
            <v>0</v>
          </cell>
          <cell r="BQ26">
            <v>24.5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97.9</v>
          </cell>
          <cell r="BZ26">
            <v>49</v>
          </cell>
          <cell r="CA26">
            <v>0</v>
          </cell>
          <cell r="CB26">
            <v>0</v>
          </cell>
          <cell r="CC26">
            <v>0</v>
          </cell>
          <cell r="CD26">
            <v>0</v>
          </cell>
          <cell r="CE26">
            <v>0</v>
          </cell>
          <cell r="CF26">
            <v>0</v>
          </cell>
          <cell r="CG26">
            <v>0</v>
          </cell>
          <cell r="CH26">
            <v>0</v>
          </cell>
          <cell r="CI26">
            <v>0</v>
          </cell>
          <cell r="CJ26">
            <v>97.9</v>
          </cell>
          <cell r="CK26">
            <v>24</v>
          </cell>
          <cell r="CL26">
            <v>24</v>
          </cell>
          <cell r="CM26">
            <v>24.5</v>
          </cell>
          <cell r="CN26">
            <v>24.5</v>
          </cell>
          <cell r="CO26">
            <v>0</v>
          </cell>
          <cell r="CP26">
            <v>0</v>
          </cell>
          <cell r="CQ26">
            <v>0</v>
          </cell>
          <cell r="CR26">
            <v>0</v>
          </cell>
          <cell r="CS26">
            <v>0</v>
          </cell>
          <cell r="CT26">
            <v>0</v>
          </cell>
          <cell r="CU26">
            <v>0</v>
          </cell>
          <cell r="CV26">
            <v>85.7</v>
          </cell>
          <cell r="CW26">
            <v>24</v>
          </cell>
          <cell r="CX26">
            <v>0</v>
          </cell>
          <cell r="CY26">
            <v>45.400000000000006</v>
          </cell>
          <cell r="CZ26">
            <v>21.400000000000002</v>
          </cell>
          <cell r="DA26">
            <v>0</v>
          </cell>
          <cell r="DB26">
            <v>0</v>
          </cell>
          <cell r="DC26">
            <v>0</v>
          </cell>
          <cell r="DD26">
            <v>0</v>
          </cell>
          <cell r="DE26">
            <v>0</v>
          </cell>
          <cell r="DF26">
            <v>0</v>
          </cell>
          <cell r="DG26">
            <v>0</v>
          </cell>
          <cell r="DH26">
            <v>115.60000000000001</v>
          </cell>
          <cell r="DI26">
            <v>0</v>
          </cell>
          <cell r="DJ26">
            <v>0</v>
          </cell>
          <cell r="DK26">
            <v>23</v>
          </cell>
          <cell r="DL26">
            <v>119.4</v>
          </cell>
          <cell r="DM26">
            <v>0</v>
          </cell>
          <cell r="DN26">
            <v>0</v>
          </cell>
          <cell r="DO26">
            <v>0</v>
          </cell>
          <cell r="DP26">
            <v>0</v>
          </cell>
          <cell r="DQ26">
            <v>0</v>
          </cell>
          <cell r="DR26">
            <v>1E-3</v>
          </cell>
          <cell r="DS26">
            <v>5.000000000000001E-3</v>
          </cell>
          <cell r="DT26">
            <v>2.0000000000000004E-2</v>
          </cell>
          <cell r="DU26">
            <v>1.0000000000000078E-3</v>
          </cell>
          <cell r="DV26">
            <v>1.4999999999999999E-2</v>
          </cell>
          <cell r="DW26">
            <v>1.6999999999999998E-2</v>
          </cell>
          <cell r="DX26">
            <v>2E-3</v>
          </cell>
          <cell r="DY26">
            <v>6.0000000000000001E-3</v>
          </cell>
          <cell r="DZ26">
            <v>0</v>
          </cell>
          <cell r="EA26">
            <v>1.0000000000000009E-3</v>
          </cell>
          <cell r="EB26">
            <v>2.9999999999999992E-3</v>
          </cell>
          <cell r="EC26">
            <v>0</v>
          </cell>
          <cell r="ED26">
            <v>2.7000000000000003E-2</v>
          </cell>
          <cell r="EE26">
            <v>6.4000000000000001E-2</v>
          </cell>
          <cell r="EF26">
            <v>23.992000000000004</v>
          </cell>
          <cell r="EG26">
            <v>4.7E-2</v>
          </cell>
          <cell r="EH26">
            <v>3.4999999999999996E-2</v>
          </cell>
          <cell r="EI26">
            <v>40.415000000000006</v>
          </cell>
          <cell r="EJ26">
            <v>8.1000000000000016E-2</v>
          </cell>
          <cell r="EK26">
            <v>0</v>
          </cell>
          <cell r="EL26">
            <v>19.8</v>
          </cell>
          <cell r="EM26">
            <v>0</v>
          </cell>
          <cell r="EN26">
            <v>0</v>
          </cell>
          <cell r="EO26">
            <v>0</v>
          </cell>
          <cell r="EP26">
            <v>0</v>
          </cell>
          <cell r="EQ26">
            <v>0</v>
          </cell>
          <cell r="ER26">
            <v>0</v>
          </cell>
          <cell r="ES26">
            <v>0</v>
          </cell>
          <cell r="ET26">
            <v>0</v>
          </cell>
          <cell r="EU26">
            <v>0</v>
          </cell>
          <cell r="EV26">
            <v>1.0000000000331966E-3</v>
          </cell>
          <cell r="EW26">
            <v>4.9999999999954525E-3</v>
          </cell>
          <cell r="EX26">
            <v>0</v>
          </cell>
          <cell r="EY26">
            <v>0</v>
          </cell>
          <cell r="EZ26">
            <v>0</v>
          </cell>
          <cell r="FA26">
            <v>0</v>
          </cell>
          <cell r="FB26">
            <v>0</v>
          </cell>
          <cell r="FC26">
            <v>1E-3</v>
          </cell>
          <cell r="FD26">
            <v>0</v>
          </cell>
          <cell r="FE26">
            <v>0</v>
          </cell>
          <cell r="FF26">
            <v>18.84</v>
          </cell>
          <cell r="FG26">
            <v>0</v>
          </cell>
          <cell r="FH26">
            <v>1E-3</v>
          </cell>
          <cell r="FI26">
            <v>19.080000000000002</v>
          </cell>
          <cell r="FJ26">
            <v>19.461000000000002</v>
          </cell>
          <cell r="FK26">
            <v>0</v>
          </cell>
          <cell r="FL26">
            <v>4.9000000000000002E-2</v>
          </cell>
          <cell r="FM26">
            <v>5.6999999999999995E-2</v>
          </cell>
          <cell r="FN26">
            <v>41.253999999999998</v>
          </cell>
          <cell r="FO26">
            <v>5.9999999999999984E-3</v>
          </cell>
          <cell r="FP26">
            <v>6.0000000000000001E-3</v>
          </cell>
          <cell r="FQ26">
            <v>22.6</v>
          </cell>
          <cell r="FR26">
            <v>0</v>
          </cell>
          <cell r="FS26">
            <v>22.901</v>
          </cell>
          <cell r="FT26">
            <v>8.0000000000000002E-3</v>
          </cell>
          <cell r="FU26">
            <v>0</v>
          </cell>
          <cell r="FV26">
            <v>0</v>
          </cell>
          <cell r="FW26">
            <v>21.3</v>
          </cell>
          <cell r="FX26">
            <v>0</v>
          </cell>
          <cell r="FY26">
            <v>1E-3</v>
          </cell>
        </row>
      </sheetData>
      <sheetData sheetId="3">
        <row r="20">
          <cell r="B20">
            <v>1451.8999999999996</v>
          </cell>
        </row>
        <row r="26">
          <cell r="B26">
            <v>587.6</v>
          </cell>
          <cell r="C26">
            <v>440.90000000000003</v>
          </cell>
          <cell r="D26">
            <v>266.2</v>
          </cell>
          <cell r="E26">
            <v>48.7</v>
          </cell>
          <cell r="F26">
            <v>664</v>
          </cell>
          <cell r="G26">
            <v>1004</v>
          </cell>
          <cell r="H26">
            <v>607.70000000000005</v>
          </cell>
          <cell r="I26">
            <v>72.600000000000009</v>
          </cell>
          <cell r="J26">
            <v>460.3</v>
          </cell>
          <cell r="K26">
            <v>444</v>
          </cell>
          <cell r="L26">
            <v>216.8</v>
          </cell>
          <cell r="M26">
            <v>154.20000000000002</v>
          </cell>
          <cell r="N26">
            <v>75.900000000000006</v>
          </cell>
          <cell r="O26">
            <v>121.60000000000001</v>
          </cell>
          <cell r="P26">
            <v>502.1</v>
          </cell>
          <cell r="Q26">
            <v>261.10000000000002</v>
          </cell>
          <cell r="R26">
            <v>219.00000000000003</v>
          </cell>
          <cell r="S26">
            <v>2245.3000000000002</v>
          </cell>
          <cell r="T26">
            <v>3661.4</v>
          </cell>
          <cell r="U26">
            <v>71.3</v>
          </cell>
          <cell r="V26">
            <v>4750.2</v>
          </cell>
          <cell r="W26">
            <v>48</v>
          </cell>
          <cell r="X26">
            <v>2649.5</v>
          </cell>
          <cell r="Y26">
            <v>194</v>
          </cell>
          <cell r="Z26">
            <v>24.400000000000006</v>
          </cell>
          <cell r="AA26">
            <v>1091.4000000000001</v>
          </cell>
          <cell r="AB26">
            <v>1356.6000000000001</v>
          </cell>
          <cell r="AC26">
            <v>946.6</v>
          </cell>
          <cell r="AD26">
            <v>148</v>
          </cell>
          <cell r="AE26">
            <v>149.10000000000002</v>
          </cell>
          <cell r="AF26">
            <v>0</v>
          </cell>
          <cell r="AG26">
            <v>18.5</v>
          </cell>
          <cell r="AH26">
            <v>90.8</v>
          </cell>
          <cell r="AI26">
            <v>96.2</v>
          </cell>
          <cell r="AJ26">
            <v>491.3</v>
          </cell>
          <cell r="AK26">
            <v>2452.3000000000002</v>
          </cell>
          <cell r="AL26">
            <v>5376.3</v>
          </cell>
          <cell r="AM26">
            <v>5248</v>
          </cell>
          <cell r="AN26">
            <v>1084.9000000000001</v>
          </cell>
          <cell r="AO26">
            <v>1067.1000000000001</v>
          </cell>
          <cell r="AP26">
            <v>2648.5</v>
          </cell>
          <cell r="AQ26">
            <v>1535.2</v>
          </cell>
          <cell r="AR26">
            <v>731.90000000000009</v>
          </cell>
          <cell r="AS26">
            <v>376.90000000000003</v>
          </cell>
          <cell r="AT26">
            <v>1556.1000000000001</v>
          </cell>
          <cell r="AU26">
            <v>1884.3000000000002</v>
          </cell>
          <cell r="AV26">
            <v>0</v>
          </cell>
          <cell r="AW26">
            <v>0</v>
          </cell>
          <cell r="AX26">
            <v>0</v>
          </cell>
          <cell r="AY26">
            <v>152.70000000000002</v>
          </cell>
          <cell r="AZ26">
            <v>1265.9000000000001</v>
          </cell>
          <cell r="BA26">
            <v>731.40000000000009</v>
          </cell>
          <cell r="BB26">
            <v>310.40000000000003</v>
          </cell>
          <cell r="BC26">
            <v>1325.5</v>
          </cell>
          <cell r="BD26">
            <v>1630.8000000000002</v>
          </cell>
          <cell r="BE26">
            <v>1266.8000000000002</v>
          </cell>
          <cell r="BF26">
            <v>953.30000000000007</v>
          </cell>
          <cell r="BG26">
            <v>1209.1000000000001</v>
          </cell>
          <cell r="BH26">
            <v>1133.7</v>
          </cell>
          <cell r="BI26">
            <v>1093.4000000000001</v>
          </cell>
          <cell r="BJ26">
            <v>314.10000000000002</v>
          </cell>
          <cell r="BK26">
            <v>2584.5</v>
          </cell>
          <cell r="BL26">
            <v>2354</v>
          </cell>
          <cell r="BM26">
            <v>2426.5</v>
          </cell>
          <cell r="BN26">
            <v>1640.7</v>
          </cell>
          <cell r="BO26">
            <v>2302.2000000000003</v>
          </cell>
          <cell r="BP26">
            <v>92</v>
          </cell>
          <cell r="BQ26">
            <v>1192</v>
          </cell>
          <cell r="BR26">
            <v>70</v>
          </cell>
          <cell r="BS26">
            <v>72.800000000000011</v>
          </cell>
          <cell r="BT26">
            <v>1367.3000000000002</v>
          </cell>
          <cell r="BU26">
            <v>2243.4</v>
          </cell>
          <cell r="BV26">
            <v>2409.1000000000004</v>
          </cell>
          <cell r="BW26">
            <v>132.89999999999998</v>
          </cell>
          <cell r="BX26">
            <v>4956.7000000000007</v>
          </cell>
          <cell r="BY26">
            <v>152.60000000000002</v>
          </cell>
          <cell r="BZ26">
            <v>2065.7000000000003</v>
          </cell>
          <cell r="CA26">
            <v>341.3</v>
          </cell>
          <cell r="CB26">
            <v>894.40000000000009</v>
          </cell>
          <cell r="CC26">
            <v>2325.0000000000005</v>
          </cell>
          <cell r="CD26">
            <v>340.6</v>
          </cell>
          <cell r="CE26">
            <v>838.6</v>
          </cell>
          <cell r="CF26">
            <v>2149.4</v>
          </cell>
          <cell r="CG26">
            <v>190.8</v>
          </cell>
          <cell r="CH26">
            <v>222.5</v>
          </cell>
          <cell r="CI26">
            <v>2063.4</v>
          </cell>
          <cell r="CJ26">
            <v>2131.5</v>
          </cell>
          <cell r="CK26">
            <v>145.30000000000001</v>
          </cell>
          <cell r="CL26">
            <v>2217.1</v>
          </cell>
          <cell r="CM26">
            <v>186.9</v>
          </cell>
          <cell r="CN26">
            <v>326.3</v>
          </cell>
          <cell r="CO26">
            <v>2466.7000000000003</v>
          </cell>
          <cell r="CP26">
            <v>89.7</v>
          </cell>
          <cell r="CQ26">
            <v>228.3</v>
          </cell>
          <cell r="CR26">
            <v>233.9</v>
          </cell>
          <cell r="CS26">
            <v>794.80000000000007</v>
          </cell>
          <cell r="CT26">
            <v>171.20000000000002</v>
          </cell>
          <cell r="CU26">
            <v>2278.3000000000002</v>
          </cell>
          <cell r="CV26">
            <v>141.1</v>
          </cell>
          <cell r="CW26">
            <v>3150</v>
          </cell>
          <cell r="CX26">
            <v>1434.7</v>
          </cell>
          <cell r="CY26">
            <v>2881.9</v>
          </cell>
          <cell r="CZ26">
            <v>397.6</v>
          </cell>
          <cell r="DA26">
            <v>53.400000000000006</v>
          </cell>
          <cell r="DB26">
            <v>514.4</v>
          </cell>
          <cell r="DC26">
            <v>215.9</v>
          </cell>
          <cell r="DD26">
            <v>73.8</v>
          </cell>
          <cell r="DE26">
            <v>109.9</v>
          </cell>
          <cell r="DF26">
            <v>80.800000000000011</v>
          </cell>
          <cell r="DG26">
            <v>237.60000000000002</v>
          </cell>
          <cell r="DH26">
            <v>274.60000000000002</v>
          </cell>
          <cell r="DI26">
            <v>390</v>
          </cell>
          <cell r="DJ26">
            <v>232</v>
          </cell>
          <cell r="DK26">
            <v>2695.2000000000003</v>
          </cell>
          <cell r="DL26">
            <v>311.20000000000005</v>
          </cell>
          <cell r="DM26">
            <v>2256</v>
          </cell>
          <cell r="DN26">
            <v>148.20000000000002</v>
          </cell>
          <cell r="DO26">
            <v>2620.8000000000002</v>
          </cell>
          <cell r="DP26">
            <v>95</v>
          </cell>
          <cell r="DQ26">
            <v>49.8</v>
          </cell>
          <cell r="DR26">
            <v>116.012</v>
          </cell>
          <cell r="DS26">
            <v>1707.941</v>
          </cell>
          <cell r="DT26">
            <v>136.73099999999999</v>
          </cell>
          <cell r="DU26">
            <v>2427.2200000000003</v>
          </cell>
          <cell r="DV26">
            <v>2290.1499999999996</v>
          </cell>
          <cell r="DW26">
            <v>2883.6480000000001</v>
          </cell>
          <cell r="DX26">
            <v>1812.2529999999999</v>
          </cell>
          <cell r="DY26">
            <v>1052.346</v>
          </cell>
          <cell r="DZ26">
            <v>132.249</v>
          </cell>
          <cell r="EA26">
            <v>2123.98</v>
          </cell>
          <cell r="EB26">
            <v>2447.2290000000003</v>
          </cell>
          <cell r="EC26">
            <v>1982.7550000000001</v>
          </cell>
          <cell r="ED26">
            <v>1202.2930000000001</v>
          </cell>
          <cell r="EE26">
            <v>1189.0470000000003</v>
          </cell>
          <cell r="EF26">
            <v>2596.8110000000001</v>
          </cell>
          <cell r="EG26">
            <v>2944.201</v>
          </cell>
          <cell r="EH26">
            <v>1718.2430000000004</v>
          </cell>
          <cell r="EI26">
            <v>1856.4120000000003</v>
          </cell>
          <cell r="EJ26">
            <v>1767.4840000000002</v>
          </cell>
          <cell r="EK26">
            <v>1040.396</v>
          </cell>
          <cell r="EL26">
            <v>3589.0860000000002</v>
          </cell>
          <cell r="EM26">
            <v>336.02700000000004</v>
          </cell>
          <cell r="EN26">
            <v>2197.5520000000001</v>
          </cell>
          <cell r="EO26">
            <v>2103.5720000000001</v>
          </cell>
          <cell r="EP26">
            <v>963.83300000000008</v>
          </cell>
          <cell r="EQ26">
            <v>1874.462</v>
          </cell>
          <cell r="ER26">
            <v>3034.3910000000001</v>
          </cell>
          <cell r="ES26">
            <v>2801.9990000000007</v>
          </cell>
          <cell r="ET26">
            <v>1901.982</v>
          </cell>
          <cell r="EU26">
            <v>1535.2729999999999</v>
          </cell>
          <cell r="EV26">
            <v>1067.175</v>
          </cell>
          <cell r="EW26">
            <v>568.3850000000001</v>
          </cell>
          <cell r="EX26">
            <v>858.07200000000023</v>
          </cell>
          <cell r="EY26">
            <v>751.29</v>
          </cell>
          <cell r="EZ26">
            <v>1030.133</v>
          </cell>
          <cell r="FA26">
            <v>2798.3850000000002</v>
          </cell>
          <cell r="FB26">
            <v>3744.2180000000003</v>
          </cell>
          <cell r="FC26">
            <v>1078.066</v>
          </cell>
          <cell r="FD26">
            <v>3261.3029999999999</v>
          </cell>
          <cell r="FE26">
            <v>2728.8790000000004</v>
          </cell>
          <cell r="FF26">
            <v>1227.624</v>
          </cell>
          <cell r="FG26">
            <v>1290.3650000000002</v>
          </cell>
          <cell r="FH26">
            <v>610.4190000000001</v>
          </cell>
          <cell r="FI26">
            <v>457.73099999999999</v>
          </cell>
          <cell r="FJ26">
            <v>915.86500000000001</v>
          </cell>
          <cell r="FK26">
            <v>503.53800000000001</v>
          </cell>
          <cell r="FL26">
            <v>2309.84</v>
          </cell>
          <cell r="FM26">
            <v>2360.5650000000001</v>
          </cell>
          <cell r="FN26">
            <v>700.20600000000002</v>
          </cell>
          <cell r="FO26">
            <v>659.41</v>
          </cell>
          <cell r="FP26">
            <v>1111.6369999999999</v>
          </cell>
          <cell r="FQ26">
            <v>966.46100000000001</v>
          </cell>
          <cell r="FR26">
            <v>931.11500000000001</v>
          </cell>
          <cell r="FS26">
            <v>500.358</v>
          </cell>
          <cell r="FT26">
            <v>593.40100000000007</v>
          </cell>
          <cell r="FU26">
            <v>125.006</v>
          </cell>
          <cell r="FV26">
            <v>522.28</v>
          </cell>
          <cell r="FW26">
            <v>604.31299999999999</v>
          </cell>
          <cell r="FX26">
            <v>358.39500000000004</v>
          </cell>
          <cell r="FY26">
            <v>278.358</v>
          </cell>
        </row>
      </sheetData>
      <sheetData sheetId="4">
        <row r="20">
          <cell r="B20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>
            <v>0</v>
          </cell>
          <cell r="BL26">
            <v>0</v>
          </cell>
          <cell r="BM26">
            <v>0</v>
          </cell>
          <cell r="BN26">
            <v>0</v>
          </cell>
          <cell r="BO26">
            <v>0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>
            <v>0</v>
          </cell>
          <cell r="CB26">
            <v>0</v>
          </cell>
          <cell r="CC26">
            <v>0</v>
          </cell>
          <cell r="CD26">
            <v>0</v>
          </cell>
          <cell r="CE26">
            <v>0</v>
          </cell>
          <cell r="CF26">
            <v>0</v>
          </cell>
          <cell r="CG26">
            <v>0</v>
          </cell>
          <cell r="CH26">
            <v>0</v>
          </cell>
          <cell r="CI26">
            <v>0</v>
          </cell>
          <cell r="CJ26">
            <v>0</v>
          </cell>
          <cell r="CK26">
            <v>0</v>
          </cell>
          <cell r="CL26">
            <v>0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>
            <v>0</v>
          </cell>
          <cell r="CR26">
            <v>0</v>
          </cell>
          <cell r="CS26">
            <v>0</v>
          </cell>
          <cell r="CT26">
            <v>0</v>
          </cell>
          <cell r="CU26">
            <v>0</v>
          </cell>
          <cell r="CV26">
            <v>0</v>
          </cell>
          <cell r="CW26">
            <v>0</v>
          </cell>
          <cell r="CX26">
            <v>0</v>
          </cell>
          <cell r="CY26">
            <v>0</v>
          </cell>
          <cell r="CZ26">
            <v>0.1</v>
          </cell>
          <cell r="DA26">
            <v>0</v>
          </cell>
          <cell r="DB26">
            <v>0</v>
          </cell>
          <cell r="DC26">
            <v>0</v>
          </cell>
          <cell r="DD26">
            <v>0</v>
          </cell>
          <cell r="DE26">
            <v>0</v>
          </cell>
          <cell r="DF26">
            <v>0</v>
          </cell>
          <cell r="DG26">
            <v>0</v>
          </cell>
          <cell r="DH26">
            <v>0</v>
          </cell>
          <cell r="DI26">
            <v>0</v>
          </cell>
          <cell r="DJ26">
            <v>0</v>
          </cell>
          <cell r="DK26">
            <v>0</v>
          </cell>
          <cell r="DL26">
            <v>0</v>
          </cell>
          <cell r="DM26">
            <v>0</v>
          </cell>
          <cell r="DN26">
            <v>0</v>
          </cell>
          <cell r="DO26">
            <v>0</v>
          </cell>
          <cell r="DP26">
            <v>0</v>
          </cell>
          <cell r="DQ26">
            <v>0</v>
          </cell>
          <cell r="DR26">
            <v>3.0000000000000001E-3</v>
          </cell>
          <cell r="DS26">
            <v>0</v>
          </cell>
          <cell r="DT26">
            <v>0</v>
          </cell>
          <cell r="DU26">
            <v>0</v>
          </cell>
          <cell r="DV26">
            <v>0</v>
          </cell>
          <cell r="DW26">
            <v>0</v>
          </cell>
          <cell r="DX26">
            <v>0</v>
          </cell>
          <cell r="DY26">
            <v>0</v>
          </cell>
          <cell r="DZ26">
            <v>0</v>
          </cell>
          <cell r="EA26">
            <v>0</v>
          </cell>
          <cell r="EB26">
            <v>0</v>
          </cell>
          <cell r="EC26">
            <v>0</v>
          </cell>
          <cell r="ED26">
            <v>0</v>
          </cell>
          <cell r="EE26">
            <v>4.0000000000000001E-3</v>
          </cell>
          <cell r="EF26">
            <v>1E-3</v>
          </cell>
          <cell r="EG26">
            <v>0</v>
          </cell>
          <cell r="EH26">
            <v>0</v>
          </cell>
          <cell r="EI26">
            <v>1E-3</v>
          </cell>
          <cell r="EJ26">
            <v>0</v>
          </cell>
          <cell r="EK26">
            <v>0</v>
          </cell>
          <cell r="EL26">
            <v>0</v>
          </cell>
          <cell r="EM26">
            <v>0</v>
          </cell>
          <cell r="EN26">
            <v>0</v>
          </cell>
          <cell r="EO26">
            <v>0</v>
          </cell>
          <cell r="EP26">
            <v>0</v>
          </cell>
          <cell r="EQ26">
            <v>0</v>
          </cell>
          <cell r="ER26">
            <v>0</v>
          </cell>
          <cell r="ES26">
            <v>1.0000000000000002E-2</v>
          </cell>
          <cell r="ET26">
            <v>0</v>
          </cell>
          <cell r="EU26">
            <v>0</v>
          </cell>
          <cell r="EV26">
            <v>0</v>
          </cell>
          <cell r="EW26">
            <v>0</v>
          </cell>
          <cell r="EX26">
            <v>0</v>
          </cell>
          <cell r="EY26">
            <v>0</v>
          </cell>
          <cell r="EZ26">
            <v>0</v>
          </cell>
          <cell r="FA26">
            <v>0</v>
          </cell>
          <cell r="FB26">
            <v>2E-3</v>
          </cell>
          <cell r="FC26">
            <v>0</v>
          </cell>
          <cell r="FD26">
            <v>1E-3</v>
          </cell>
          <cell r="FE26">
            <v>0</v>
          </cell>
          <cell r="FF26">
            <v>0</v>
          </cell>
          <cell r="FG26">
            <v>1E-3</v>
          </cell>
          <cell r="FH26">
            <v>2E-3</v>
          </cell>
          <cell r="FI26">
            <v>0</v>
          </cell>
          <cell r="FJ26">
            <v>1E-3</v>
          </cell>
          <cell r="FK26">
            <v>0</v>
          </cell>
          <cell r="FL26">
            <v>0</v>
          </cell>
          <cell r="FM26">
            <v>4.000000000000001E-3</v>
          </cell>
          <cell r="FN26">
            <v>1E-3</v>
          </cell>
          <cell r="FO26">
            <v>0</v>
          </cell>
          <cell r="FP26">
            <v>0</v>
          </cell>
          <cell r="FQ26">
            <v>1E-3</v>
          </cell>
          <cell r="FR26">
            <v>1E-3</v>
          </cell>
          <cell r="FS26">
            <v>1E-3</v>
          </cell>
          <cell r="FT26">
            <v>1E-3</v>
          </cell>
          <cell r="FU26">
            <v>0</v>
          </cell>
          <cell r="FV26">
            <v>0</v>
          </cell>
          <cell r="FW26">
            <v>0</v>
          </cell>
          <cell r="FX26">
            <v>0</v>
          </cell>
          <cell r="FY26">
            <v>1E-3</v>
          </cell>
        </row>
      </sheetData>
      <sheetData sheetId="5">
        <row r="20">
          <cell r="B20">
            <v>5.7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>
            <v>0</v>
          </cell>
          <cell r="BL26">
            <v>0</v>
          </cell>
          <cell r="BM26">
            <v>0</v>
          </cell>
          <cell r="BN26">
            <v>0</v>
          </cell>
          <cell r="BO26">
            <v>0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>
            <v>0</v>
          </cell>
          <cell r="CB26">
            <v>0</v>
          </cell>
          <cell r="CC26">
            <v>0</v>
          </cell>
          <cell r="CD26">
            <v>0</v>
          </cell>
          <cell r="CE26">
            <v>0</v>
          </cell>
          <cell r="CF26">
            <v>0</v>
          </cell>
          <cell r="CG26">
            <v>0</v>
          </cell>
          <cell r="CH26">
            <v>0</v>
          </cell>
          <cell r="CI26">
            <v>0</v>
          </cell>
          <cell r="CJ26">
            <v>0</v>
          </cell>
          <cell r="CK26">
            <v>0</v>
          </cell>
          <cell r="CL26">
            <v>0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>
            <v>0</v>
          </cell>
          <cell r="CR26">
            <v>0</v>
          </cell>
          <cell r="CS26">
            <v>0</v>
          </cell>
          <cell r="CT26">
            <v>0</v>
          </cell>
          <cell r="CU26">
            <v>0</v>
          </cell>
          <cell r="CV26">
            <v>0</v>
          </cell>
          <cell r="CW26">
            <v>0</v>
          </cell>
          <cell r="CX26">
            <v>0</v>
          </cell>
          <cell r="CY26">
            <v>0</v>
          </cell>
          <cell r="CZ26">
            <v>0</v>
          </cell>
          <cell r="DA26">
            <v>0</v>
          </cell>
          <cell r="DB26">
            <v>0</v>
          </cell>
          <cell r="DC26">
            <v>0</v>
          </cell>
          <cell r="DD26">
            <v>0</v>
          </cell>
          <cell r="DE26">
            <v>0</v>
          </cell>
          <cell r="DF26">
            <v>0</v>
          </cell>
          <cell r="DG26">
            <v>0</v>
          </cell>
          <cell r="DH26">
            <v>0</v>
          </cell>
          <cell r="DI26">
            <v>0</v>
          </cell>
          <cell r="DJ26">
            <v>0</v>
          </cell>
          <cell r="DK26">
            <v>0</v>
          </cell>
          <cell r="DL26">
            <v>0</v>
          </cell>
          <cell r="DM26">
            <v>0</v>
          </cell>
          <cell r="DN26">
            <v>0</v>
          </cell>
          <cell r="DO26">
            <v>0</v>
          </cell>
          <cell r="DP26">
            <v>0</v>
          </cell>
          <cell r="DQ26">
            <v>0</v>
          </cell>
          <cell r="DR26">
            <v>0</v>
          </cell>
          <cell r="DS26">
            <v>0</v>
          </cell>
          <cell r="DT26">
            <v>0</v>
          </cell>
          <cell r="DU26">
            <v>0</v>
          </cell>
          <cell r="DV26">
            <v>0</v>
          </cell>
          <cell r="DW26">
            <v>0</v>
          </cell>
          <cell r="DX26">
            <v>0</v>
          </cell>
          <cell r="DY26">
            <v>0</v>
          </cell>
          <cell r="DZ26">
            <v>0</v>
          </cell>
          <cell r="EA26">
            <v>0</v>
          </cell>
          <cell r="EB26">
            <v>0</v>
          </cell>
          <cell r="EC26">
            <v>0</v>
          </cell>
          <cell r="ED26">
            <v>0</v>
          </cell>
          <cell r="EE26">
            <v>0</v>
          </cell>
          <cell r="EF26">
            <v>0</v>
          </cell>
          <cell r="EG26">
            <v>0</v>
          </cell>
          <cell r="EH26">
            <v>0</v>
          </cell>
          <cell r="EI26">
            <v>0</v>
          </cell>
          <cell r="EJ26">
            <v>0</v>
          </cell>
          <cell r="EK26">
            <v>7.000000000000001E-3</v>
          </cell>
          <cell r="EL26">
            <v>0</v>
          </cell>
          <cell r="EM26">
            <v>0</v>
          </cell>
          <cell r="EN26">
            <v>0</v>
          </cell>
          <cell r="EO26">
            <v>0</v>
          </cell>
          <cell r="EP26">
            <v>0</v>
          </cell>
          <cell r="EQ26">
            <v>0</v>
          </cell>
          <cell r="ER26">
            <v>0</v>
          </cell>
          <cell r="ES26">
            <v>0</v>
          </cell>
          <cell r="ET26">
            <v>0</v>
          </cell>
          <cell r="EU26">
            <v>0</v>
          </cell>
          <cell r="EV26">
            <v>0</v>
          </cell>
          <cell r="EW26">
            <v>0</v>
          </cell>
          <cell r="EX26">
            <v>0</v>
          </cell>
          <cell r="EY26">
            <v>0</v>
          </cell>
          <cell r="EZ26">
            <v>0</v>
          </cell>
          <cell r="FA26">
            <v>0</v>
          </cell>
          <cell r="FB26">
            <v>0</v>
          </cell>
          <cell r="FC26">
            <v>1E-3</v>
          </cell>
          <cell r="FD26">
            <v>7.000000000000001E-3</v>
          </cell>
          <cell r="FE26">
            <v>0</v>
          </cell>
          <cell r="FF26">
            <v>0</v>
          </cell>
          <cell r="FG26">
            <v>0</v>
          </cell>
          <cell r="FH26">
            <v>0</v>
          </cell>
          <cell r="FI26">
            <v>0</v>
          </cell>
          <cell r="FJ26">
            <v>6.0000000000000001E-3</v>
          </cell>
          <cell r="FK26">
            <v>0</v>
          </cell>
          <cell r="FL26">
            <v>0</v>
          </cell>
          <cell r="FM26">
            <v>0</v>
          </cell>
          <cell r="FN26">
            <v>3.0000000000000001E-3</v>
          </cell>
          <cell r="FO26">
            <v>1E-3</v>
          </cell>
          <cell r="FP26">
            <v>0</v>
          </cell>
          <cell r="FQ26">
            <v>0</v>
          </cell>
          <cell r="FR26">
            <v>0</v>
          </cell>
          <cell r="FS26">
            <v>1E-3</v>
          </cell>
          <cell r="FT26">
            <v>0</v>
          </cell>
          <cell r="FU26">
            <v>0</v>
          </cell>
          <cell r="FV26">
            <v>0</v>
          </cell>
          <cell r="FW26">
            <v>0</v>
          </cell>
          <cell r="FX26">
            <v>0.05</v>
          </cell>
          <cell r="FY26">
            <v>0</v>
          </cell>
        </row>
      </sheetData>
      <sheetData sheetId="6">
        <row r="20">
          <cell r="B20">
            <v>2.7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>
            <v>0</v>
          </cell>
          <cell r="BL26">
            <v>0</v>
          </cell>
          <cell r="BM26">
            <v>0</v>
          </cell>
          <cell r="BN26">
            <v>0</v>
          </cell>
          <cell r="BO26">
            <v>0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>
            <v>0</v>
          </cell>
          <cell r="CB26">
            <v>0</v>
          </cell>
          <cell r="CC26">
            <v>0</v>
          </cell>
          <cell r="CD26">
            <v>0</v>
          </cell>
          <cell r="CE26">
            <v>0.8</v>
          </cell>
          <cell r="CF26">
            <v>0</v>
          </cell>
          <cell r="CG26">
            <v>0</v>
          </cell>
          <cell r="CH26">
            <v>0</v>
          </cell>
          <cell r="CI26">
            <v>0</v>
          </cell>
          <cell r="CJ26">
            <v>0</v>
          </cell>
          <cell r="CK26">
            <v>0</v>
          </cell>
          <cell r="CL26">
            <v>0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>
            <v>0</v>
          </cell>
          <cell r="CR26">
            <v>0</v>
          </cell>
          <cell r="CS26">
            <v>0</v>
          </cell>
          <cell r="CT26">
            <v>0</v>
          </cell>
          <cell r="CU26">
            <v>0</v>
          </cell>
          <cell r="CV26">
            <v>0</v>
          </cell>
          <cell r="CW26">
            <v>0</v>
          </cell>
          <cell r="CX26">
            <v>0</v>
          </cell>
          <cell r="CY26">
            <v>0</v>
          </cell>
          <cell r="CZ26">
            <v>0</v>
          </cell>
          <cell r="DA26">
            <v>0</v>
          </cell>
          <cell r="DB26">
            <v>0</v>
          </cell>
          <cell r="DC26">
            <v>0</v>
          </cell>
          <cell r="DD26">
            <v>0</v>
          </cell>
          <cell r="DE26">
            <v>0</v>
          </cell>
          <cell r="DF26">
            <v>0</v>
          </cell>
          <cell r="DG26">
            <v>0</v>
          </cell>
          <cell r="DH26">
            <v>0</v>
          </cell>
          <cell r="DI26">
            <v>0</v>
          </cell>
          <cell r="DJ26">
            <v>0</v>
          </cell>
          <cell r="DK26">
            <v>0</v>
          </cell>
          <cell r="DL26">
            <v>0</v>
          </cell>
          <cell r="DM26">
            <v>0</v>
          </cell>
          <cell r="DN26">
            <v>0</v>
          </cell>
          <cell r="DO26">
            <v>0</v>
          </cell>
          <cell r="DP26">
            <v>0</v>
          </cell>
          <cell r="DQ26">
            <v>0</v>
          </cell>
          <cell r="DR26">
            <v>0</v>
          </cell>
          <cell r="DS26">
            <v>0</v>
          </cell>
          <cell r="DT26">
            <v>0</v>
          </cell>
          <cell r="DU26">
            <v>0</v>
          </cell>
          <cell r="DV26">
            <v>0</v>
          </cell>
          <cell r="DW26">
            <v>0</v>
          </cell>
          <cell r="DX26">
            <v>6.0000000000000001E-3</v>
          </cell>
          <cell r="DY26">
            <v>1E-3</v>
          </cell>
          <cell r="DZ26">
            <v>3.0000000000000001E-3</v>
          </cell>
          <cell r="EA26">
            <v>0</v>
          </cell>
          <cell r="EB26">
            <v>0</v>
          </cell>
          <cell r="EC26">
            <v>0</v>
          </cell>
          <cell r="ED26">
            <v>0</v>
          </cell>
          <cell r="EE26">
            <v>0</v>
          </cell>
          <cell r="EF26">
            <v>0</v>
          </cell>
          <cell r="EG26">
            <v>0</v>
          </cell>
          <cell r="EH26">
            <v>0</v>
          </cell>
          <cell r="EI26">
            <v>0</v>
          </cell>
          <cell r="EJ26">
            <v>2.5000000000000001E-2</v>
          </cell>
          <cell r="EK26">
            <v>6.0000000000002274E-3</v>
          </cell>
          <cell r="EL26">
            <v>1E-3</v>
          </cell>
          <cell r="EM26">
            <v>0</v>
          </cell>
          <cell r="EN26">
            <v>5.000000000000001E-3</v>
          </cell>
          <cell r="EO26">
            <v>0</v>
          </cell>
          <cell r="EP26">
            <v>0</v>
          </cell>
          <cell r="EQ26">
            <v>0</v>
          </cell>
          <cell r="ER26">
            <v>0</v>
          </cell>
          <cell r="ES26">
            <v>0</v>
          </cell>
          <cell r="ET26">
            <v>0</v>
          </cell>
          <cell r="EU26">
            <v>0</v>
          </cell>
          <cell r="EV26">
            <v>1E-3</v>
          </cell>
          <cell r="EW26">
            <v>0</v>
          </cell>
          <cell r="EX26">
            <v>0</v>
          </cell>
          <cell r="EY26">
            <v>0</v>
          </cell>
          <cell r="EZ26">
            <v>8.0000000000000071E-3</v>
          </cell>
          <cell r="FA26">
            <v>0</v>
          </cell>
          <cell r="FB26">
            <v>0</v>
          </cell>
          <cell r="FC26">
            <v>0</v>
          </cell>
          <cell r="FD26">
            <v>0</v>
          </cell>
          <cell r="FE26">
            <v>0</v>
          </cell>
          <cell r="FF26">
            <v>1.2E-2</v>
          </cell>
          <cell r="FG26">
            <v>6.0000000000000001E-3</v>
          </cell>
          <cell r="FH26">
            <v>0</v>
          </cell>
          <cell r="FI26">
            <v>0</v>
          </cell>
          <cell r="FJ26">
            <v>0</v>
          </cell>
          <cell r="FK26">
            <v>0</v>
          </cell>
          <cell r="FL26">
            <v>0</v>
          </cell>
          <cell r="FM26">
            <v>0</v>
          </cell>
          <cell r="FN26">
            <v>0</v>
          </cell>
          <cell r="FO26">
            <v>6.0000000000000001E-3</v>
          </cell>
          <cell r="FP26">
            <v>0</v>
          </cell>
          <cell r="FQ26">
            <v>8.0000000000000002E-3</v>
          </cell>
          <cell r="FR26">
            <v>0</v>
          </cell>
          <cell r="FS26">
            <v>0</v>
          </cell>
          <cell r="FT26">
            <v>0</v>
          </cell>
          <cell r="FU26">
            <v>0</v>
          </cell>
          <cell r="FV26">
            <v>0</v>
          </cell>
          <cell r="FW26">
            <v>3.0000000000000001E-3</v>
          </cell>
          <cell r="FX26">
            <v>0.01</v>
          </cell>
          <cell r="FY26">
            <v>0</v>
          </cell>
        </row>
      </sheetData>
      <sheetData sheetId="7">
        <row r="20">
          <cell r="B20">
            <v>10.100000000000001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0.60000000000000009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>
            <v>0</v>
          </cell>
          <cell r="BL26">
            <v>0</v>
          </cell>
          <cell r="BM26">
            <v>0</v>
          </cell>
          <cell r="BN26">
            <v>0</v>
          </cell>
          <cell r="BO26">
            <v>0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>
            <v>0</v>
          </cell>
          <cell r="CB26">
            <v>0</v>
          </cell>
          <cell r="CC26">
            <v>0</v>
          </cell>
          <cell r="CD26">
            <v>0</v>
          </cell>
          <cell r="CE26">
            <v>0</v>
          </cell>
          <cell r="CF26">
            <v>0</v>
          </cell>
          <cell r="CG26">
            <v>0</v>
          </cell>
          <cell r="CH26">
            <v>0</v>
          </cell>
          <cell r="CI26">
            <v>0</v>
          </cell>
          <cell r="CJ26">
            <v>0</v>
          </cell>
          <cell r="CK26">
            <v>0</v>
          </cell>
          <cell r="CL26">
            <v>0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>
            <v>0</v>
          </cell>
          <cell r="CR26">
            <v>0</v>
          </cell>
          <cell r="CS26">
            <v>0</v>
          </cell>
          <cell r="CT26">
            <v>0</v>
          </cell>
          <cell r="CU26">
            <v>0</v>
          </cell>
          <cell r="CV26">
            <v>0</v>
          </cell>
          <cell r="CW26">
            <v>0</v>
          </cell>
          <cell r="CX26">
            <v>0</v>
          </cell>
          <cell r="CY26">
            <v>0</v>
          </cell>
          <cell r="CZ26">
            <v>0</v>
          </cell>
          <cell r="DA26">
            <v>0</v>
          </cell>
          <cell r="DB26">
            <v>0</v>
          </cell>
          <cell r="DC26">
            <v>0</v>
          </cell>
          <cell r="DD26">
            <v>0</v>
          </cell>
          <cell r="DE26">
            <v>0</v>
          </cell>
          <cell r="DF26">
            <v>0</v>
          </cell>
          <cell r="DG26">
            <v>0</v>
          </cell>
          <cell r="DH26">
            <v>0</v>
          </cell>
          <cell r="DI26">
            <v>0</v>
          </cell>
          <cell r="DJ26">
            <v>0</v>
          </cell>
          <cell r="DK26">
            <v>0</v>
          </cell>
          <cell r="DL26">
            <v>0</v>
          </cell>
          <cell r="DM26">
            <v>0</v>
          </cell>
          <cell r="DN26">
            <v>0</v>
          </cell>
          <cell r="DO26">
            <v>0</v>
          </cell>
          <cell r="DP26">
            <v>0</v>
          </cell>
          <cell r="DQ26">
            <v>0</v>
          </cell>
          <cell r="DR26">
            <v>0</v>
          </cell>
          <cell r="DS26">
            <v>0</v>
          </cell>
          <cell r="DT26">
            <v>0</v>
          </cell>
          <cell r="DU26">
            <v>72.440000000000012</v>
          </cell>
          <cell r="DV26">
            <v>6.0000000000002274E-3</v>
          </cell>
          <cell r="DW26">
            <v>0.31300000000000239</v>
          </cell>
          <cell r="DX26">
            <v>14.519999999999996</v>
          </cell>
          <cell r="DY26">
            <v>0</v>
          </cell>
          <cell r="DZ26">
            <v>37.660000000000004</v>
          </cell>
          <cell r="EA26">
            <v>113.42000000000002</v>
          </cell>
          <cell r="EB26">
            <v>21.96</v>
          </cell>
          <cell r="EC26">
            <v>2E-3</v>
          </cell>
          <cell r="ED26">
            <v>42.620000000000005</v>
          </cell>
          <cell r="EE26">
            <v>67.7</v>
          </cell>
          <cell r="EF26">
            <v>48.640999999999998</v>
          </cell>
          <cell r="EG26">
            <v>65.900000000000006</v>
          </cell>
          <cell r="EH26">
            <v>23.193000000000001</v>
          </cell>
          <cell r="EI26">
            <v>61.420000000000009</v>
          </cell>
          <cell r="EJ26">
            <v>78.460000000000008</v>
          </cell>
          <cell r="EK26">
            <v>41.78</v>
          </cell>
          <cell r="EL26">
            <v>23.840000000000003</v>
          </cell>
          <cell r="EM26">
            <v>19.560000000000002</v>
          </cell>
          <cell r="EN26">
            <v>42.300000000000004</v>
          </cell>
          <cell r="EO26">
            <v>0</v>
          </cell>
          <cell r="EP26">
            <v>130.1</v>
          </cell>
          <cell r="EQ26">
            <v>24.200000000000003</v>
          </cell>
          <cell r="ER26">
            <v>23.12</v>
          </cell>
          <cell r="ES26">
            <v>41.84</v>
          </cell>
          <cell r="ET26">
            <v>21.700000000000003</v>
          </cell>
          <cell r="EU26">
            <v>21.5</v>
          </cell>
          <cell r="EV26">
            <v>21.82</v>
          </cell>
          <cell r="EW26">
            <v>24.62</v>
          </cell>
          <cell r="EX26">
            <v>40.510000000000005</v>
          </cell>
          <cell r="EY26">
            <v>24.09</v>
          </cell>
          <cell r="EZ26">
            <v>0</v>
          </cell>
          <cell r="FA26">
            <v>0</v>
          </cell>
          <cell r="FB26">
            <v>0</v>
          </cell>
          <cell r="FC26">
            <v>0</v>
          </cell>
          <cell r="FD26">
            <v>24.061</v>
          </cell>
          <cell r="FE26">
            <v>72.28</v>
          </cell>
          <cell r="FF26">
            <v>23.02</v>
          </cell>
          <cell r="FG26">
            <v>40.856000000000002</v>
          </cell>
          <cell r="FH26">
            <v>3.2000000000000008E-2</v>
          </cell>
          <cell r="FI26">
            <v>25.400000000000002</v>
          </cell>
          <cell r="FJ26">
            <v>39.14</v>
          </cell>
          <cell r="FK26">
            <v>41.56</v>
          </cell>
          <cell r="FL26">
            <v>22.78</v>
          </cell>
          <cell r="FM26">
            <v>0</v>
          </cell>
          <cell r="FN26">
            <v>21.96</v>
          </cell>
          <cell r="FO26">
            <v>94.100000000000009</v>
          </cell>
          <cell r="FP26">
            <v>25.490000000000002</v>
          </cell>
          <cell r="FQ26">
            <v>65.940000000000012</v>
          </cell>
          <cell r="FR26">
            <v>48.78</v>
          </cell>
          <cell r="FS26">
            <v>43.4</v>
          </cell>
          <cell r="FT26">
            <v>20.679000000000002</v>
          </cell>
          <cell r="FU26">
            <v>19.04</v>
          </cell>
          <cell r="FV26">
            <v>102.9</v>
          </cell>
          <cell r="FW26">
            <v>24.511000000000003</v>
          </cell>
          <cell r="FX26">
            <v>96.135000000000005</v>
          </cell>
          <cell r="FY26">
            <v>0</v>
          </cell>
        </row>
      </sheetData>
      <sheetData sheetId="8">
        <row r="20">
          <cell r="B20">
            <v>267.8</v>
          </cell>
        </row>
        <row r="26">
          <cell r="B26">
            <v>0</v>
          </cell>
          <cell r="C26">
            <v>0</v>
          </cell>
          <cell r="D26">
            <v>19.8</v>
          </cell>
          <cell r="E26">
            <v>19.8</v>
          </cell>
          <cell r="F26">
            <v>0</v>
          </cell>
          <cell r="G26">
            <v>24.8</v>
          </cell>
          <cell r="H26">
            <v>0</v>
          </cell>
          <cell r="I26">
            <v>0</v>
          </cell>
          <cell r="J26">
            <v>0</v>
          </cell>
          <cell r="K26">
            <v>19.8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2.9000000000000004</v>
          </cell>
          <cell r="Q26">
            <v>49.5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3074.4</v>
          </cell>
          <cell r="Y26">
            <v>3414.5</v>
          </cell>
          <cell r="Z26">
            <v>0</v>
          </cell>
          <cell r="AA26">
            <v>0</v>
          </cell>
          <cell r="AB26">
            <v>49.5</v>
          </cell>
          <cell r="AC26">
            <v>0</v>
          </cell>
          <cell r="AD26">
            <v>57.300000000000004</v>
          </cell>
          <cell r="AE26">
            <v>0</v>
          </cell>
          <cell r="AF26">
            <v>70.2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55.9</v>
          </cell>
          <cell r="AO26">
            <v>0</v>
          </cell>
          <cell r="AP26">
            <v>24.8</v>
          </cell>
          <cell r="AQ26">
            <v>24.8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259.8</v>
          </cell>
          <cell r="BA26">
            <v>203.5</v>
          </cell>
          <cell r="BB26">
            <v>183.5</v>
          </cell>
          <cell r="BC26">
            <v>411.70000000000005</v>
          </cell>
          <cell r="BD26">
            <v>323.10000000000002</v>
          </cell>
          <cell r="BE26">
            <v>0</v>
          </cell>
          <cell r="BF26">
            <v>12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>
            <v>0</v>
          </cell>
          <cell r="BL26">
            <v>98.300000000000011</v>
          </cell>
          <cell r="BM26">
            <v>0</v>
          </cell>
          <cell r="BN26">
            <v>0</v>
          </cell>
          <cell r="BO26">
            <v>0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24.8</v>
          </cell>
          <cell r="BV26">
            <v>0</v>
          </cell>
          <cell r="BW26">
            <v>0</v>
          </cell>
          <cell r="BX26">
            <v>24.8</v>
          </cell>
          <cell r="BY26">
            <v>24.8</v>
          </cell>
          <cell r="BZ26">
            <v>14.8</v>
          </cell>
          <cell r="CA26">
            <v>0</v>
          </cell>
          <cell r="CB26">
            <v>0</v>
          </cell>
          <cell r="CC26">
            <v>0</v>
          </cell>
          <cell r="CD26">
            <v>0</v>
          </cell>
          <cell r="CE26">
            <v>0</v>
          </cell>
          <cell r="CF26">
            <v>0</v>
          </cell>
          <cell r="CG26">
            <v>0</v>
          </cell>
          <cell r="CH26">
            <v>0</v>
          </cell>
          <cell r="CI26">
            <v>0</v>
          </cell>
          <cell r="CJ26">
            <v>24.8</v>
          </cell>
          <cell r="CK26">
            <v>19.400000000000002</v>
          </cell>
          <cell r="CL26">
            <v>0</v>
          </cell>
          <cell r="CM26">
            <v>24</v>
          </cell>
          <cell r="CN26">
            <v>0</v>
          </cell>
          <cell r="CO26">
            <v>0</v>
          </cell>
          <cell r="CP26">
            <v>0</v>
          </cell>
          <cell r="CQ26">
            <v>0</v>
          </cell>
          <cell r="CR26">
            <v>0</v>
          </cell>
          <cell r="CS26">
            <v>0</v>
          </cell>
          <cell r="CT26">
            <v>8.1</v>
          </cell>
          <cell r="CU26">
            <v>8927.9</v>
          </cell>
          <cell r="CV26">
            <v>8981.0000000000018</v>
          </cell>
          <cell r="CW26">
            <v>5201.1000000000004</v>
          </cell>
          <cell r="CX26">
            <v>49.9</v>
          </cell>
          <cell r="CY26">
            <v>4156.9000000000005</v>
          </cell>
          <cell r="CZ26">
            <v>24</v>
          </cell>
          <cell r="DA26">
            <v>8.0999999999994543</v>
          </cell>
          <cell r="DB26">
            <v>0</v>
          </cell>
          <cell r="DC26">
            <v>9038.5</v>
          </cell>
          <cell r="DD26">
            <v>0</v>
          </cell>
          <cell r="DE26">
            <v>4321.5</v>
          </cell>
          <cell r="DF26">
            <v>8601.7000000000007</v>
          </cell>
          <cell r="DG26">
            <v>0</v>
          </cell>
          <cell r="DH26">
            <v>0</v>
          </cell>
          <cell r="DI26">
            <v>7772.8</v>
          </cell>
          <cell r="DJ26">
            <v>4478.5</v>
          </cell>
          <cell r="DK26">
            <v>3485.1000000000004</v>
          </cell>
          <cell r="DL26">
            <v>24</v>
          </cell>
          <cell r="DM26">
            <v>4400.7</v>
          </cell>
          <cell r="DN26">
            <v>0</v>
          </cell>
          <cell r="DO26">
            <v>4531.5</v>
          </cell>
          <cell r="DP26">
            <v>0</v>
          </cell>
          <cell r="DQ26">
            <v>0</v>
          </cell>
          <cell r="DR26">
            <v>4690.5929999999998</v>
          </cell>
          <cell r="DS26">
            <v>0</v>
          </cell>
          <cell r="DT26">
            <v>7110</v>
          </cell>
          <cell r="DU26">
            <v>2E-3</v>
          </cell>
          <cell r="DV26">
            <v>4123.6490000000003</v>
          </cell>
          <cell r="DW26">
            <v>3419.643</v>
          </cell>
          <cell r="DX26">
            <v>3533.2690000000002</v>
          </cell>
          <cell r="DY26">
            <v>0</v>
          </cell>
          <cell r="DZ26">
            <v>3996.1270000000004</v>
          </cell>
          <cell r="EA26">
            <v>2993.65</v>
          </cell>
          <cell r="EB26">
            <v>3215.4009999999998</v>
          </cell>
          <cell r="EC26">
            <v>3366.5130000000008</v>
          </cell>
          <cell r="ED26">
            <v>0</v>
          </cell>
          <cell r="EE26">
            <v>2E-3</v>
          </cell>
          <cell r="EF26">
            <v>3173.2739999999999</v>
          </cell>
          <cell r="EG26">
            <v>3457.8690000000006</v>
          </cell>
          <cell r="EH26">
            <v>1E-3</v>
          </cell>
          <cell r="EI26">
            <v>4001.4980000000005</v>
          </cell>
          <cell r="EJ26">
            <v>0</v>
          </cell>
          <cell r="EK26">
            <v>0</v>
          </cell>
          <cell r="EL26">
            <v>3815.163</v>
          </cell>
          <cell r="EM26">
            <v>2E-3</v>
          </cell>
          <cell r="EN26">
            <v>0</v>
          </cell>
          <cell r="EO26">
            <v>1E-3</v>
          </cell>
          <cell r="EP26">
            <v>0</v>
          </cell>
          <cell r="EQ26">
            <v>0</v>
          </cell>
          <cell r="ER26">
            <v>0</v>
          </cell>
          <cell r="ES26">
            <v>0</v>
          </cell>
          <cell r="ET26">
            <v>0.64000000000000012</v>
          </cell>
          <cell r="EU26">
            <v>0</v>
          </cell>
          <cell r="EV26">
            <v>0.64000000000032742</v>
          </cell>
          <cell r="EW26">
            <v>4821.71</v>
          </cell>
          <cell r="EX26">
            <v>0</v>
          </cell>
          <cell r="EY26">
            <v>3577.28</v>
          </cell>
          <cell r="EZ26">
            <v>1.2850000000000004</v>
          </cell>
          <cell r="FA26">
            <v>3.2</v>
          </cell>
          <cell r="FB26">
            <v>9802.0560000000005</v>
          </cell>
          <cell r="FC26">
            <v>0</v>
          </cell>
          <cell r="FD26">
            <v>0</v>
          </cell>
          <cell r="FE26">
            <v>5394.1540000000005</v>
          </cell>
          <cell r="FF26">
            <v>3.0000000000000001E-3</v>
          </cell>
          <cell r="FG26">
            <v>0</v>
          </cell>
          <cell r="FH26">
            <v>1E-3</v>
          </cell>
          <cell r="FI26">
            <v>0</v>
          </cell>
          <cell r="FJ26">
            <v>0</v>
          </cell>
          <cell r="FK26">
            <v>1E-3</v>
          </cell>
          <cell r="FL26">
            <v>3.0000000000000001E-3</v>
          </cell>
          <cell r="FM26">
            <v>1E-3</v>
          </cell>
          <cell r="FN26">
            <v>0</v>
          </cell>
          <cell r="FO26">
            <v>1E-3</v>
          </cell>
          <cell r="FP26">
            <v>1E-3</v>
          </cell>
          <cell r="FQ26">
            <v>0</v>
          </cell>
          <cell r="FR26">
            <v>1E-3</v>
          </cell>
          <cell r="FS26">
            <v>0</v>
          </cell>
          <cell r="FT26">
            <v>0</v>
          </cell>
          <cell r="FU26">
            <v>0</v>
          </cell>
          <cell r="FV26">
            <v>1E-3</v>
          </cell>
          <cell r="FW26">
            <v>0</v>
          </cell>
          <cell r="FX26">
            <v>0</v>
          </cell>
          <cell r="FY26">
            <v>0</v>
          </cell>
        </row>
      </sheetData>
      <sheetData sheetId="9">
        <row r="20">
          <cell r="B20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>
            <v>0</v>
          </cell>
          <cell r="BL26">
            <v>0</v>
          </cell>
          <cell r="BM26">
            <v>0</v>
          </cell>
          <cell r="BN26">
            <v>0</v>
          </cell>
          <cell r="BO26">
            <v>0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389.40000000000003</v>
          </cell>
          <cell r="BZ26">
            <v>0</v>
          </cell>
          <cell r="CA26">
            <v>0</v>
          </cell>
          <cell r="CB26">
            <v>0</v>
          </cell>
          <cell r="CC26">
            <v>0</v>
          </cell>
          <cell r="CD26">
            <v>0</v>
          </cell>
          <cell r="CE26">
            <v>0</v>
          </cell>
          <cell r="CF26">
            <v>0</v>
          </cell>
          <cell r="CG26">
            <v>0</v>
          </cell>
          <cell r="CH26">
            <v>0</v>
          </cell>
          <cell r="CI26">
            <v>0</v>
          </cell>
          <cell r="CJ26">
            <v>0</v>
          </cell>
          <cell r="CK26">
            <v>0</v>
          </cell>
          <cell r="CL26">
            <v>0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>
            <v>0</v>
          </cell>
          <cell r="CR26">
            <v>0</v>
          </cell>
          <cell r="CS26">
            <v>0</v>
          </cell>
          <cell r="CT26">
            <v>0</v>
          </cell>
          <cell r="CU26">
            <v>0</v>
          </cell>
          <cell r="CV26">
            <v>0</v>
          </cell>
          <cell r="CW26">
            <v>0</v>
          </cell>
          <cell r="CX26">
            <v>0</v>
          </cell>
          <cell r="CY26">
            <v>0</v>
          </cell>
          <cell r="CZ26">
            <v>0</v>
          </cell>
          <cell r="DA26">
            <v>0</v>
          </cell>
          <cell r="DB26">
            <v>0</v>
          </cell>
          <cell r="DC26">
            <v>0</v>
          </cell>
          <cell r="DD26">
            <v>0</v>
          </cell>
          <cell r="DE26">
            <v>0</v>
          </cell>
          <cell r="DF26">
            <v>0</v>
          </cell>
          <cell r="DG26">
            <v>0</v>
          </cell>
          <cell r="DH26">
            <v>0</v>
          </cell>
          <cell r="DI26">
            <v>0</v>
          </cell>
          <cell r="DJ26">
            <v>0</v>
          </cell>
          <cell r="DK26">
            <v>0</v>
          </cell>
          <cell r="DL26">
            <v>0</v>
          </cell>
          <cell r="DM26">
            <v>0</v>
          </cell>
          <cell r="DN26">
            <v>0</v>
          </cell>
          <cell r="DO26">
            <v>0</v>
          </cell>
          <cell r="DP26">
            <v>0</v>
          </cell>
          <cell r="DQ26">
            <v>0</v>
          </cell>
          <cell r="DR26">
            <v>0</v>
          </cell>
          <cell r="DS26">
            <v>0</v>
          </cell>
          <cell r="DT26">
            <v>0</v>
          </cell>
          <cell r="DU26">
            <v>0</v>
          </cell>
          <cell r="DV26">
            <v>0</v>
          </cell>
          <cell r="DW26">
            <v>0</v>
          </cell>
          <cell r="DX26">
            <v>0</v>
          </cell>
          <cell r="DY26">
            <v>0</v>
          </cell>
          <cell r="DZ26">
            <v>0</v>
          </cell>
          <cell r="EA26">
            <v>0</v>
          </cell>
          <cell r="EB26">
            <v>0</v>
          </cell>
          <cell r="EC26">
            <v>0</v>
          </cell>
          <cell r="ED26">
            <v>0</v>
          </cell>
          <cell r="EE26">
            <v>0</v>
          </cell>
          <cell r="EF26">
            <v>0</v>
          </cell>
          <cell r="EG26">
            <v>0</v>
          </cell>
          <cell r="EH26">
            <v>0</v>
          </cell>
          <cell r="EI26">
            <v>0</v>
          </cell>
          <cell r="EJ26">
            <v>0</v>
          </cell>
          <cell r="EK26">
            <v>0</v>
          </cell>
          <cell r="EL26">
            <v>0</v>
          </cell>
          <cell r="EM26">
            <v>0</v>
          </cell>
          <cell r="EN26">
            <v>0</v>
          </cell>
          <cell r="EO26">
            <v>0</v>
          </cell>
          <cell r="EP26">
            <v>0</v>
          </cell>
          <cell r="EQ26">
            <v>0</v>
          </cell>
          <cell r="ER26">
            <v>0</v>
          </cell>
          <cell r="ES26">
            <v>0</v>
          </cell>
          <cell r="ET26">
            <v>0</v>
          </cell>
          <cell r="EU26">
            <v>0</v>
          </cell>
          <cell r="EV26">
            <v>0</v>
          </cell>
          <cell r="EW26">
            <v>0</v>
          </cell>
          <cell r="EX26">
            <v>0</v>
          </cell>
          <cell r="EY26">
            <v>0</v>
          </cell>
          <cell r="EZ26">
            <v>0</v>
          </cell>
          <cell r="FA26">
            <v>0</v>
          </cell>
          <cell r="FB26">
            <v>0</v>
          </cell>
          <cell r="FC26">
            <v>0</v>
          </cell>
          <cell r="FD26">
            <v>0</v>
          </cell>
          <cell r="FE26">
            <v>0</v>
          </cell>
          <cell r="FF26">
            <v>0</v>
          </cell>
          <cell r="FG26">
            <v>0</v>
          </cell>
          <cell r="FH26">
            <v>0</v>
          </cell>
          <cell r="FI26">
            <v>0</v>
          </cell>
          <cell r="FJ26">
            <v>0</v>
          </cell>
          <cell r="FK26">
            <v>1E-3</v>
          </cell>
          <cell r="FL26">
            <v>0</v>
          </cell>
          <cell r="FM26">
            <v>0</v>
          </cell>
          <cell r="FN26">
            <v>0</v>
          </cell>
          <cell r="FO26">
            <v>0</v>
          </cell>
          <cell r="FP26">
            <v>0</v>
          </cell>
          <cell r="FQ26">
            <v>0</v>
          </cell>
          <cell r="FR26">
            <v>0</v>
          </cell>
          <cell r="FS26">
            <v>0</v>
          </cell>
          <cell r="FT26">
            <v>0</v>
          </cell>
          <cell r="FU26">
            <v>0</v>
          </cell>
          <cell r="FV26">
            <v>0</v>
          </cell>
          <cell r="FW26">
            <v>0</v>
          </cell>
          <cell r="FX26">
            <v>0</v>
          </cell>
          <cell r="FY26">
            <v>0</v>
          </cell>
        </row>
      </sheetData>
      <sheetData sheetId="10">
        <row r="20">
          <cell r="B20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>
            <v>0</v>
          </cell>
          <cell r="BL26">
            <v>0</v>
          </cell>
          <cell r="BM26">
            <v>0</v>
          </cell>
          <cell r="BN26">
            <v>0</v>
          </cell>
          <cell r="BO26">
            <v>0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>
            <v>0</v>
          </cell>
          <cell r="CB26">
            <v>0</v>
          </cell>
          <cell r="CC26">
            <v>0</v>
          </cell>
          <cell r="CD26">
            <v>0</v>
          </cell>
          <cell r="CE26">
            <v>0</v>
          </cell>
          <cell r="CF26">
            <v>0</v>
          </cell>
          <cell r="CG26">
            <v>0</v>
          </cell>
          <cell r="CH26">
            <v>0</v>
          </cell>
          <cell r="CI26">
            <v>0</v>
          </cell>
          <cell r="CJ26">
            <v>0</v>
          </cell>
          <cell r="CK26">
            <v>0</v>
          </cell>
          <cell r="CL26">
            <v>0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>
            <v>0</v>
          </cell>
          <cell r="CR26">
            <v>0</v>
          </cell>
          <cell r="CS26">
            <v>0</v>
          </cell>
          <cell r="CT26">
            <v>0</v>
          </cell>
          <cell r="CU26">
            <v>0</v>
          </cell>
          <cell r="CV26">
            <v>0</v>
          </cell>
          <cell r="CW26">
            <v>0</v>
          </cell>
          <cell r="CX26">
            <v>0</v>
          </cell>
          <cell r="CY26">
            <v>0</v>
          </cell>
          <cell r="CZ26">
            <v>0</v>
          </cell>
          <cell r="DA26">
            <v>0</v>
          </cell>
          <cell r="DB26">
            <v>0</v>
          </cell>
          <cell r="DC26">
            <v>0</v>
          </cell>
          <cell r="DD26">
            <v>0</v>
          </cell>
          <cell r="DE26">
            <v>0</v>
          </cell>
          <cell r="DF26">
            <v>0</v>
          </cell>
          <cell r="DG26">
            <v>0</v>
          </cell>
          <cell r="DH26">
            <v>0</v>
          </cell>
          <cell r="DI26">
            <v>0</v>
          </cell>
          <cell r="DJ26">
            <v>0</v>
          </cell>
          <cell r="DK26">
            <v>0</v>
          </cell>
          <cell r="DL26">
            <v>0</v>
          </cell>
          <cell r="DM26">
            <v>0</v>
          </cell>
          <cell r="DN26">
            <v>0</v>
          </cell>
          <cell r="DO26">
            <v>0</v>
          </cell>
          <cell r="DP26">
            <v>0</v>
          </cell>
          <cell r="DQ26">
            <v>0</v>
          </cell>
          <cell r="DR26">
            <v>4.0000000000000001E-3</v>
          </cell>
          <cell r="DS26">
            <v>0</v>
          </cell>
          <cell r="DT26">
            <v>0</v>
          </cell>
          <cell r="DU26">
            <v>0</v>
          </cell>
          <cell r="DV26">
            <v>1E-3</v>
          </cell>
          <cell r="DW26">
            <v>1E-3</v>
          </cell>
          <cell r="DX26">
            <v>0</v>
          </cell>
          <cell r="DY26">
            <v>0</v>
          </cell>
          <cell r="DZ26">
            <v>0</v>
          </cell>
          <cell r="EA26">
            <v>0</v>
          </cell>
          <cell r="EB26">
            <v>0</v>
          </cell>
          <cell r="EC26">
            <v>0</v>
          </cell>
          <cell r="ED26">
            <v>0</v>
          </cell>
          <cell r="EE26">
            <v>4.0000000000000001E-3</v>
          </cell>
          <cell r="EF26">
            <v>1.5000000000000003E-2</v>
          </cell>
          <cell r="EG26">
            <v>0</v>
          </cell>
          <cell r="EH26">
            <v>5.000000000000001E-3</v>
          </cell>
          <cell r="EI26">
            <v>8.9999999999999993E-3</v>
          </cell>
          <cell r="EJ26">
            <v>1E-3</v>
          </cell>
          <cell r="EK26">
            <v>0</v>
          </cell>
          <cell r="EL26">
            <v>0</v>
          </cell>
          <cell r="EM26">
            <v>0</v>
          </cell>
          <cell r="EN26">
            <v>6.0000000000000001E-3</v>
          </cell>
          <cell r="EO26">
            <v>0</v>
          </cell>
          <cell r="EP26">
            <v>0</v>
          </cell>
          <cell r="EQ26">
            <v>0</v>
          </cell>
          <cell r="ER26">
            <v>0</v>
          </cell>
          <cell r="ES26">
            <v>0</v>
          </cell>
          <cell r="ET26">
            <v>0</v>
          </cell>
          <cell r="EU26">
            <v>0</v>
          </cell>
          <cell r="EV26">
            <v>0</v>
          </cell>
          <cell r="EW26">
            <v>0</v>
          </cell>
          <cell r="EX26">
            <v>0</v>
          </cell>
          <cell r="EY26">
            <v>2233.0140000000001</v>
          </cell>
          <cell r="EZ26">
            <v>0</v>
          </cell>
          <cell r="FA26">
            <v>0</v>
          </cell>
          <cell r="FB26">
            <v>0</v>
          </cell>
          <cell r="FC26">
            <v>0</v>
          </cell>
          <cell r="FD26">
            <v>0</v>
          </cell>
          <cell r="FE26">
            <v>0</v>
          </cell>
          <cell r="FF26">
            <v>0</v>
          </cell>
          <cell r="FG26">
            <v>0</v>
          </cell>
          <cell r="FH26">
            <v>0</v>
          </cell>
          <cell r="FI26">
            <v>0</v>
          </cell>
          <cell r="FJ26">
            <v>0</v>
          </cell>
          <cell r="FK26">
            <v>0</v>
          </cell>
          <cell r="FL26">
            <v>8.0000000000000002E-3</v>
          </cell>
          <cell r="FM26">
            <v>4.0000000000000001E-3</v>
          </cell>
          <cell r="FN26">
            <v>0</v>
          </cell>
          <cell r="FO26">
            <v>0</v>
          </cell>
          <cell r="FP26">
            <v>0</v>
          </cell>
          <cell r="FQ26">
            <v>0</v>
          </cell>
          <cell r="FR26">
            <v>0</v>
          </cell>
          <cell r="FS26">
            <v>0</v>
          </cell>
          <cell r="FT26">
            <v>0</v>
          </cell>
          <cell r="FU26">
            <v>0</v>
          </cell>
          <cell r="FV26">
            <v>0</v>
          </cell>
          <cell r="FW26">
            <v>0</v>
          </cell>
          <cell r="FX26">
            <v>0</v>
          </cell>
          <cell r="FY26">
            <v>0</v>
          </cell>
        </row>
      </sheetData>
      <sheetData sheetId="11">
        <row r="20">
          <cell r="B20">
            <v>476.5</v>
          </cell>
        </row>
        <row r="26">
          <cell r="B26">
            <v>5851.8</v>
          </cell>
          <cell r="C26">
            <v>6550.1</v>
          </cell>
          <cell r="D26">
            <v>7487.4000000000005</v>
          </cell>
          <cell r="E26">
            <v>4669</v>
          </cell>
          <cell r="F26">
            <v>11471.900000000001</v>
          </cell>
          <cell r="G26">
            <v>8070.8</v>
          </cell>
          <cell r="H26">
            <v>7985.9000000000005</v>
          </cell>
          <cell r="I26">
            <v>7679.9000000000005</v>
          </cell>
          <cell r="J26">
            <v>8659.0000000000018</v>
          </cell>
          <cell r="K26">
            <v>7427.6</v>
          </cell>
          <cell r="L26">
            <v>8670.6</v>
          </cell>
          <cell r="M26">
            <v>11565.7</v>
          </cell>
          <cell r="N26">
            <v>10530.5</v>
          </cell>
          <cell r="O26">
            <v>11745.6</v>
          </cell>
          <cell r="P26">
            <v>12050.2</v>
          </cell>
          <cell r="Q26">
            <v>11978.800000000001</v>
          </cell>
          <cell r="R26">
            <v>14016.7</v>
          </cell>
          <cell r="S26">
            <v>14161</v>
          </cell>
          <cell r="T26">
            <v>11739.1</v>
          </cell>
          <cell r="U26">
            <v>11073.7</v>
          </cell>
          <cell r="V26">
            <v>11561</v>
          </cell>
          <cell r="W26">
            <v>8000</v>
          </cell>
          <cell r="X26">
            <v>11638.4</v>
          </cell>
          <cell r="Y26">
            <v>12019.300000000001</v>
          </cell>
          <cell r="Z26">
            <v>4114.8999999999996</v>
          </cell>
          <cell r="AA26">
            <v>12790.7</v>
          </cell>
          <cell r="AB26">
            <v>8588.7000000000007</v>
          </cell>
          <cell r="AC26">
            <v>1953.5</v>
          </cell>
          <cell r="AD26">
            <v>11896.6</v>
          </cell>
          <cell r="AE26">
            <v>11395.300000000001</v>
          </cell>
          <cell r="AF26">
            <v>11940.6</v>
          </cell>
          <cell r="AG26">
            <v>5199.2000000000007</v>
          </cell>
          <cell r="AH26">
            <v>5318.8000000000011</v>
          </cell>
          <cell r="AI26">
            <v>11135.3</v>
          </cell>
          <cell r="AJ26">
            <v>9350.2999999999993</v>
          </cell>
          <cell r="AK26">
            <v>8442.9</v>
          </cell>
          <cell r="AL26">
            <v>10270.799999999999</v>
          </cell>
          <cell r="AM26">
            <v>9444.4</v>
          </cell>
          <cell r="AN26">
            <v>9366.6</v>
          </cell>
          <cell r="AO26">
            <v>9101.7999999999993</v>
          </cell>
          <cell r="AP26">
            <v>7810.3000000000011</v>
          </cell>
          <cell r="AQ26">
            <v>9500.3000000000011</v>
          </cell>
          <cell r="AR26">
            <v>5847.5</v>
          </cell>
          <cell r="AS26">
            <v>5155.8000000000011</v>
          </cell>
          <cell r="AT26">
            <v>7470.5999999999995</v>
          </cell>
          <cell r="AU26">
            <v>9568.8000000000011</v>
          </cell>
          <cell r="AV26">
            <v>8781.2000000000007</v>
          </cell>
          <cell r="AW26">
            <v>11245.7</v>
          </cell>
          <cell r="AX26">
            <v>11591.900000000001</v>
          </cell>
          <cell r="AY26">
            <v>4504</v>
          </cell>
          <cell r="AZ26">
            <v>10960.300000000001</v>
          </cell>
          <cell r="BA26">
            <v>11512.4</v>
          </cell>
          <cell r="BB26">
            <v>12097.500000000002</v>
          </cell>
          <cell r="BC26">
            <v>11970.400000000001</v>
          </cell>
          <cell r="BD26">
            <v>12779.2</v>
          </cell>
          <cell r="BE26">
            <v>11262.900000000001</v>
          </cell>
          <cell r="BF26">
            <v>11762.5</v>
          </cell>
          <cell r="BG26">
            <v>13254.3</v>
          </cell>
          <cell r="BH26">
            <v>10904.6</v>
          </cell>
          <cell r="BI26">
            <v>11494.400000000001</v>
          </cell>
          <cell r="BJ26">
            <v>13671.800000000001</v>
          </cell>
          <cell r="BK26">
            <v>13323</v>
          </cell>
          <cell r="BL26">
            <v>13963.800000000001</v>
          </cell>
          <cell r="BM26">
            <v>8875.6</v>
          </cell>
          <cell r="BN26">
            <v>9922.1</v>
          </cell>
          <cell r="BO26">
            <v>11136.4</v>
          </cell>
          <cell r="BP26">
            <v>11421.300000000001</v>
          </cell>
          <cell r="BQ26">
            <v>7061.5</v>
          </cell>
          <cell r="BR26">
            <v>9883.2000000000007</v>
          </cell>
          <cell r="BS26">
            <v>12373.2</v>
          </cell>
          <cell r="BT26">
            <v>12649.7</v>
          </cell>
          <cell r="BU26">
            <v>12010.5</v>
          </cell>
          <cell r="BV26">
            <v>12188.800000000001</v>
          </cell>
          <cell r="BW26">
            <v>13271.2</v>
          </cell>
          <cell r="BX26">
            <v>12143.100000000002</v>
          </cell>
          <cell r="BY26">
            <v>14003.900000000001</v>
          </cell>
          <cell r="BZ26">
            <v>14634.2</v>
          </cell>
          <cell r="CA26">
            <v>13423.5</v>
          </cell>
          <cell r="CB26">
            <v>11617.2</v>
          </cell>
          <cell r="CC26">
            <v>4330.9000000000005</v>
          </cell>
          <cell r="CD26">
            <v>11656.4</v>
          </cell>
          <cell r="CE26">
            <v>11130.400000000001</v>
          </cell>
          <cell r="CF26">
            <v>13078.7</v>
          </cell>
          <cell r="CG26">
            <v>11327.100000000002</v>
          </cell>
          <cell r="CH26">
            <v>13325.7</v>
          </cell>
          <cell r="CI26">
            <v>12667</v>
          </cell>
          <cell r="CJ26">
            <v>15045.5</v>
          </cell>
          <cell r="CK26">
            <v>13344.1</v>
          </cell>
          <cell r="CL26">
            <v>16403.800000000003</v>
          </cell>
          <cell r="CM26">
            <v>18208.100000000002</v>
          </cell>
          <cell r="CN26">
            <v>22589.100000000002</v>
          </cell>
          <cell r="CO26">
            <v>11660.300000000003</v>
          </cell>
          <cell r="CP26">
            <v>14020.899999999998</v>
          </cell>
          <cell r="CQ26">
            <v>17865.100000000002</v>
          </cell>
          <cell r="CR26">
            <v>14570.5</v>
          </cell>
          <cell r="CS26">
            <v>13319.900000000001</v>
          </cell>
          <cell r="CT26">
            <v>13115.3</v>
          </cell>
          <cell r="CU26">
            <v>10723.8</v>
          </cell>
          <cell r="CV26">
            <v>13397.5</v>
          </cell>
          <cell r="CW26">
            <v>10309.800000000001</v>
          </cell>
          <cell r="CX26">
            <v>10572.900000000001</v>
          </cell>
          <cell r="CY26">
            <v>15306.8</v>
          </cell>
          <cell r="CZ26">
            <v>8966.6000000000022</v>
          </cell>
          <cell r="DA26">
            <v>15784.9</v>
          </cell>
          <cell r="DB26">
            <v>9139.3000000000011</v>
          </cell>
          <cell r="DC26">
            <v>9677</v>
          </cell>
          <cell r="DD26">
            <v>10096.000000000002</v>
          </cell>
          <cell r="DE26">
            <v>8615.7999999999993</v>
          </cell>
          <cell r="DF26">
            <v>12477.1</v>
          </cell>
          <cell r="DG26">
            <v>10704.9</v>
          </cell>
          <cell r="DH26">
            <v>12579.1</v>
          </cell>
          <cell r="DI26">
            <v>13523.400000000001</v>
          </cell>
          <cell r="DJ26">
            <v>16466.8</v>
          </cell>
          <cell r="DK26">
            <v>13840.400000000001</v>
          </cell>
          <cell r="DL26">
            <v>12655.1</v>
          </cell>
          <cell r="DM26">
            <v>9987.7999999999993</v>
          </cell>
          <cell r="DN26">
            <v>11925.600000000002</v>
          </cell>
          <cell r="DO26">
            <v>12675.600000000002</v>
          </cell>
          <cell r="DP26">
            <v>11098.2</v>
          </cell>
          <cell r="DQ26">
            <v>8985.2000000000007</v>
          </cell>
          <cell r="DR26">
            <v>12580.236000000003</v>
          </cell>
          <cell r="DS26">
            <v>13706.881000000003</v>
          </cell>
          <cell r="DT26">
            <v>15232.799000000001</v>
          </cell>
          <cell r="DU26">
            <v>14063.819000000001</v>
          </cell>
          <cell r="DV26">
            <v>14545.351999999999</v>
          </cell>
          <cell r="DW26">
            <v>15478.84</v>
          </cell>
          <cell r="DX26">
            <v>15126.830000000002</v>
          </cell>
          <cell r="DY26">
            <v>10642.967999999999</v>
          </cell>
          <cell r="DZ26">
            <v>14935.18</v>
          </cell>
          <cell r="EA26">
            <v>13478.606</v>
          </cell>
          <cell r="EB26">
            <v>17074.689000000002</v>
          </cell>
          <cell r="EC26">
            <v>12159.375000000004</v>
          </cell>
          <cell r="ED26">
            <v>14808.195999999998</v>
          </cell>
          <cell r="EE26">
            <v>14463.781999999999</v>
          </cell>
          <cell r="EF26">
            <v>14502.254000000001</v>
          </cell>
          <cell r="EG26">
            <v>15430.287</v>
          </cell>
          <cell r="EH26">
            <v>16921.598999999998</v>
          </cell>
          <cell r="EI26">
            <v>18847.644</v>
          </cell>
          <cell r="EJ26">
            <v>15966.235000000002</v>
          </cell>
          <cell r="EK26">
            <v>8595.3290000000015</v>
          </cell>
          <cell r="EL26">
            <v>16586.684999999998</v>
          </cell>
          <cell r="EM26">
            <v>15367.163999999999</v>
          </cell>
          <cell r="EN26">
            <v>14530.284000000003</v>
          </cell>
          <cell r="EO26">
            <v>8851.9639999999999</v>
          </cell>
          <cell r="EP26">
            <v>10759.185000000001</v>
          </cell>
          <cell r="EQ26">
            <v>15132.093999999997</v>
          </cell>
          <cell r="ER26">
            <v>14751.581000000002</v>
          </cell>
          <cell r="ES26">
            <v>15460.573</v>
          </cell>
          <cell r="ET26">
            <v>16607.031999999999</v>
          </cell>
          <cell r="EU26">
            <v>13186.607000000004</v>
          </cell>
          <cell r="EV26">
            <v>13699.181</v>
          </cell>
          <cell r="EW26">
            <v>15130.643</v>
          </cell>
          <cell r="EX26">
            <v>11234.191999999999</v>
          </cell>
          <cell r="EY26">
            <v>17106.041000000001</v>
          </cell>
          <cell r="EZ26">
            <v>11543.115000000002</v>
          </cell>
          <cell r="FA26">
            <v>9614.3559999999998</v>
          </cell>
          <cell r="FB26">
            <v>11521.434000000005</v>
          </cell>
          <cell r="FC26">
            <v>14971.036000000004</v>
          </cell>
          <cell r="FD26">
            <v>14469.938</v>
          </cell>
          <cell r="FE26">
            <v>8845.9629999999997</v>
          </cell>
          <cell r="FF26">
            <v>16005.416000000001</v>
          </cell>
          <cell r="FG26">
            <v>15022.543</v>
          </cell>
          <cell r="FH26">
            <v>12465.522000000001</v>
          </cell>
          <cell r="FI26">
            <v>8912.9260000000013</v>
          </cell>
          <cell r="FJ26">
            <v>13269.818999999996</v>
          </cell>
          <cell r="FK26">
            <v>14286.568000000005</v>
          </cell>
          <cell r="FL26">
            <v>15749.262000000002</v>
          </cell>
          <cell r="FM26">
            <v>10284.918000000001</v>
          </cell>
          <cell r="FN26">
            <v>13026.688</v>
          </cell>
          <cell r="FO26">
            <v>15773.931</v>
          </cell>
          <cell r="FP26">
            <v>14008.982</v>
          </cell>
          <cell r="FQ26">
            <v>17538.196000000004</v>
          </cell>
          <cell r="FR26">
            <v>13063.381000000001</v>
          </cell>
          <cell r="FS26">
            <v>11857.593000000001</v>
          </cell>
          <cell r="FT26">
            <v>12615.824000000002</v>
          </cell>
          <cell r="FU26">
            <v>6248.5119999999988</v>
          </cell>
          <cell r="FV26">
            <v>11100.598000000002</v>
          </cell>
          <cell r="FW26">
            <v>15665.728000000001</v>
          </cell>
          <cell r="FX26">
            <v>14106.503000000001</v>
          </cell>
          <cell r="FY26">
            <v>9013.4620000000014</v>
          </cell>
        </row>
      </sheetData>
      <sheetData sheetId="12">
        <row r="20">
          <cell r="B20">
            <v>13858.500000000002</v>
          </cell>
        </row>
        <row r="26">
          <cell r="B26">
            <v>0</v>
          </cell>
          <cell r="C26">
            <v>146</v>
          </cell>
          <cell r="D26">
            <v>268.90000000000003</v>
          </cell>
          <cell r="E26">
            <v>0</v>
          </cell>
          <cell r="F26">
            <v>496.1</v>
          </cell>
          <cell r="G26">
            <v>98.2</v>
          </cell>
          <cell r="H26">
            <v>124</v>
          </cell>
          <cell r="I26">
            <v>0</v>
          </cell>
          <cell r="J26">
            <v>0</v>
          </cell>
          <cell r="K26">
            <v>434.8</v>
          </cell>
          <cell r="L26">
            <v>0</v>
          </cell>
          <cell r="M26">
            <v>0</v>
          </cell>
          <cell r="N26">
            <v>0</v>
          </cell>
          <cell r="O26">
            <v>72.600000000000009</v>
          </cell>
          <cell r="P26">
            <v>24.3</v>
          </cell>
          <cell r="Q26">
            <v>146.9</v>
          </cell>
          <cell r="R26">
            <v>532.20000000000005</v>
          </cell>
          <cell r="S26">
            <v>272.2</v>
          </cell>
          <cell r="T26">
            <v>121.30000000000001</v>
          </cell>
          <cell r="U26">
            <v>19.600000000000001</v>
          </cell>
          <cell r="V26">
            <v>52.300000000000004</v>
          </cell>
          <cell r="W26">
            <v>34.800000000000004</v>
          </cell>
          <cell r="X26">
            <v>18.100000000000001</v>
          </cell>
          <cell r="Y26">
            <v>17.2</v>
          </cell>
          <cell r="Z26">
            <v>0</v>
          </cell>
          <cell r="AA26">
            <v>230.20000000000002</v>
          </cell>
          <cell r="AB26">
            <v>228.4</v>
          </cell>
          <cell r="AC26">
            <v>340.90000000000003</v>
          </cell>
          <cell r="AD26">
            <v>160.9</v>
          </cell>
          <cell r="AE26">
            <v>176.10000000000002</v>
          </cell>
          <cell r="AF26">
            <v>63</v>
          </cell>
          <cell r="AG26">
            <v>127.60000000000001</v>
          </cell>
          <cell r="AH26">
            <v>11.3</v>
          </cell>
          <cell r="AI26">
            <v>21.900000000000002</v>
          </cell>
          <cell r="AJ26">
            <v>58.7</v>
          </cell>
          <cell r="AK26">
            <v>0</v>
          </cell>
          <cell r="AL26">
            <v>71.600000000000009</v>
          </cell>
          <cell r="AM26">
            <v>485.20000000000005</v>
          </cell>
          <cell r="AN26">
            <v>251.9</v>
          </cell>
          <cell r="AO26">
            <v>221.30000000000007</v>
          </cell>
          <cell r="AP26">
            <v>598.70000000000005</v>
          </cell>
          <cell r="AQ26">
            <v>48.699999999999818</v>
          </cell>
          <cell r="AR26">
            <v>44.700000000000045</v>
          </cell>
          <cell r="AS26">
            <v>169.70000000000005</v>
          </cell>
          <cell r="AT26">
            <v>40.899999999999977</v>
          </cell>
          <cell r="AU26">
            <v>39.800000000000004</v>
          </cell>
          <cell r="AV26">
            <v>42</v>
          </cell>
          <cell r="AW26">
            <v>0</v>
          </cell>
          <cell r="AX26">
            <v>94.300000000000011</v>
          </cell>
          <cell r="AY26">
            <v>171.10000000000002</v>
          </cell>
          <cell r="AZ26">
            <v>289.39999999999998</v>
          </cell>
          <cell r="BA26">
            <v>358.50000000000006</v>
          </cell>
          <cell r="BB26">
            <v>266.8</v>
          </cell>
          <cell r="BC26">
            <v>21</v>
          </cell>
          <cell r="BD26">
            <v>69.2</v>
          </cell>
          <cell r="BE26">
            <v>63.300000000000004</v>
          </cell>
          <cell r="BF26">
            <v>86.399999999999977</v>
          </cell>
          <cell r="BG26">
            <v>19.599999999999909</v>
          </cell>
          <cell r="BH26">
            <v>9.9999999999994316E-2</v>
          </cell>
          <cell r="BI26">
            <v>81.399999999999977</v>
          </cell>
          <cell r="BJ26">
            <v>71.300000000000011</v>
          </cell>
          <cell r="BK26">
            <v>168.90000000000003</v>
          </cell>
          <cell r="BL26">
            <v>334.90000000000009</v>
          </cell>
          <cell r="BM26">
            <v>431</v>
          </cell>
          <cell r="BN26">
            <v>372.9</v>
          </cell>
          <cell r="BO26">
            <v>362.29999999999995</v>
          </cell>
          <cell r="BP26">
            <v>166</v>
          </cell>
          <cell r="BQ26">
            <v>2.9000000000000057</v>
          </cell>
          <cell r="BR26">
            <v>55.900000000000006</v>
          </cell>
          <cell r="BS26">
            <v>24</v>
          </cell>
          <cell r="BT26">
            <v>85.600000000000009</v>
          </cell>
          <cell r="BU26">
            <v>9.9999999999994316E-2</v>
          </cell>
          <cell r="BV26">
            <v>198.5</v>
          </cell>
          <cell r="BW26">
            <v>169.90000000000003</v>
          </cell>
          <cell r="BX26">
            <v>386.4</v>
          </cell>
          <cell r="BY26">
            <v>342.4</v>
          </cell>
          <cell r="BZ26">
            <v>195.3</v>
          </cell>
          <cell r="CA26">
            <v>293.7</v>
          </cell>
          <cell r="CB26">
            <v>18.3</v>
          </cell>
          <cell r="CC26">
            <v>95.5</v>
          </cell>
          <cell r="CD26">
            <v>26.1</v>
          </cell>
          <cell r="CE26">
            <v>101.60000000000001</v>
          </cell>
          <cell r="CF26">
            <v>19.600000000000001</v>
          </cell>
          <cell r="CG26">
            <v>93</v>
          </cell>
          <cell r="CH26">
            <v>96</v>
          </cell>
          <cell r="CI26">
            <v>259.3</v>
          </cell>
          <cell r="CJ26">
            <v>214.10000000000002</v>
          </cell>
          <cell r="CK26">
            <v>402.20000000000005</v>
          </cell>
          <cell r="CL26">
            <v>634.30000000000007</v>
          </cell>
          <cell r="CM26">
            <v>392.8</v>
          </cell>
          <cell r="CN26">
            <v>426</v>
          </cell>
          <cell r="CO26">
            <v>127.9</v>
          </cell>
          <cell r="CP26">
            <v>80.2</v>
          </cell>
          <cell r="CQ26">
            <v>91.5</v>
          </cell>
          <cell r="CR26">
            <v>43.1</v>
          </cell>
          <cell r="CS26">
            <v>86.4</v>
          </cell>
          <cell r="CT26">
            <v>594.5</v>
          </cell>
          <cell r="CU26">
            <v>590.6</v>
          </cell>
          <cell r="CV26">
            <v>820</v>
          </cell>
          <cell r="CW26">
            <v>1041.9000000000001</v>
          </cell>
          <cell r="CX26">
            <v>1132.9000000000001</v>
          </cell>
          <cell r="CY26">
            <v>868.80000000000007</v>
          </cell>
          <cell r="CZ26">
            <v>808.90000000000009</v>
          </cell>
          <cell r="DA26">
            <v>925</v>
          </cell>
          <cell r="DB26">
            <v>231.3</v>
          </cell>
          <cell r="DC26">
            <v>239.5</v>
          </cell>
          <cell r="DD26">
            <v>341.1</v>
          </cell>
          <cell r="DE26">
            <v>229.8</v>
          </cell>
          <cell r="DF26">
            <v>728.1</v>
          </cell>
          <cell r="DG26">
            <v>966.80000000000007</v>
          </cell>
          <cell r="DH26">
            <v>1009.6</v>
          </cell>
          <cell r="DI26">
            <v>1057.8</v>
          </cell>
          <cell r="DJ26">
            <v>1055</v>
          </cell>
          <cell r="DK26">
            <v>814.30000000000007</v>
          </cell>
          <cell r="DL26">
            <v>894.7</v>
          </cell>
          <cell r="DM26">
            <v>428.8</v>
          </cell>
          <cell r="DN26">
            <v>210.9</v>
          </cell>
          <cell r="DO26">
            <v>147.4</v>
          </cell>
          <cell r="DP26">
            <v>253.70000000000002</v>
          </cell>
          <cell r="DQ26">
            <v>319.40000000000003</v>
          </cell>
          <cell r="DR26">
            <v>558.82200000000012</v>
          </cell>
          <cell r="DS26">
            <v>310.86000000000007</v>
          </cell>
          <cell r="DT26">
            <v>364.286</v>
          </cell>
          <cell r="DU26">
            <v>416.24200000000002</v>
          </cell>
          <cell r="DV26">
            <v>328.36199999999997</v>
          </cell>
          <cell r="DW26">
            <v>422.82800000000003</v>
          </cell>
          <cell r="DX26">
            <v>336.05900000000003</v>
          </cell>
          <cell r="DY26">
            <v>188.167</v>
          </cell>
          <cell r="DZ26">
            <v>77.249000000000009</v>
          </cell>
          <cell r="EA26">
            <v>157.08700000000002</v>
          </cell>
          <cell r="EB26">
            <v>143.04600000000002</v>
          </cell>
          <cell r="EC26">
            <v>162.46799999999999</v>
          </cell>
          <cell r="ED26">
            <v>443.15900000000005</v>
          </cell>
          <cell r="EE26">
            <v>617.81700000000012</v>
          </cell>
          <cell r="EF26">
            <v>1057.31</v>
          </cell>
          <cell r="EG26">
            <v>967.45100000000002</v>
          </cell>
          <cell r="EH26">
            <v>967.56500000000005</v>
          </cell>
          <cell r="EI26">
            <v>825.75099999999998</v>
          </cell>
          <cell r="EJ26">
            <v>353.79</v>
          </cell>
          <cell r="EK26">
            <v>218.34100000000004</v>
          </cell>
          <cell r="EL26">
            <v>316.23700000000002</v>
          </cell>
          <cell r="EM26">
            <v>467.11400000000003</v>
          </cell>
          <cell r="EN26">
            <v>671.14200000000017</v>
          </cell>
          <cell r="EO26">
            <v>263.55500000000006</v>
          </cell>
          <cell r="EP26">
            <v>690.81600000000003</v>
          </cell>
          <cell r="EQ26">
            <v>330.30799999999999</v>
          </cell>
          <cell r="ER26">
            <v>517.23700000000008</v>
          </cell>
          <cell r="ES26">
            <v>760.63300000000004</v>
          </cell>
          <cell r="ET26">
            <v>1141.8509999999999</v>
          </cell>
          <cell r="EU26">
            <v>469.197</v>
          </cell>
          <cell r="EV26">
            <v>439.36799999999999</v>
          </cell>
          <cell r="EW26">
            <v>271.29300000000006</v>
          </cell>
          <cell r="EX26">
            <v>239.08299999999997</v>
          </cell>
          <cell r="EY26">
            <v>57.677</v>
          </cell>
          <cell r="EZ26">
            <v>195.61100000000002</v>
          </cell>
          <cell r="FA26">
            <v>176.17000000000002</v>
          </cell>
          <cell r="FB26">
            <v>434.98500000000001</v>
          </cell>
          <cell r="FC26">
            <v>351.90100000000007</v>
          </cell>
          <cell r="FD26">
            <v>479.84699999999998</v>
          </cell>
          <cell r="FE26">
            <v>397.92</v>
          </cell>
          <cell r="FF26">
            <v>632.21799999999996</v>
          </cell>
          <cell r="FG26">
            <v>631.08900000000006</v>
          </cell>
          <cell r="FH26">
            <v>587.84300000000076</v>
          </cell>
          <cell r="FI26">
            <v>442.6810000000001</v>
          </cell>
          <cell r="FJ26">
            <v>462.06299999999999</v>
          </cell>
          <cell r="FK26">
            <v>329.67500000000001</v>
          </cell>
          <cell r="FL26">
            <v>48.530999999999999</v>
          </cell>
          <cell r="FM26">
            <v>97.839000000000013</v>
          </cell>
          <cell r="FN26">
            <v>256.983</v>
          </cell>
          <cell r="FO26">
            <v>475.51100000000002</v>
          </cell>
          <cell r="FP26">
            <v>608.68600000000004</v>
          </cell>
          <cell r="FQ26">
            <v>910.5390000000001</v>
          </cell>
          <cell r="FR26">
            <v>385.43</v>
          </cell>
          <cell r="FS26">
            <v>333.08300000000003</v>
          </cell>
          <cell r="FT26">
            <v>503.20100000000002</v>
          </cell>
          <cell r="FU26">
            <v>332.26600000000002</v>
          </cell>
          <cell r="FV26">
            <v>494.77200000000005</v>
          </cell>
          <cell r="FW26">
            <v>660.4</v>
          </cell>
          <cell r="FX26">
            <v>254.75300000000001</v>
          </cell>
          <cell r="FY26">
            <v>0.125</v>
          </cell>
        </row>
      </sheetData>
      <sheetData sheetId="13">
        <row r="20">
          <cell r="B20">
            <v>8.3000000000000007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23.900000000000002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>
            <v>0</v>
          </cell>
          <cell r="BL26">
            <v>0</v>
          </cell>
          <cell r="BM26">
            <v>0</v>
          </cell>
          <cell r="BN26">
            <v>0</v>
          </cell>
          <cell r="BO26">
            <v>0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>
            <v>0</v>
          </cell>
          <cell r="CB26">
            <v>1.5</v>
          </cell>
          <cell r="CC26">
            <v>0</v>
          </cell>
          <cell r="CD26">
            <v>0</v>
          </cell>
          <cell r="CE26">
            <v>0</v>
          </cell>
          <cell r="CF26">
            <v>0</v>
          </cell>
          <cell r="CG26">
            <v>0</v>
          </cell>
          <cell r="CH26">
            <v>0</v>
          </cell>
          <cell r="CI26">
            <v>0</v>
          </cell>
          <cell r="CJ26">
            <v>0</v>
          </cell>
          <cell r="CK26">
            <v>0</v>
          </cell>
          <cell r="CL26">
            <v>0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>
            <v>0</v>
          </cell>
          <cell r="CR26">
            <v>0</v>
          </cell>
          <cell r="CS26">
            <v>0</v>
          </cell>
          <cell r="CT26">
            <v>0</v>
          </cell>
          <cell r="CU26">
            <v>0</v>
          </cell>
          <cell r="CV26">
            <v>0</v>
          </cell>
          <cell r="CW26">
            <v>0</v>
          </cell>
          <cell r="CX26">
            <v>0</v>
          </cell>
          <cell r="CY26">
            <v>0.30000000000000004</v>
          </cell>
          <cell r="CZ26">
            <v>0</v>
          </cell>
          <cell r="DA26">
            <v>0</v>
          </cell>
          <cell r="DB26">
            <v>0</v>
          </cell>
          <cell r="DC26">
            <v>0</v>
          </cell>
          <cell r="DD26">
            <v>0</v>
          </cell>
          <cell r="DE26">
            <v>0</v>
          </cell>
          <cell r="DF26">
            <v>0</v>
          </cell>
          <cell r="DG26">
            <v>0</v>
          </cell>
          <cell r="DH26">
            <v>0</v>
          </cell>
          <cell r="DI26">
            <v>0</v>
          </cell>
          <cell r="DJ26">
            <v>0</v>
          </cell>
          <cell r="DK26">
            <v>0</v>
          </cell>
          <cell r="DL26">
            <v>0</v>
          </cell>
          <cell r="DM26">
            <v>0</v>
          </cell>
          <cell r="DN26">
            <v>0</v>
          </cell>
          <cell r="DO26">
            <v>0</v>
          </cell>
          <cell r="DP26">
            <v>0</v>
          </cell>
          <cell r="DQ26">
            <v>0</v>
          </cell>
          <cell r="DR26">
            <v>0</v>
          </cell>
          <cell r="DS26">
            <v>2E-3</v>
          </cell>
          <cell r="DT26">
            <v>0</v>
          </cell>
          <cell r="DU26">
            <v>0</v>
          </cell>
          <cell r="DV26">
            <v>0</v>
          </cell>
          <cell r="DW26">
            <v>0</v>
          </cell>
          <cell r="DX26">
            <v>8.9999999999999993E-3</v>
          </cell>
          <cell r="DY26">
            <v>0</v>
          </cell>
          <cell r="DZ26">
            <v>1.5000000000000003E-2</v>
          </cell>
          <cell r="EA26">
            <v>0</v>
          </cell>
          <cell r="EB26">
            <v>0</v>
          </cell>
          <cell r="EC26">
            <v>0</v>
          </cell>
          <cell r="ED26">
            <v>0</v>
          </cell>
          <cell r="EE26">
            <v>1.2E-2</v>
          </cell>
          <cell r="EF26">
            <v>0</v>
          </cell>
          <cell r="EG26">
            <v>0</v>
          </cell>
          <cell r="EH26">
            <v>0</v>
          </cell>
          <cell r="EI26">
            <v>0</v>
          </cell>
          <cell r="EJ26">
            <v>0.14099999999999999</v>
          </cell>
          <cell r="EK26">
            <v>2.5000000000000001E-2</v>
          </cell>
          <cell r="EL26">
            <v>5.000000000000001E-3</v>
          </cell>
          <cell r="EM26">
            <v>0</v>
          </cell>
          <cell r="EN26">
            <v>6.0000000000000001E-3</v>
          </cell>
          <cell r="EO26">
            <v>1.3000000000000001E-2</v>
          </cell>
          <cell r="EP26">
            <v>0</v>
          </cell>
          <cell r="EQ26">
            <v>0</v>
          </cell>
          <cell r="ER26">
            <v>2E-3</v>
          </cell>
          <cell r="ES26">
            <v>0</v>
          </cell>
          <cell r="ET26">
            <v>0</v>
          </cell>
          <cell r="EU26">
            <v>0</v>
          </cell>
          <cell r="EV26">
            <v>1.4999999999999999E-2</v>
          </cell>
          <cell r="EW26">
            <v>0</v>
          </cell>
          <cell r="EX26">
            <v>1.0000000000000002E-2</v>
          </cell>
          <cell r="EY26">
            <v>0</v>
          </cell>
          <cell r="EZ26">
            <v>5.0000000000000044E-3</v>
          </cell>
          <cell r="FA26">
            <v>0</v>
          </cell>
          <cell r="FB26">
            <v>1.4999999999999999E-2</v>
          </cell>
          <cell r="FC26">
            <v>0</v>
          </cell>
          <cell r="FD26">
            <v>1.6E-2</v>
          </cell>
          <cell r="FE26">
            <v>0</v>
          </cell>
          <cell r="FF26">
            <v>1.7999999999999999E-2</v>
          </cell>
          <cell r="FG26">
            <v>0</v>
          </cell>
          <cell r="FH26">
            <v>1.3000000000000001E-2</v>
          </cell>
          <cell r="FI26">
            <v>0</v>
          </cell>
          <cell r="FJ26">
            <v>7.000000000000001E-3</v>
          </cell>
          <cell r="FK26">
            <v>8.0000000000000002E-3</v>
          </cell>
          <cell r="FL26">
            <v>4.8000000000000007</v>
          </cell>
          <cell r="FM26">
            <v>0</v>
          </cell>
          <cell r="FN26">
            <v>6.0000000000000001E-3</v>
          </cell>
          <cell r="FO26">
            <v>0</v>
          </cell>
          <cell r="FP26">
            <v>9.0000000000000011E-3</v>
          </cell>
          <cell r="FQ26">
            <v>1.6E-2</v>
          </cell>
          <cell r="FR26">
            <v>2E-3</v>
          </cell>
          <cell r="FS26">
            <v>3.0000000000000001E-3</v>
          </cell>
          <cell r="FT26">
            <v>6.0000000000000001E-3</v>
          </cell>
          <cell r="FU26">
            <v>0</v>
          </cell>
          <cell r="FV26">
            <v>0</v>
          </cell>
          <cell r="FW26">
            <v>0</v>
          </cell>
          <cell r="FX26">
            <v>0</v>
          </cell>
          <cell r="FY26">
            <v>5.0000000000000001E-3</v>
          </cell>
        </row>
      </sheetData>
      <sheetData sheetId="14">
        <row r="20">
          <cell r="B20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24</v>
          </cell>
          <cell r="AL26">
            <v>0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>
            <v>0</v>
          </cell>
          <cell r="BL26">
            <v>0</v>
          </cell>
          <cell r="BM26">
            <v>0</v>
          </cell>
          <cell r="BN26">
            <v>0</v>
          </cell>
          <cell r="BO26">
            <v>0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>
            <v>0</v>
          </cell>
          <cell r="CB26">
            <v>0</v>
          </cell>
          <cell r="CC26">
            <v>0</v>
          </cell>
          <cell r="CD26">
            <v>0</v>
          </cell>
          <cell r="CE26">
            <v>0</v>
          </cell>
          <cell r="CF26">
            <v>0</v>
          </cell>
          <cell r="CG26">
            <v>0</v>
          </cell>
          <cell r="CH26">
            <v>0</v>
          </cell>
          <cell r="CI26">
            <v>0</v>
          </cell>
          <cell r="CJ26">
            <v>0</v>
          </cell>
          <cell r="CK26">
            <v>0</v>
          </cell>
          <cell r="CL26">
            <v>0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>
            <v>0</v>
          </cell>
          <cell r="CR26">
            <v>0</v>
          </cell>
          <cell r="CS26">
            <v>0</v>
          </cell>
          <cell r="CT26">
            <v>0</v>
          </cell>
          <cell r="CU26">
            <v>0</v>
          </cell>
          <cell r="CV26">
            <v>0</v>
          </cell>
          <cell r="CW26">
            <v>0</v>
          </cell>
          <cell r="CX26">
            <v>0</v>
          </cell>
          <cell r="CY26">
            <v>0</v>
          </cell>
          <cell r="CZ26">
            <v>0</v>
          </cell>
          <cell r="DA26">
            <v>0</v>
          </cell>
          <cell r="DB26">
            <v>0</v>
          </cell>
          <cell r="DC26">
            <v>0</v>
          </cell>
          <cell r="DD26">
            <v>0</v>
          </cell>
          <cell r="DE26">
            <v>0</v>
          </cell>
          <cell r="DF26">
            <v>0</v>
          </cell>
          <cell r="DG26">
            <v>0</v>
          </cell>
          <cell r="DH26">
            <v>0</v>
          </cell>
          <cell r="DI26">
            <v>0</v>
          </cell>
          <cell r="DJ26">
            <v>0</v>
          </cell>
          <cell r="DK26">
            <v>0</v>
          </cell>
          <cell r="DL26">
            <v>0</v>
          </cell>
          <cell r="DM26">
            <v>0</v>
          </cell>
          <cell r="DN26">
            <v>0</v>
          </cell>
          <cell r="DO26">
            <v>0</v>
          </cell>
          <cell r="DP26">
            <v>0</v>
          </cell>
          <cell r="DQ26">
            <v>0</v>
          </cell>
          <cell r="DR26">
            <v>0</v>
          </cell>
          <cell r="DS26">
            <v>0</v>
          </cell>
          <cell r="DT26">
            <v>0</v>
          </cell>
          <cell r="DU26">
            <v>0</v>
          </cell>
          <cell r="DV26">
            <v>0</v>
          </cell>
          <cell r="DW26">
            <v>0</v>
          </cell>
          <cell r="DX26">
            <v>0</v>
          </cell>
          <cell r="DY26">
            <v>0</v>
          </cell>
          <cell r="DZ26">
            <v>0</v>
          </cell>
          <cell r="EA26">
            <v>0</v>
          </cell>
          <cell r="EB26">
            <v>0</v>
          </cell>
          <cell r="EC26">
            <v>0</v>
          </cell>
          <cell r="ED26">
            <v>0</v>
          </cell>
          <cell r="EE26">
            <v>0</v>
          </cell>
          <cell r="EF26">
            <v>0</v>
          </cell>
          <cell r="EG26">
            <v>0</v>
          </cell>
          <cell r="EH26">
            <v>0</v>
          </cell>
          <cell r="EI26">
            <v>2E-3</v>
          </cell>
          <cell r="EJ26">
            <v>0</v>
          </cell>
          <cell r="EK26">
            <v>0</v>
          </cell>
          <cell r="EL26">
            <v>6.0000000000000001E-3</v>
          </cell>
          <cell r="EM26">
            <v>0</v>
          </cell>
          <cell r="EN26">
            <v>0</v>
          </cell>
          <cell r="EO26">
            <v>0</v>
          </cell>
          <cell r="EP26">
            <v>0</v>
          </cell>
          <cell r="EQ26">
            <v>0</v>
          </cell>
          <cell r="ER26">
            <v>0</v>
          </cell>
          <cell r="ES26">
            <v>0</v>
          </cell>
          <cell r="ET26">
            <v>0</v>
          </cell>
          <cell r="EU26">
            <v>2.5600000000000005</v>
          </cell>
          <cell r="EV26">
            <v>1.92</v>
          </cell>
          <cell r="EW26">
            <v>0</v>
          </cell>
          <cell r="EX26">
            <v>0</v>
          </cell>
          <cell r="EY26">
            <v>0</v>
          </cell>
          <cell r="EZ26">
            <v>0</v>
          </cell>
          <cell r="FA26">
            <v>0</v>
          </cell>
          <cell r="FB26">
            <v>3.84</v>
          </cell>
          <cell r="FC26">
            <v>0</v>
          </cell>
          <cell r="FD26">
            <v>0</v>
          </cell>
          <cell r="FE26">
            <v>3.0000000000000001E-3</v>
          </cell>
          <cell r="FF26">
            <v>0</v>
          </cell>
          <cell r="FG26">
            <v>21.200000000000003</v>
          </cell>
          <cell r="FH26">
            <v>0</v>
          </cell>
          <cell r="FI26">
            <v>1E-3</v>
          </cell>
          <cell r="FJ26">
            <v>0</v>
          </cell>
          <cell r="FK26">
            <v>0</v>
          </cell>
          <cell r="FL26">
            <v>0</v>
          </cell>
          <cell r="FM26">
            <v>0</v>
          </cell>
          <cell r="FN26">
            <v>0</v>
          </cell>
          <cell r="FO26">
            <v>0</v>
          </cell>
          <cell r="FP26">
            <v>0</v>
          </cell>
          <cell r="FQ26">
            <v>0</v>
          </cell>
          <cell r="FR26">
            <v>0</v>
          </cell>
          <cell r="FS26">
            <v>21.26</v>
          </cell>
          <cell r="FT26">
            <v>0</v>
          </cell>
          <cell r="FU26">
            <v>0</v>
          </cell>
          <cell r="FV26">
            <v>0</v>
          </cell>
          <cell r="FW26">
            <v>0</v>
          </cell>
          <cell r="FX26">
            <v>0</v>
          </cell>
          <cell r="FY26">
            <v>0</v>
          </cell>
        </row>
      </sheetData>
      <sheetData sheetId="15">
        <row r="20">
          <cell r="B20">
            <v>743.7</v>
          </cell>
        </row>
        <row r="26">
          <cell r="B26">
            <v>0</v>
          </cell>
          <cell r="C26">
            <v>49.800000000000004</v>
          </cell>
          <cell r="D26">
            <v>0</v>
          </cell>
          <cell r="E26">
            <v>74.900000000000006</v>
          </cell>
          <cell r="F26">
            <v>25.1</v>
          </cell>
          <cell r="G26">
            <v>24.900000000000002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123</v>
          </cell>
          <cell r="O26">
            <v>0</v>
          </cell>
          <cell r="P26">
            <v>75.400000000000006</v>
          </cell>
          <cell r="Q26">
            <v>75.400000000000006</v>
          </cell>
          <cell r="R26">
            <v>100.7</v>
          </cell>
          <cell r="S26">
            <v>24.900000000000002</v>
          </cell>
          <cell r="T26">
            <v>51.300000000000004</v>
          </cell>
          <cell r="U26">
            <v>51.400000000000006</v>
          </cell>
          <cell r="V26">
            <v>150</v>
          </cell>
          <cell r="W26">
            <v>174.4</v>
          </cell>
          <cell r="X26">
            <v>150.30000000000001</v>
          </cell>
          <cell r="Y26">
            <v>46.2</v>
          </cell>
          <cell r="Z26">
            <v>25</v>
          </cell>
          <cell r="AA26">
            <v>0</v>
          </cell>
          <cell r="AB26">
            <v>25</v>
          </cell>
          <cell r="AC26">
            <v>24.8</v>
          </cell>
          <cell r="AD26">
            <v>0</v>
          </cell>
          <cell r="AE26">
            <v>24.8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25.1</v>
          </cell>
          <cell r="AN26">
            <v>0</v>
          </cell>
          <cell r="AO26">
            <v>24.8</v>
          </cell>
          <cell r="AP26">
            <v>0</v>
          </cell>
          <cell r="AQ26">
            <v>24.900000000000002</v>
          </cell>
          <cell r="AR26">
            <v>49.7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25</v>
          </cell>
          <cell r="AY26">
            <v>0</v>
          </cell>
          <cell r="AZ26">
            <v>24.8</v>
          </cell>
          <cell r="BA26">
            <v>74.8</v>
          </cell>
          <cell r="BB26">
            <v>0</v>
          </cell>
          <cell r="BC26">
            <v>24.8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25</v>
          </cell>
          <cell r="BK26">
            <v>0</v>
          </cell>
          <cell r="BL26">
            <v>0</v>
          </cell>
          <cell r="BM26">
            <v>42.2</v>
          </cell>
          <cell r="BN26">
            <v>0</v>
          </cell>
          <cell r="BO26">
            <v>0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25.1</v>
          </cell>
          <cell r="BW26">
            <v>24.8</v>
          </cell>
          <cell r="BX26">
            <v>0</v>
          </cell>
          <cell r="BY26">
            <v>0</v>
          </cell>
          <cell r="BZ26">
            <v>24.8</v>
          </cell>
          <cell r="CA26">
            <v>24.6</v>
          </cell>
          <cell r="CB26">
            <v>26</v>
          </cell>
          <cell r="CC26">
            <v>0</v>
          </cell>
          <cell r="CD26">
            <v>0</v>
          </cell>
          <cell r="CE26">
            <v>0</v>
          </cell>
          <cell r="CF26">
            <v>0</v>
          </cell>
          <cell r="CG26">
            <v>0</v>
          </cell>
          <cell r="CH26">
            <v>0</v>
          </cell>
          <cell r="CI26">
            <v>0</v>
          </cell>
          <cell r="CJ26">
            <v>0</v>
          </cell>
          <cell r="CK26">
            <v>35.1</v>
          </cell>
          <cell r="CL26">
            <v>0</v>
          </cell>
          <cell r="CM26">
            <v>52.2</v>
          </cell>
          <cell r="CN26">
            <v>0</v>
          </cell>
          <cell r="CO26">
            <v>0</v>
          </cell>
          <cell r="CP26">
            <v>0</v>
          </cell>
          <cell r="CQ26">
            <v>0</v>
          </cell>
          <cell r="CR26">
            <v>0</v>
          </cell>
          <cell r="CS26">
            <v>0</v>
          </cell>
          <cell r="CT26">
            <v>0</v>
          </cell>
          <cell r="CU26">
            <v>0</v>
          </cell>
          <cell r="CV26">
            <v>0</v>
          </cell>
          <cell r="CW26">
            <v>48.300000000000004</v>
          </cell>
          <cell r="CX26">
            <v>27.3</v>
          </cell>
          <cell r="CY26">
            <v>24</v>
          </cell>
          <cell r="CZ26">
            <v>48.400000000000006</v>
          </cell>
          <cell r="DA26">
            <v>0</v>
          </cell>
          <cell r="DB26">
            <v>0.8</v>
          </cell>
          <cell r="DC26">
            <v>0.8</v>
          </cell>
          <cell r="DD26">
            <v>0</v>
          </cell>
          <cell r="DE26">
            <v>0.60000000000000009</v>
          </cell>
          <cell r="DF26">
            <v>0.60000000000000009</v>
          </cell>
          <cell r="DG26">
            <v>25</v>
          </cell>
          <cell r="DH26">
            <v>25.400000000000002</v>
          </cell>
          <cell r="DI26">
            <v>0</v>
          </cell>
          <cell r="DJ26">
            <v>25.400000000000002</v>
          </cell>
          <cell r="DK26">
            <v>0</v>
          </cell>
          <cell r="DL26">
            <v>25.400000000000002</v>
          </cell>
          <cell r="DM26">
            <v>0</v>
          </cell>
          <cell r="DN26">
            <v>0.60000000000000009</v>
          </cell>
          <cell r="DO26">
            <v>0.60000000000000009</v>
          </cell>
          <cell r="DP26">
            <v>0</v>
          </cell>
          <cell r="DQ26">
            <v>2.6</v>
          </cell>
          <cell r="DR26">
            <v>0</v>
          </cell>
          <cell r="DS26">
            <v>0</v>
          </cell>
          <cell r="DT26">
            <v>1.401</v>
          </cell>
          <cell r="DU26">
            <v>0</v>
          </cell>
          <cell r="DV26">
            <v>0.63900000000000001</v>
          </cell>
          <cell r="DW26">
            <v>1.278</v>
          </cell>
          <cell r="DX26">
            <v>0</v>
          </cell>
          <cell r="DY26">
            <v>0</v>
          </cell>
          <cell r="DZ26">
            <v>1.278</v>
          </cell>
          <cell r="EA26">
            <v>1.2809999999999999</v>
          </cell>
          <cell r="EB26">
            <v>0.64</v>
          </cell>
          <cell r="EC26">
            <v>2.0000000000000004E-2</v>
          </cell>
          <cell r="ED26">
            <v>1.2810000000000001</v>
          </cell>
          <cell r="EE26">
            <v>1.28</v>
          </cell>
          <cell r="EF26">
            <v>0</v>
          </cell>
          <cell r="EG26">
            <v>2.5600000000000005</v>
          </cell>
          <cell r="EH26">
            <v>1E-3</v>
          </cell>
          <cell r="EI26">
            <v>0.63900000000000001</v>
          </cell>
          <cell r="EJ26">
            <v>1E-3</v>
          </cell>
          <cell r="EK26">
            <v>0</v>
          </cell>
          <cell r="EL26">
            <v>2.5570000000000004</v>
          </cell>
          <cell r="EM26">
            <v>0</v>
          </cell>
          <cell r="EN26">
            <v>0</v>
          </cell>
          <cell r="EO26">
            <v>0.63900000000000001</v>
          </cell>
          <cell r="EP26">
            <v>1.9170000000000003</v>
          </cell>
          <cell r="EQ26">
            <v>0</v>
          </cell>
          <cell r="ER26">
            <v>0</v>
          </cell>
          <cell r="ES26">
            <v>0</v>
          </cell>
          <cell r="ET26">
            <v>1.9180000000000001</v>
          </cell>
          <cell r="EU26">
            <v>0</v>
          </cell>
          <cell r="EV26">
            <v>25.200000000000003</v>
          </cell>
          <cell r="EW26">
            <v>0.63900000000000001</v>
          </cell>
          <cell r="EX26">
            <v>1.278</v>
          </cell>
          <cell r="EY26">
            <v>0</v>
          </cell>
          <cell r="EZ26">
            <v>3.1960000000000002</v>
          </cell>
          <cell r="FA26">
            <v>0</v>
          </cell>
          <cell r="FB26">
            <v>0</v>
          </cell>
          <cell r="FC26">
            <v>0.63900000000000001</v>
          </cell>
          <cell r="FD26">
            <v>0.63900000000000001</v>
          </cell>
          <cell r="FE26">
            <v>0.63900000000000001</v>
          </cell>
          <cell r="FF26">
            <v>0.63899999999999935</v>
          </cell>
          <cell r="FG26">
            <v>0</v>
          </cell>
          <cell r="FH26">
            <v>1.2999999999999972</v>
          </cell>
          <cell r="FI26">
            <v>0</v>
          </cell>
          <cell r="FJ26">
            <v>24.398999999999994</v>
          </cell>
          <cell r="FK26">
            <v>0</v>
          </cell>
          <cell r="FL26">
            <v>24.399999999999977</v>
          </cell>
          <cell r="FM26">
            <v>1.278</v>
          </cell>
          <cell r="FN26">
            <v>0.63900000000000001</v>
          </cell>
          <cell r="FO26">
            <v>1E-3</v>
          </cell>
          <cell r="FP26">
            <v>3.0000000000000001E-3</v>
          </cell>
          <cell r="FQ26">
            <v>1.9180000000000001</v>
          </cell>
          <cell r="FR26">
            <v>0.02</v>
          </cell>
          <cell r="FS26">
            <v>1E-3</v>
          </cell>
          <cell r="FT26">
            <v>0</v>
          </cell>
          <cell r="FU26">
            <v>0</v>
          </cell>
          <cell r="FV26">
            <v>1.9179999999999779</v>
          </cell>
          <cell r="FW26">
            <v>0</v>
          </cell>
          <cell r="FX26">
            <v>0</v>
          </cell>
          <cell r="FY26">
            <v>0</v>
          </cell>
        </row>
      </sheetData>
      <sheetData sheetId="16">
        <row r="20">
          <cell r="B20">
            <v>25.500000000000007</v>
          </cell>
        </row>
        <row r="26">
          <cell r="B26">
            <v>4628.6000000000004</v>
          </cell>
          <cell r="C26">
            <v>3841.0000000000005</v>
          </cell>
          <cell r="D26">
            <v>8487.3000000000011</v>
          </cell>
          <cell r="E26">
            <v>9026.7000000000007</v>
          </cell>
          <cell r="F26">
            <v>4019.4000000000005</v>
          </cell>
          <cell r="G26">
            <v>4241.7</v>
          </cell>
          <cell r="H26">
            <v>8771.1</v>
          </cell>
          <cell r="I26">
            <v>8152.5</v>
          </cell>
          <cell r="J26">
            <v>3871.2000000000003</v>
          </cell>
          <cell r="K26">
            <v>3858.3</v>
          </cell>
          <cell r="L26">
            <v>8700.4</v>
          </cell>
          <cell r="M26">
            <v>4523.2</v>
          </cell>
          <cell r="N26">
            <v>4358.8999999999996</v>
          </cell>
          <cell r="O26">
            <v>8391.0000000000018</v>
          </cell>
          <cell r="P26">
            <v>13513.4</v>
          </cell>
          <cell r="Q26">
            <v>4480.8999999999996</v>
          </cell>
          <cell r="R26">
            <v>4472</v>
          </cell>
          <cell r="S26">
            <v>12799.7</v>
          </cell>
          <cell r="T26">
            <v>4275.8</v>
          </cell>
          <cell r="U26">
            <v>12473.6</v>
          </cell>
          <cell r="V26">
            <v>4097.8</v>
          </cell>
          <cell r="W26">
            <v>457.20000000000005</v>
          </cell>
          <cell r="X26">
            <v>3863.9</v>
          </cell>
          <cell r="Y26">
            <v>4711.8</v>
          </cell>
          <cell r="Z26">
            <v>480.80000000000007</v>
          </cell>
          <cell r="AA26">
            <v>14595.7</v>
          </cell>
          <cell r="AB26">
            <v>38.9</v>
          </cell>
          <cell r="AC26">
            <v>8836.4</v>
          </cell>
          <cell r="AD26">
            <v>4378.5</v>
          </cell>
          <cell r="AE26">
            <v>8853</v>
          </cell>
          <cell r="AF26">
            <v>23.5</v>
          </cell>
          <cell r="AG26">
            <v>8195.2999999999993</v>
          </cell>
          <cell r="AH26">
            <v>4081</v>
          </cell>
          <cell r="AI26">
            <v>4272.7000000000007</v>
          </cell>
          <cell r="AJ26">
            <v>1362.1</v>
          </cell>
          <cell r="AK26">
            <v>9255.9</v>
          </cell>
          <cell r="AL26">
            <v>14200.099999999999</v>
          </cell>
          <cell r="AM26">
            <v>4742.4000000000005</v>
          </cell>
          <cell r="AN26">
            <v>12426.900000000001</v>
          </cell>
          <cell r="AO26">
            <v>9158.6</v>
          </cell>
          <cell r="AP26">
            <v>205</v>
          </cell>
          <cell r="AQ26">
            <v>8671.6</v>
          </cell>
          <cell r="AR26">
            <v>5471.3</v>
          </cell>
          <cell r="AS26">
            <v>1084.2</v>
          </cell>
          <cell r="AT26">
            <v>7880.2000000000007</v>
          </cell>
          <cell r="AU26">
            <v>24.5</v>
          </cell>
          <cell r="AV26">
            <v>8359.2999999999993</v>
          </cell>
          <cell r="AW26">
            <v>4714.6000000000004</v>
          </cell>
          <cell r="AX26">
            <v>4690.8000000000011</v>
          </cell>
          <cell r="AY26">
            <v>2046.1999999999998</v>
          </cell>
          <cell r="AZ26">
            <v>14306.2</v>
          </cell>
          <cell r="BA26">
            <v>10015.1</v>
          </cell>
          <cell r="BB26">
            <v>8596</v>
          </cell>
          <cell r="BC26">
            <v>9521</v>
          </cell>
          <cell r="BD26">
            <v>14917.1</v>
          </cell>
          <cell r="BE26">
            <v>9683.5000000000018</v>
          </cell>
          <cell r="BF26">
            <v>4381.4000000000005</v>
          </cell>
          <cell r="BG26">
            <v>4774.2000000000007</v>
          </cell>
          <cell r="BH26">
            <v>9079.2000000000007</v>
          </cell>
          <cell r="BI26">
            <v>4534.7</v>
          </cell>
          <cell r="BJ26">
            <v>5153.7000000000007</v>
          </cell>
          <cell r="BK26">
            <v>4225.8</v>
          </cell>
          <cell r="BL26">
            <v>9379.5</v>
          </cell>
          <cell r="BM26">
            <v>10496.5</v>
          </cell>
          <cell r="BN26">
            <v>5032.6000000000004</v>
          </cell>
          <cell r="BO26">
            <v>7699.8</v>
          </cell>
          <cell r="BP26">
            <v>9141.7000000000007</v>
          </cell>
          <cell r="BQ26">
            <v>4185.4000000000005</v>
          </cell>
          <cell r="BR26">
            <v>194.40000000000009</v>
          </cell>
          <cell r="BS26">
            <v>4469.8</v>
          </cell>
          <cell r="BT26">
            <v>9440.2000000000007</v>
          </cell>
          <cell r="BU26">
            <v>4294.5</v>
          </cell>
          <cell r="BV26">
            <v>464.6</v>
          </cell>
          <cell r="BW26">
            <v>580.60000000000014</v>
          </cell>
          <cell r="BX26">
            <v>4205.9000000000005</v>
          </cell>
          <cell r="BY26">
            <v>9230.2000000000007</v>
          </cell>
          <cell r="BZ26">
            <v>4693.2000000000007</v>
          </cell>
          <cell r="CA26">
            <v>4328.8</v>
          </cell>
          <cell r="CB26">
            <v>7676.6</v>
          </cell>
          <cell r="CC26">
            <v>7817.5999999999995</v>
          </cell>
          <cell r="CD26">
            <v>451.59999999999991</v>
          </cell>
          <cell r="CE26">
            <v>5464.8</v>
          </cell>
          <cell r="CF26">
            <v>409.39999999999964</v>
          </cell>
          <cell r="CG26">
            <v>4359.2000000000007</v>
          </cell>
          <cell r="CH26">
            <v>811.8</v>
          </cell>
          <cell r="CI26">
            <v>4815.0000000000009</v>
          </cell>
          <cell r="CJ26">
            <v>18354.400000000001</v>
          </cell>
          <cell r="CK26">
            <v>10802.8</v>
          </cell>
          <cell r="CL26">
            <v>1083.2</v>
          </cell>
          <cell r="CM26">
            <v>244.80000000000018</v>
          </cell>
          <cell r="CN26">
            <v>8453.6000000000022</v>
          </cell>
          <cell r="CO26">
            <v>4166.5</v>
          </cell>
          <cell r="CP26">
            <v>4592.4000000000005</v>
          </cell>
          <cell r="CQ26">
            <v>295.89999999999964</v>
          </cell>
          <cell r="CR26">
            <v>241.09999999999991</v>
          </cell>
          <cell r="CS26">
            <v>193.60000000000036</v>
          </cell>
          <cell r="CT26">
            <v>380.59999999999991</v>
          </cell>
          <cell r="CU26">
            <v>729.5</v>
          </cell>
          <cell r="CV26">
            <v>4982.1000000000004</v>
          </cell>
          <cell r="CW26">
            <v>8819.3000000000011</v>
          </cell>
          <cell r="CX26">
            <v>14544.3</v>
          </cell>
          <cell r="CY26">
            <v>5886.0999999999995</v>
          </cell>
          <cell r="CZ26">
            <v>8408.8000000000011</v>
          </cell>
          <cell r="DA26">
            <v>6311.8</v>
          </cell>
          <cell r="DB26">
            <v>2050.5</v>
          </cell>
          <cell r="DC26">
            <v>13138.6</v>
          </cell>
          <cell r="DD26">
            <v>4819.6000000000004</v>
          </cell>
          <cell r="DE26">
            <v>13464.900000000001</v>
          </cell>
          <cell r="DF26">
            <v>9796.5</v>
          </cell>
          <cell r="DG26">
            <v>968.90000000000009</v>
          </cell>
          <cell r="DH26">
            <v>10065.900000000001</v>
          </cell>
          <cell r="DI26">
            <v>873.60000000000014</v>
          </cell>
          <cell r="DJ26">
            <v>5051.3</v>
          </cell>
          <cell r="DK26">
            <v>469</v>
          </cell>
          <cell r="DL26">
            <v>4571.1000000000004</v>
          </cell>
          <cell r="DM26">
            <v>95.600000000000136</v>
          </cell>
          <cell r="DN26">
            <v>2737.9000000000015</v>
          </cell>
          <cell r="DO26">
            <v>1723.6000000000004</v>
          </cell>
          <cell r="DP26">
            <v>1601.4</v>
          </cell>
          <cell r="DQ26">
            <v>4576.1000000000004</v>
          </cell>
          <cell r="DR26">
            <v>1142.297</v>
          </cell>
          <cell r="DS26">
            <v>1305.0639999999999</v>
          </cell>
          <cell r="DT26">
            <v>458.86099999999999</v>
          </cell>
          <cell r="DU26">
            <v>344.55000000000018</v>
          </cell>
          <cell r="DV26">
            <v>812.48100000000022</v>
          </cell>
          <cell r="DW26">
            <v>694.378999999999</v>
          </cell>
          <cell r="DX26">
            <v>581.65499999999975</v>
          </cell>
          <cell r="DY26">
            <v>238.48799999999994</v>
          </cell>
          <cell r="DZ26">
            <v>630.5310000000004</v>
          </cell>
          <cell r="EA26">
            <v>530.07799999999997</v>
          </cell>
          <cell r="EB26">
            <v>648.64400000000023</v>
          </cell>
          <cell r="EC26">
            <v>4474.1329999999998</v>
          </cell>
          <cell r="ED26">
            <v>658.2180000000003</v>
          </cell>
          <cell r="EE26">
            <v>937.11500000000024</v>
          </cell>
          <cell r="EF26">
            <v>841.01100000000008</v>
          </cell>
          <cell r="EG26">
            <v>820.58199999999988</v>
          </cell>
          <cell r="EH26">
            <v>977.58100000000013</v>
          </cell>
          <cell r="EI26">
            <v>724.63300000000072</v>
          </cell>
          <cell r="EJ26">
            <v>652.60199999999986</v>
          </cell>
          <cell r="EK26">
            <v>331.83699999999953</v>
          </cell>
          <cell r="EL26">
            <v>431.13900000000012</v>
          </cell>
          <cell r="EM26">
            <v>725.34000000000015</v>
          </cell>
          <cell r="EN26">
            <v>682.3080000000009</v>
          </cell>
          <cell r="EO26">
            <v>596.22200000000066</v>
          </cell>
          <cell r="EP26">
            <v>469.36300000000028</v>
          </cell>
          <cell r="EQ26">
            <v>683.88300000000072</v>
          </cell>
          <cell r="ER26">
            <v>1186.9899999999998</v>
          </cell>
          <cell r="ES26">
            <v>817.73300000000017</v>
          </cell>
          <cell r="ET26">
            <v>1032.7190000000001</v>
          </cell>
          <cell r="EU26">
            <v>1825.6880000000019</v>
          </cell>
          <cell r="EV26">
            <v>1461.1099999999997</v>
          </cell>
          <cell r="EW26">
            <v>312.83799999999883</v>
          </cell>
          <cell r="EX26">
            <v>552.8799999999992</v>
          </cell>
          <cell r="EY26">
            <v>673.83200000000033</v>
          </cell>
          <cell r="EZ26">
            <v>510.86599999999999</v>
          </cell>
          <cell r="FA26">
            <v>398.88400000000001</v>
          </cell>
          <cell r="FB26">
            <v>558.28800000000024</v>
          </cell>
          <cell r="FC26">
            <v>794.62900000000002</v>
          </cell>
          <cell r="FD26">
            <v>722.16699999999992</v>
          </cell>
          <cell r="FE26">
            <v>727.14799999999923</v>
          </cell>
          <cell r="FF26">
            <v>933.88299999999981</v>
          </cell>
          <cell r="FG26">
            <v>1033.0630000000001</v>
          </cell>
          <cell r="FH26">
            <v>659.76100000000042</v>
          </cell>
          <cell r="FI26">
            <v>296.20100000000002</v>
          </cell>
          <cell r="FJ26">
            <v>589.20099999999957</v>
          </cell>
          <cell r="FK26">
            <v>566.00499999999988</v>
          </cell>
          <cell r="FL26">
            <v>372.79600000000028</v>
          </cell>
          <cell r="FM26">
            <v>257.52300000000014</v>
          </cell>
          <cell r="FN26">
            <v>795.75600000000009</v>
          </cell>
          <cell r="FO26">
            <v>745.07899999999995</v>
          </cell>
          <cell r="FP26">
            <v>999.47399999999971</v>
          </cell>
          <cell r="FQ26">
            <v>1133.2689999999993</v>
          </cell>
          <cell r="FR26">
            <v>1023.1479999999997</v>
          </cell>
          <cell r="FS26">
            <v>839.904</v>
          </cell>
          <cell r="FT26">
            <v>595.98399999999992</v>
          </cell>
          <cell r="FU26">
            <v>322.70800000000008</v>
          </cell>
          <cell r="FV26">
            <v>879.86799999999994</v>
          </cell>
          <cell r="FW26">
            <v>774.7510000000002</v>
          </cell>
          <cell r="FX26">
            <v>416.29099999999971</v>
          </cell>
          <cell r="FY26">
            <v>505.94299999999976</v>
          </cell>
        </row>
      </sheetData>
      <sheetData sheetId="17">
        <row r="20">
          <cell r="B20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>
            <v>0</v>
          </cell>
          <cell r="BL26">
            <v>0</v>
          </cell>
          <cell r="BM26">
            <v>0</v>
          </cell>
          <cell r="BN26">
            <v>0</v>
          </cell>
          <cell r="BO26">
            <v>0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>
            <v>0</v>
          </cell>
          <cell r="CB26">
            <v>0</v>
          </cell>
          <cell r="CC26">
            <v>0</v>
          </cell>
          <cell r="CD26">
            <v>0</v>
          </cell>
          <cell r="CE26">
            <v>0</v>
          </cell>
          <cell r="CF26">
            <v>0</v>
          </cell>
          <cell r="CG26">
            <v>0</v>
          </cell>
          <cell r="CH26">
            <v>0</v>
          </cell>
          <cell r="CI26">
            <v>0</v>
          </cell>
          <cell r="CJ26">
            <v>0</v>
          </cell>
          <cell r="CK26">
            <v>0</v>
          </cell>
          <cell r="CL26">
            <v>0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>
            <v>0</v>
          </cell>
          <cell r="CR26">
            <v>0</v>
          </cell>
          <cell r="CS26">
            <v>0</v>
          </cell>
          <cell r="CT26">
            <v>0</v>
          </cell>
          <cell r="CU26">
            <v>0</v>
          </cell>
          <cell r="CV26">
            <v>0</v>
          </cell>
          <cell r="CW26">
            <v>0</v>
          </cell>
          <cell r="CX26">
            <v>0</v>
          </cell>
          <cell r="CY26">
            <v>0</v>
          </cell>
          <cell r="CZ26">
            <v>0</v>
          </cell>
          <cell r="DA26">
            <v>0</v>
          </cell>
          <cell r="DB26">
            <v>0</v>
          </cell>
          <cell r="DC26">
            <v>0</v>
          </cell>
          <cell r="DD26">
            <v>0</v>
          </cell>
          <cell r="DE26">
            <v>0</v>
          </cell>
          <cell r="DF26">
            <v>0</v>
          </cell>
          <cell r="DG26">
            <v>0</v>
          </cell>
          <cell r="DH26">
            <v>0</v>
          </cell>
          <cell r="DI26">
            <v>0</v>
          </cell>
          <cell r="DJ26">
            <v>0</v>
          </cell>
          <cell r="DK26">
            <v>0</v>
          </cell>
          <cell r="DL26">
            <v>0</v>
          </cell>
          <cell r="DM26">
            <v>0</v>
          </cell>
          <cell r="DN26">
            <v>0</v>
          </cell>
          <cell r="DO26">
            <v>0</v>
          </cell>
          <cell r="DP26">
            <v>0</v>
          </cell>
          <cell r="DQ26">
            <v>0</v>
          </cell>
          <cell r="DR26">
            <v>3.0000000000000001E-3</v>
          </cell>
          <cell r="DS26">
            <v>0</v>
          </cell>
          <cell r="DT26">
            <v>0</v>
          </cell>
          <cell r="DU26">
            <v>0</v>
          </cell>
          <cell r="DV26">
            <v>0</v>
          </cell>
          <cell r="DW26">
            <v>0</v>
          </cell>
          <cell r="DX26">
            <v>3.0000000000000001E-3</v>
          </cell>
          <cell r="DY26">
            <v>0</v>
          </cell>
          <cell r="DZ26">
            <v>0</v>
          </cell>
          <cell r="EA26">
            <v>6.0000000000000001E-3</v>
          </cell>
          <cell r="EB26">
            <v>0</v>
          </cell>
          <cell r="EC26">
            <v>0</v>
          </cell>
          <cell r="ED26">
            <v>0</v>
          </cell>
          <cell r="EE26">
            <v>0</v>
          </cell>
          <cell r="EF26">
            <v>0</v>
          </cell>
          <cell r="EG26">
            <v>0</v>
          </cell>
          <cell r="EH26">
            <v>0</v>
          </cell>
          <cell r="EI26">
            <v>0</v>
          </cell>
          <cell r="EJ26">
            <v>5.000000000000001E-3</v>
          </cell>
          <cell r="EK26">
            <v>0</v>
          </cell>
          <cell r="EL26">
            <v>0</v>
          </cell>
          <cell r="EM26">
            <v>3.0000000000000001E-3</v>
          </cell>
          <cell r="EN26">
            <v>0</v>
          </cell>
          <cell r="EO26">
            <v>0</v>
          </cell>
          <cell r="EP26">
            <v>0</v>
          </cell>
          <cell r="EQ26">
            <v>0</v>
          </cell>
          <cell r="ER26">
            <v>0</v>
          </cell>
          <cell r="ES26">
            <v>0</v>
          </cell>
          <cell r="ET26">
            <v>0</v>
          </cell>
          <cell r="EU26">
            <v>0</v>
          </cell>
          <cell r="EV26">
            <v>0</v>
          </cell>
          <cell r="EW26">
            <v>0</v>
          </cell>
          <cell r="EX26">
            <v>0</v>
          </cell>
          <cell r="EY26">
            <v>6.0000000000000001E-3</v>
          </cell>
          <cell r="EZ26">
            <v>0</v>
          </cell>
          <cell r="FA26">
            <v>0</v>
          </cell>
          <cell r="FB26">
            <v>3.0000000000000001E-3</v>
          </cell>
          <cell r="FC26">
            <v>0</v>
          </cell>
          <cell r="FD26">
            <v>0</v>
          </cell>
          <cell r="FE26">
            <v>7.000000000000001E-3</v>
          </cell>
          <cell r="FF26">
            <v>0</v>
          </cell>
          <cell r="FG26">
            <v>0</v>
          </cell>
          <cell r="FH26">
            <v>0</v>
          </cell>
          <cell r="FI26">
            <v>4.0000000000000001E-3</v>
          </cell>
          <cell r="FJ26">
            <v>0</v>
          </cell>
          <cell r="FK26">
            <v>2E-3</v>
          </cell>
          <cell r="FL26">
            <v>0</v>
          </cell>
          <cell r="FM26">
            <v>0</v>
          </cell>
          <cell r="FN26">
            <v>1E-3</v>
          </cell>
          <cell r="FO26">
            <v>5.0000000000000001E-3</v>
          </cell>
          <cell r="FP26">
            <v>0</v>
          </cell>
          <cell r="FQ26">
            <v>0</v>
          </cell>
          <cell r="FR26">
            <v>6.0000000000000001E-3</v>
          </cell>
          <cell r="FS26">
            <v>0</v>
          </cell>
          <cell r="FT26">
            <v>0</v>
          </cell>
          <cell r="FU26">
            <v>6.0000000000000001E-3</v>
          </cell>
          <cell r="FV26">
            <v>3.0000000000000001E-3</v>
          </cell>
          <cell r="FW26">
            <v>0</v>
          </cell>
          <cell r="FX26">
            <v>0</v>
          </cell>
          <cell r="FY26">
            <v>0</v>
          </cell>
        </row>
      </sheetData>
      <sheetData sheetId="18">
        <row r="20">
          <cell r="B20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4.5</v>
          </cell>
          <cell r="S26">
            <v>0</v>
          </cell>
          <cell r="T26">
            <v>4.5</v>
          </cell>
          <cell r="U26">
            <v>0</v>
          </cell>
          <cell r="V26">
            <v>0</v>
          </cell>
          <cell r="W26">
            <v>4.1000000000000005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5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4.5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4.3</v>
          </cell>
          <cell r="AM26">
            <v>1.5</v>
          </cell>
          <cell r="AN26">
            <v>4.7</v>
          </cell>
          <cell r="AO26">
            <v>0</v>
          </cell>
          <cell r="AP26">
            <v>0</v>
          </cell>
          <cell r="AQ26">
            <v>0</v>
          </cell>
          <cell r="AR26">
            <v>5.8000000000000007</v>
          </cell>
          <cell r="AS26">
            <v>0</v>
          </cell>
          <cell r="AT26">
            <v>0</v>
          </cell>
          <cell r="AU26">
            <v>0</v>
          </cell>
          <cell r="AV26">
            <v>6</v>
          </cell>
          <cell r="AW26">
            <v>0</v>
          </cell>
          <cell r="AX26">
            <v>0</v>
          </cell>
          <cell r="AY26">
            <v>0</v>
          </cell>
          <cell r="AZ26">
            <v>7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5.1000000000000005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>
            <v>6.1000000000000005</v>
          </cell>
          <cell r="BL26">
            <v>0</v>
          </cell>
          <cell r="BM26">
            <v>0</v>
          </cell>
          <cell r="BN26">
            <v>0</v>
          </cell>
          <cell r="BO26">
            <v>5.2</v>
          </cell>
          <cell r="BP26">
            <v>0</v>
          </cell>
          <cell r="BQ26">
            <v>0</v>
          </cell>
          <cell r="BR26">
            <v>0</v>
          </cell>
          <cell r="BS26">
            <v>5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7.3000000000000007</v>
          </cell>
          <cell r="BY26">
            <v>0</v>
          </cell>
          <cell r="BZ26">
            <v>0</v>
          </cell>
          <cell r="CA26">
            <v>0</v>
          </cell>
          <cell r="CB26">
            <v>0</v>
          </cell>
          <cell r="CC26">
            <v>0</v>
          </cell>
          <cell r="CD26">
            <v>3.3000000000000003</v>
          </cell>
          <cell r="CE26">
            <v>0</v>
          </cell>
          <cell r="CF26">
            <v>0</v>
          </cell>
          <cell r="CG26">
            <v>3.4000000000000004</v>
          </cell>
          <cell r="CH26">
            <v>0</v>
          </cell>
          <cell r="CI26">
            <v>0</v>
          </cell>
          <cell r="CJ26">
            <v>0</v>
          </cell>
          <cell r="CK26">
            <v>3.7</v>
          </cell>
          <cell r="CL26">
            <v>0</v>
          </cell>
          <cell r="CM26">
            <v>0</v>
          </cell>
          <cell r="CN26">
            <v>0</v>
          </cell>
          <cell r="CO26">
            <v>0</v>
          </cell>
          <cell r="CP26">
            <v>2.3000000000000003</v>
          </cell>
          <cell r="CQ26">
            <v>0</v>
          </cell>
          <cell r="CR26">
            <v>0</v>
          </cell>
          <cell r="CS26">
            <v>0</v>
          </cell>
          <cell r="CT26">
            <v>0</v>
          </cell>
          <cell r="CU26">
            <v>0</v>
          </cell>
          <cell r="CV26">
            <v>0</v>
          </cell>
          <cell r="CW26">
            <v>3.2</v>
          </cell>
          <cell r="CX26">
            <v>0</v>
          </cell>
          <cell r="CY26">
            <v>0</v>
          </cell>
          <cell r="CZ26">
            <v>2.6</v>
          </cell>
          <cell r="DA26">
            <v>0</v>
          </cell>
          <cell r="DB26">
            <v>2.3000000000000003</v>
          </cell>
          <cell r="DC26">
            <v>0</v>
          </cell>
          <cell r="DD26">
            <v>0</v>
          </cell>
          <cell r="DE26">
            <v>0</v>
          </cell>
          <cell r="DF26">
            <v>0</v>
          </cell>
          <cell r="DG26">
            <v>0</v>
          </cell>
          <cell r="DH26">
            <v>0</v>
          </cell>
          <cell r="DI26">
            <v>0</v>
          </cell>
          <cell r="DJ26">
            <v>0</v>
          </cell>
          <cell r="DK26">
            <v>0</v>
          </cell>
          <cell r="DL26">
            <v>0</v>
          </cell>
          <cell r="DM26">
            <v>0</v>
          </cell>
          <cell r="DN26">
            <v>0</v>
          </cell>
          <cell r="DO26">
            <v>0</v>
          </cell>
          <cell r="DP26">
            <v>0</v>
          </cell>
          <cell r="DQ26">
            <v>0</v>
          </cell>
          <cell r="DR26">
            <v>0</v>
          </cell>
          <cell r="DS26">
            <v>0</v>
          </cell>
          <cell r="DT26">
            <v>0</v>
          </cell>
          <cell r="DU26">
            <v>0</v>
          </cell>
          <cell r="DV26">
            <v>0</v>
          </cell>
          <cell r="DW26">
            <v>0</v>
          </cell>
          <cell r="DX26">
            <v>0</v>
          </cell>
          <cell r="DY26">
            <v>0</v>
          </cell>
          <cell r="DZ26">
            <v>0</v>
          </cell>
          <cell r="EA26">
            <v>0</v>
          </cell>
          <cell r="EB26">
            <v>0</v>
          </cell>
          <cell r="EC26">
            <v>0</v>
          </cell>
          <cell r="ED26">
            <v>0</v>
          </cell>
          <cell r="EE26">
            <v>0</v>
          </cell>
          <cell r="EF26">
            <v>0</v>
          </cell>
          <cell r="EG26">
            <v>0</v>
          </cell>
          <cell r="EH26">
            <v>0</v>
          </cell>
          <cell r="EI26">
            <v>0</v>
          </cell>
          <cell r="EJ26">
            <v>0</v>
          </cell>
          <cell r="EK26">
            <v>0</v>
          </cell>
          <cell r="EL26">
            <v>0</v>
          </cell>
          <cell r="EM26">
            <v>0</v>
          </cell>
          <cell r="EN26">
            <v>0</v>
          </cell>
          <cell r="EO26">
            <v>0</v>
          </cell>
          <cell r="EP26">
            <v>0</v>
          </cell>
          <cell r="EQ26">
            <v>0</v>
          </cell>
          <cell r="ER26">
            <v>0</v>
          </cell>
          <cell r="ES26">
            <v>0</v>
          </cell>
          <cell r="ET26">
            <v>2.9999999999859028E-3</v>
          </cell>
          <cell r="EU26">
            <v>1.9200000000000159</v>
          </cell>
          <cell r="EV26">
            <v>0</v>
          </cell>
          <cell r="EW26">
            <v>0</v>
          </cell>
          <cell r="EX26">
            <v>2.5600000000000591</v>
          </cell>
          <cell r="EY26">
            <v>0</v>
          </cell>
          <cell r="EZ26">
            <v>0</v>
          </cell>
          <cell r="FA26">
            <v>0</v>
          </cell>
          <cell r="FB26">
            <v>0</v>
          </cell>
          <cell r="FC26">
            <v>0</v>
          </cell>
          <cell r="FD26">
            <v>0</v>
          </cell>
          <cell r="FE26">
            <v>0</v>
          </cell>
          <cell r="FF26">
            <v>0</v>
          </cell>
          <cell r="FG26">
            <v>0</v>
          </cell>
          <cell r="FH26">
            <v>0</v>
          </cell>
          <cell r="FI26">
            <v>0</v>
          </cell>
          <cell r="FJ26">
            <v>0</v>
          </cell>
          <cell r="FK26">
            <v>0</v>
          </cell>
          <cell r="FL26">
            <v>0</v>
          </cell>
          <cell r="FM26">
            <v>0</v>
          </cell>
          <cell r="FN26">
            <v>0</v>
          </cell>
          <cell r="FO26">
            <v>0</v>
          </cell>
          <cell r="FP26">
            <v>0</v>
          </cell>
          <cell r="FQ26">
            <v>0</v>
          </cell>
          <cell r="FR26">
            <v>0</v>
          </cell>
          <cell r="FS26">
            <v>0</v>
          </cell>
          <cell r="FT26">
            <v>0</v>
          </cell>
          <cell r="FU26">
            <v>0</v>
          </cell>
          <cell r="FV26">
            <v>0</v>
          </cell>
          <cell r="FW26">
            <v>0</v>
          </cell>
          <cell r="FX26">
            <v>0</v>
          </cell>
          <cell r="FY26">
            <v>0</v>
          </cell>
        </row>
      </sheetData>
      <sheetData sheetId="19">
        <row r="20">
          <cell r="B20">
            <v>83</v>
          </cell>
        </row>
        <row r="26">
          <cell r="B26">
            <v>0</v>
          </cell>
          <cell r="C26">
            <v>0</v>
          </cell>
          <cell r="D26">
            <v>17.900000000000002</v>
          </cell>
          <cell r="E26">
            <v>0</v>
          </cell>
          <cell r="F26">
            <v>1.5</v>
          </cell>
          <cell r="G26">
            <v>0</v>
          </cell>
          <cell r="H26">
            <v>6</v>
          </cell>
          <cell r="I26">
            <v>1.5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2</v>
          </cell>
          <cell r="S26">
            <v>0</v>
          </cell>
          <cell r="T26">
            <v>6.8000000000000007</v>
          </cell>
          <cell r="U26">
            <v>0</v>
          </cell>
          <cell r="V26">
            <v>19.400000000000002</v>
          </cell>
          <cell r="W26">
            <v>0</v>
          </cell>
          <cell r="X26">
            <v>2.8000000000000003</v>
          </cell>
          <cell r="Y26">
            <v>0</v>
          </cell>
          <cell r="Z26">
            <v>53.1</v>
          </cell>
          <cell r="AA26">
            <v>147</v>
          </cell>
          <cell r="AB26">
            <v>199</v>
          </cell>
          <cell r="AC26">
            <v>100.7</v>
          </cell>
          <cell r="AD26">
            <v>148.4</v>
          </cell>
          <cell r="AE26">
            <v>120</v>
          </cell>
          <cell r="AF26">
            <v>50.2</v>
          </cell>
          <cell r="AG26">
            <v>5.3000000000000007</v>
          </cell>
          <cell r="AH26">
            <v>20.900000000000002</v>
          </cell>
          <cell r="AI26">
            <v>25</v>
          </cell>
          <cell r="AJ26">
            <v>26.200000000000003</v>
          </cell>
          <cell r="AK26">
            <v>0</v>
          </cell>
          <cell r="AL26">
            <v>29.200000000000003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24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>
            <v>0</v>
          </cell>
          <cell r="BL26">
            <v>24.1</v>
          </cell>
          <cell r="BM26">
            <v>0</v>
          </cell>
          <cell r="BN26">
            <v>0</v>
          </cell>
          <cell r="BO26">
            <v>0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24</v>
          </cell>
          <cell r="CA26">
            <v>0</v>
          </cell>
          <cell r="CB26">
            <v>0</v>
          </cell>
          <cell r="CC26">
            <v>0</v>
          </cell>
          <cell r="CD26">
            <v>0</v>
          </cell>
          <cell r="CE26">
            <v>0</v>
          </cell>
          <cell r="CF26">
            <v>0</v>
          </cell>
          <cell r="CG26">
            <v>0</v>
          </cell>
          <cell r="CH26">
            <v>0</v>
          </cell>
          <cell r="CI26">
            <v>0</v>
          </cell>
          <cell r="CJ26">
            <v>0</v>
          </cell>
          <cell r="CK26">
            <v>0</v>
          </cell>
          <cell r="CL26">
            <v>0</v>
          </cell>
          <cell r="CM26">
            <v>0.9</v>
          </cell>
          <cell r="CN26">
            <v>0</v>
          </cell>
          <cell r="CO26">
            <v>25.700000000000003</v>
          </cell>
          <cell r="CP26">
            <v>0.9</v>
          </cell>
          <cell r="CQ26">
            <v>0</v>
          </cell>
          <cell r="CR26">
            <v>0</v>
          </cell>
          <cell r="CS26">
            <v>2.6</v>
          </cell>
          <cell r="CT26">
            <v>0</v>
          </cell>
          <cell r="CU26">
            <v>0.8</v>
          </cell>
          <cell r="CV26">
            <v>1.7000000000000002</v>
          </cell>
          <cell r="CW26">
            <v>0.8</v>
          </cell>
          <cell r="CX26">
            <v>0</v>
          </cell>
          <cell r="CY26">
            <v>0</v>
          </cell>
          <cell r="CZ26">
            <v>0</v>
          </cell>
          <cell r="DA26">
            <v>0</v>
          </cell>
          <cell r="DB26">
            <v>0</v>
          </cell>
          <cell r="DC26">
            <v>0.8</v>
          </cell>
          <cell r="DD26">
            <v>119.60000000000001</v>
          </cell>
          <cell r="DE26">
            <v>2.6</v>
          </cell>
          <cell r="DF26">
            <v>48.5</v>
          </cell>
          <cell r="DG26">
            <v>1.7000000000000002</v>
          </cell>
          <cell r="DH26">
            <v>21.6</v>
          </cell>
          <cell r="DI26">
            <v>1.7000000000000002</v>
          </cell>
          <cell r="DJ26">
            <v>20.8</v>
          </cell>
          <cell r="DK26">
            <v>40.800000000000004</v>
          </cell>
          <cell r="DL26">
            <v>0.8</v>
          </cell>
          <cell r="DM26">
            <v>0</v>
          </cell>
          <cell r="DN26">
            <v>0</v>
          </cell>
          <cell r="DO26">
            <v>0</v>
          </cell>
          <cell r="DP26">
            <v>3.4000000000000004</v>
          </cell>
          <cell r="DQ26">
            <v>0</v>
          </cell>
          <cell r="DR26">
            <v>0</v>
          </cell>
          <cell r="DS26">
            <v>0</v>
          </cell>
          <cell r="DT26">
            <v>4.25</v>
          </cell>
          <cell r="DU26">
            <v>3.4000000000000004</v>
          </cell>
          <cell r="DV26">
            <v>0</v>
          </cell>
          <cell r="DW26">
            <v>0</v>
          </cell>
          <cell r="DX26">
            <v>2.5500000000000003</v>
          </cell>
          <cell r="DY26">
            <v>1.7000000000000002</v>
          </cell>
          <cell r="DZ26">
            <v>5.1000000000000005</v>
          </cell>
          <cell r="EA26">
            <v>0</v>
          </cell>
          <cell r="EB26">
            <v>3.4000000000000004</v>
          </cell>
          <cell r="EC26">
            <v>0</v>
          </cell>
          <cell r="ED26">
            <v>1.0000000000000002E-2</v>
          </cell>
          <cell r="EE26">
            <v>4.0000000000000001E-3</v>
          </cell>
          <cell r="EF26">
            <v>6.0000000000000001E-3</v>
          </cell>
          <cell r="EG26">
            <v>4.2600000000000007</v>
          </cell>
          <cell r="EH26">
            <v>3.4009999999999998</v>
          </cell>
          <cell r="EI26">
            <v>2E-3</v>
          </cell>
          <cell r="EJ26">
            <v>3.0000000000000001E-3</v>
          </cell>
          <cell r="EK26">
            <v>0</v>
          </cell>
          <cell r="EL26">
            <v>0</v>
          </cell>
          <cell r="EM26">
            <v>0</v>
          </cell>
          <cell r="EN26">
            <v>0</v>
          </cell>
          <cell r="EO26">
            <v>0</v>
          </cell>
          <cell r="EP26">
            <v>0</v>
          </cell>
          <cell r="EQ26">
            <v>0</v>
          </cell>
          <cell r="ER26">
            <v>0</v>
          </cell>
          <cell r="ES26">
            <v>0</v>
          </cell>
          <cell r="ET26">
            <v>0</v>
          </cell>
          <cell r="EU26">
            <v>0</v>
          </cell>
          <cell r="EV26">
            <v>0</v>
          </cell>
          <cell r="EW26">
            <v>0</v>
          </cell>
          <cell r="EX26">
            <v>0</v>
          </cell>
          <cell r="EY26">
            <v>0</v>
          </cell>
          <cell r="EZ26">
            <v>0</v>
          </cell>
          <cell r="FA26">
            <v>0</v>
          </cell>
          <cell r="FB26">
            <v>0</v>
          </cell>
          <cell r="FC26">
            <v>0</v>
          </cell>
          <cell r="FD26">
            <v>0</v>
          </cell>
          <cell r="FE26">
            <v>0</v>
          </cell>
          <cell r="FF26">
            <v>0</v>
          </cell>
          <cell r="FG26">
            <v>0</v>
          </cell>
          <cell r="FH26">
            <v>0</v>
          </cell>
          <cell r="FI26">
            <v>0</v>
          </cell>
          <cell r="FJ26">
            <v>0</v>
          </cell>
          <cell r="FK26">
            <v>0</v>
          </cell>
          <cell r="FL26">
            <v>1.3000000000000001E-2</v>
          </cell>
          <cell r="FM26">
            <v>4.0000000000000001E-3</v>
          </cell>
          <cell r="FN26">
            <v>0</v>
          </cell>
          <cell r="FO26">
            <v>1E-3</v>
          </cell>
          <cell r="FP26">
            <v>0</v>
          </cell>
          <cell r="FQ26">
            <v>0</v>
          </cell>
          <cell r="FR26">
            <v>0</v>
          </cell>
          <cell r="FS26">
            <v>0</v>
          </cell>
          <cell r="FT26">
            <v>8.0000000000000002E-3</v>
          </cell>
          <cell r="FU26">
            <v>0</v>
          </cell>
          <cell r="FV26">
            <v>1.5429999999999999</v>
          </cell>
          <cell r="FW26">
            <v>1.51</v>
          </cell>
          <cell r="FX26">
            <v>0</v>
          </cell>
          <cell r="FY26">
            <v>0</v>
          </cell>
        </row>
      </sheetData>
      <sheetData sheetId="20">
        <row r="20">
          <cell r="B20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2.4000000000000004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>
            <v>0</v>
          </cell>
          <cell r="BL26">
            <v>0</v>
          </cell>
          <cell r="BM26">
            <v>0</v>
          </cell>
          <cell r="BN26">
            <v>0</v>
          </cell>
          <cell r="BO26">
            <v>0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>
            <v>0</v>
          </cell>
          <cell r="CB26">
            <v>0</v>
          </cell>
          <cell r="CC26">
            <v>0</v>
          </cell>
          <cell r="CD26">
            <v>0</v>
          </cell>
          <cell r="CE26">
            <v>0</v>
          </cell>
          <cell r="CF26">
            <v>0</v>
          </cell>
          <cell r="CG26">
            <v>0</v>
          </cell>
          <cell r="CH26">
            <v>0</v>
          </cell>
          <cell r="CI26">
            <v>0</v>
          </cell>
          <cell r="CJ26">
            <v>0</v>
          </cell>
          <cell r="CK26">
            <v>0</v>
          </cell>
          <cell r="CL26">
            <v>0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>
            <v>0</v>
          </cell>
          <cell r="CR26">
            <v>0</v>
          </cell>
          <cell r="CS26">
            <v>0</v>
          </cell>
          <cell r="CT26">
            <v>0</v>
          </cell>
          <cell r="CU26">
            <v>0</v>
          </cell>
          <cell r="CV26">
            <v>0</v>
          </cell>
          <cell r="CW26">
            <v>0</v>
          </cell>
          <cell r="CX26">
            <v>0</v>
          </cell>
          <cell r="CY26">
            <v>0</v>
          </cell>
          <cell r="CZ26">
            <v>0</v>
          </cell>
          <cell r="DA26">
            <v>0</v>
          </cell>
          <cell r="DB26">
            <v>0</v>
          </cell>
          <cell r="DC26">
            <v>0</v>
          </cell>
          <cell r="DD26">
            <v>0</v>
          </cell>
          <cell r="DE26">
            <v>0</v>
          </cell>
          <cell r="DF26">
            <v>0</v>
          </cell>
          <cell r="DG26">
            <v>0</v>
          </cell>
          <cell r="DH26">
            <v>0</v>
          </cell>
          <cell r="DI26">
            <v>0</v>
          </cell>
          <cell r="DJ26">
            <v>0</v>
          </cell>
          <cell r="DK26">
            <v>0</v>
          </cell>
          <cell r="DL26">
            <v>0</v>
          </cell>
          <cell r="DM26">
            <v>0</v>
          </cell>
          <cell r="DN26">
            <v>0</v>
          </cell>
          <cell r="DO26">
            <v>0</v>
          </cell>
          <cell r="DP26">
            <v>0</v>
          </cell>
          <cell r="DQ26">
            <v>0</v>
          </cell>
          <cell r="DR26">
            <v>0</v>
          </cell>
          <cell r="DS26">
            <v>0</v>
          </cell>
          <cell r="DT26">
            <v>0</v>
          </cell>
          <cell r="DU26">
            <v>0</v>
          </cell>
          <cell r="DV26">
            <v>0</v>
          </cell>
          <cell r="DW26">
            <v>4.0000000000000001E-3</v>
          </cell>
          <cell r="DX26">
            <v>0</v>
          </cell>
          <cell r="DY26">
            <v>0</v>
          </cell>
          <cell r="DZ26">
            <v>0</v>
          </cell>
          <cell r="EA26">
            <v>0.86199999999999999</v>
          </cell>
          <cell r="EB26">
            <v>0</v>
          </cell>
          <cell r="EC26">
            <v>0</v>
          </cell>
          <cell r="ED26">
            <v>0</v>
          </cell>
          <cell r="EE26">
            <v>0</v>
          </cell>
          <cell r="EF26">
            <v>0</v>
          </cell>
          <cell r="EG26">
            <v>0</v>
          </cell>
          <cell r="EH26">
            <v>0</v>
          </cell>
          <cell r="EI26">
            <v>0</v>
          </cell>
          <cell r="EJ26">
            <v>0</v>
          </cell>
          <cell r="EK26">
            <v>0</v>
          </cell>
          <cell r="EL26">
            <v>0</v>
          </cell>
          <cell r="EM26">
            <v>0</v>
          </cell>
          <cell r="EN26">
            <v>0</v>
          </cell>
          <cell r="EO26">
            <v>0</v>
          </cell>
          <cell r="EP26">
            <v>0</v>
          </cell>
          <cell r="EQ26">
            <v>0</v>
          </cell>
          <cell r="ER26">
            <v>0</v>
          </cell>
          <cell r="ES26">
            <v>0</v>
          </cell>
          <cell r="ET26">
            <v>0</v>
          </cell>
          <cell r="EU26">
            <v>0</v>
          </cell>
          <cell r="EV26">
            <v>0</v>
          </cell>
          <cell r="EW26">
            <v>0</v>
          </cell>
          <cell r="EX26">
            <v>0</v>
          </cell>
          <cell r="EY26">
            <v>3.0000000000000001E-3</v>
          </cell>
          <cell r="EZ26">
            <v>0</v>
          </cell>
          <cell r="FA26">
            <v>0</v>
          </cell>
          <cell r="FB26">
            <v>0</v>
          </cell>
          <cell r="FC26">
            <v>0</v>
          </cell>
          <cell r="FD26">
            <v>0</v>
          </cell>
          <cell r="FE26">
            <v>0</v>
          </cell>
          <cell r="FF26">
            <v>5.000000000000001E-3</v>
          </cell>
          <cell r="FG26">
            <v>0</v>
          </cell>
          <cell r="FH26">
            <v>0</v>
          </cell>
          <cell r="FI26">
            <v>0</v>
          </cell>
          <cell r="FJ26">
            <v>0</v>
          </cell>
          <cell r="FK26">
            <v>0</v>
          </cell>
          <cell r="FL26">
            <v>0</v>
          </cell>
          <cell r="FM26">
            <v>0</v>
          </cell>
          <cell r="FN26">
            <v>0</v>
          </cell>
          <cell r="FO26">
            <v>0</v>
          </cell>
          <cell r="FP26">
            <v>0</v>
          </cell>
          <cell r="FQ26">
            <v>1E-3</v>
          </cell>
          <cell r="FR26">
            <v>0</v>
          </cell>
          <cell r="FS26">
            <v>0</v>
          </cell>
          <cell r="FT26">
            <v>0</v>
          </cell>
          <cell r="FU26">
            <v>0</v>
          </cell>
          <cell r="FV26">
            <v>5.4720000000000004</v>
          </cell>
          <cell r="FW26">
            <v>0</v>
          </cell>
          <cell r="FX26">
            <v>0</v>
          </cell>
          <cell r="FY26">
            <v>0</v>
          </cell>
        </row>
      </sheetData>
      <sheetData sheetId="21">
        <row r="20">
          <cell r="B20">
            <v>0</v>
          </cell>
        </row>
        <row r="26">
          <cell r="B26">
            <v>120</v>
          </cell>
          <cell r="C26">
            <v>384.6</v>
          </cell>
          <cell r="D26">
            <v>531.20000000000005</v>
          </cell>
          <cell r="E26">
            <v>484.90000000000003</v>
          </cell>
          <cell r="F26">
            <v>758.40000000000009</v>
          </cell>
          <cell r="G26">
            <v>996.40000000000009</v>
          </cell>
          <cell r="H26">
            <v>897.80000000000007</v>
          </cell>
          <cell r="I26">
            <v>121.2</v>
          </cell>
          <cell r="J26">
            <v>9.8000000000000007</v>
          </cell>
          <cell r="K26">
            <v>0</v>
          </cell>
          <cell r="L26">
            <v>0</v>
          </cell>
          <cell r="M26">
            <v>0</v>
          </cell>
          <cell r="N26">
            <v>98.100000000000009</v>
          </cell>
          <cell r="O26">
            <v>144.6</v>
          </cell>
          <cell r="P26">
            <v>327.3</v>
          </cell>
          <cell r="Q26">
            <v>823.6</v>
          </cell>
          <cell r="R26">
            <v>1151.2</v>
          </cell>
          <cell r="S26">
            <v>965.2</v>
          </cell>
          <cell r="T26">
            <v>301.5</v>
          </cell>
          <cell r="U26">
            <v>0</v>
          </cell>
          <cell r="V26">
            <v>0</v>
          </cell>
          <cell r="W26">
            <v>3220</v>
          </cell>
          <cell r="X26">
            <v>0</v>
          </cell>
          <cell r="Y26">
            <v>0</v>
          </cell>
          <cell r="Z26">
            <v>336</v>
          </cell>
          <cell r="AA26">
            <v>698.40000000000009</v>
          </cell>
          <cell r="AB26">
            <v>650.1</v>
          </cell>
          <cell r="AC26">
            <v>897.5</v>
          </cell>
          <cell r="AD26">
            <v>661.80000000000007</v>
          </cell>
          <cell r="AE26">
            <v>744.7</v>
          </cell>
          <cell r="AF26">
            <v>110.5</v>
          </cell>
          <cell r="AG26">
            <v>144</v>
          </cell>
          <cell r="AH26">
            <v>0</v>
          </cell>
          <cell r="AI26">
            <v>0</v>
          </cell>
          <cell r="AJ26">
            <v>195.8</v>
          </cell>
          <cell r="AK26">
            <v>278.7</v>
          </cell>
          <cell r="AL26">
            <v>393.2</v>
          </cell>
          <cell r="AM26">
            <v>872.90000000000009</v>
          </cell>
          <cell r="AN26">
            <v>806.80000000000007</v>
          </cell>
          <cell r="AO26">
            <v>1229.4000000000001</v>
          </cell>
          <cell r="AP26">
            <v>1114.8</v>
          </cell>
          <cell r="AQ26">
            <v>2892.1000000000004</v>
          </cell>
          <cell r="AR26">
            <v>896.6</v>
          </cell>
          <cell r="AS26">
            <v>449.70000000000005</v>
          </cell>
          <cell r="AT26">
            <v>380</v>
          </cell>
          <cell r="AU26">
            <v>340.00000000000006</v>
          </cell>
          <cell r="AV26">
            <v>160</v>
          </cell>
          <cell r="AW26">
            <v>80</v>
          </cell>
          <cell r="AX26">
            <v>344</v>
          </cell>
          <cell r="AY26">
            <v>962.00000000000011</v>
          </cell>
          <cell r="AZ26">
            <v>1015.1</v>
          </cell>
          <cell r="BA26">
            <v>1630.9</v>
          </cell>
          <cell r="BB26">
            <v>1425.7000000000003</v>
          </cell>
          <cell r="BC26">
            <v>1205</v>
          </cell>
          <cell r="BD26">
            <v>472.40000000000003</v>
          </cell>
          <cell r="BE26">
            <v>549</v>
          </cell>
          <cell r="BF26">
            <v>351.9</v>
          </cell>
          <cell r="BG26">
            <v>441.1</v>
          </cell>
          <cell r="BH26">
            <v>328.40000000000003</v>
          </cell>
          <cell r="BI26">
            <v>314.8</v>
          </cell>
          <cell r="BJ26">
            <v>336.4</v>
          </cell>
          <cell r="BK26">
            <v>410.5</v>
          </cell>
          <cell r="BL26">
            <v>970.6</v>
          </cell>
          <cell r="BM26">
            <v>1197.7</v>
          </cell>
          <cell r="BN26">
            <v>1159.5999999999999</v>
          </cell>
          <cell r="BO26">
            <v>1255.6000000000001</v>
          </cell>
          <cell r="BP26">
            <v>1101.5</v>
          </cell>
          <cell r="BQ26">
            <v>120.00000000000001</v>
          </cell>
          <cell r="BR26">
            <v>4.9000000000000004</v>
          </cell>
          <cell r="BS26">
            <v>3.5</v>
          </cell>
          <cell r="BT26">
            <v>9.9999999999999978E-2</v>
          </cell>
          <cell r="BU26">
            <v>24</v>
          </cell>
          <cell r="BV26">
            <v>286.09999999999997</v>
          </cell>
          <cell r="BW26">
            <v>584.29999999999995</v>
          </cell>
          <cell r="BX26">
            <v>1066.4000000000001</v>
          </cell>
          <cell r="BY26">
            <v>1012.1</v>
          </cell>
          <cell r="BZ26">
            <v>1271.2</v>
          </cell>
          <cell r="CA26">
            <v>736.5</v>
          </cell>
          <cell r="CB26">
            <v>88.4</v>
          </cell>
          <cell r="CC26">
            <v>47.300000000000004</v>
          </cell>
          <cell r="CD26">
            <v>90.100000000000009</v>
          </cell>
          <cell r="CE26">
            <v>46.2</v>
          </cell>
          <cell r="CF26">
            <v>0.1</v>
          </cell>
          <cell r="CG26">
            <v>0</v>
          </cell>
          <cell r="CH26">
            <v>0</v>
          </cell>
          <cell r="CI26">
            <v>688.80000000000007</v>
          </cell>
          <cell r="CJ26">
            <v>1067.9000000000001</v>
          </cell>
          <cell r="CK26">
            <v>965.1</v>
          </cell>
          <cell r="CL26">
            <v>1513.8000000000002</v>
          </cell>
          <cell r="CM26">
            <v>1627.2</v>
          </cell>
          <cell r="CN26">
            <v>671.8</v>
          </cell>
          <cell r="CO26">
            <v>15.500000000000002</v>
          </cell>
          <cell r="CP26">
            <v>11.5</v>
          </cell>
          <cell r="CQ26">
            <v>0.10000000000000009</v>
          </cell>
          <cell r="CR26">
            <v>0</v>
          </cell>
          <cell r="CS26">
            <v>0.2</v>
          </cell>
          <cell r="CT26">
            <v>74.8</v>
          </cell>
          <cell r="CU26">
            <v>24.400000000000002</v>
          </cell>
          <cell r="CV26">
            <v>694.9</v>
          </cell>
          <cell r="CW26">
            <v>1054.3</v>
          </cell>
          <cell r="CX26">
            <v>1512.2000000000003</v>
          </cell>
          <cell r="CY26">
            <v>1451.0000000000002</v>
          </cell>
          <cell r="CZ26">
            <v>842.90000000000009</v>
          </cell>
          <cell r="DA26">
            <v>118.8</v>
          </cell>
          <cell r="DB26">
            <v>0.20000000000000004</v>
          </cell>
          <cell r="DC26">
            <v>0.20000000000000007</v>
          </cell>
          <cell r="DD26">
            <v>0.7</v>
          </cell>
          <cell r="DE26">
            <v>18.900000000000002</v>
          </cell>
          <cell r="DF26">
            <v>261.39999999999998</v>
          </cell>
          <cell r="DG26">
            <v>987.90000000000009</v>
          </cell>
          <cell r="DH26">
            <v>1060.7</v>
          </cell>
          <cell r="DI26">
            <v>1512</v>
          </cell>
          <cell r="DJ26">
            <v>1430</v>
          </cell>
          <cell r="DK26">
            <v>697.2</v>
          </cell>
          <cell r="DL26">
            <v>745.00000000000011</v>
          </cell>
          <cell r="DM26">
            <v>0.5</v>
          </cell>
          <cell r="DN26">
            <v>0</v>
          </cell>
          <cell r="DO26">
            <v>0.4</v>
          </cell>
          <cell r="DP26">
            <v>0</v>
          </cell>
          <cell r="DQ26">
            <v>0.10000000000000009</v>
          </cell>
          <cell r="DR26">
            <v>0</v>
          </cell>
          <cell r="DS26">
            <v>6.4430000000000005</v>
          </cell>
          <cell r="DT26">
            <v>1.8000000000000002E-2</v>
          </cell>
          <cell r="DU26">
            <v>0</v>
          </cell>
          <cell r="DV26">
            <v>14.600000000000001</v>
          </cell>
          <cell r="DW26">
            <v>0</v>
          </cell>
          <cell r="DX26">
            <v>2.7E-2</v>
          </cell>
          <cell r="DY26">
            <v>0</v>
          </cell>
          <cell r="DZ26">
            <v>3.0000000000000001E-3</v>
          </cell>
          <cell r="EA26">
            <v>10.920000000000002</v>
          </cell>
          <cell r="EB26">
            <v>0</v>
          </cell>
          <cell r="EC26">
            <v>14.769</v>
          </cell>
          <cell r="ED26">
            <v>63.889000000000003</v>
          </cell>
          <cell r="EE26">
            <v>2.8000000000000004E-2</v>
          </cell>
          <cell r="EF26">
            <v>5.4580000000000002</v>
          </cell>
          <cell r="EG26">
            <v>2.1589999999999998</v>
          </cell>
          <cell r="EH26">
            <v>10.902000000000001</v>
          </cell>
          <cell r="EI26">
            <v>6.0000000000000001E-3</v>
          </cell>
          <cell r="EJ26">
            <v>3.9140000000000006</v>
          </cell>
          <cell r="EK26">
            <v>45.051000000000009</v>
          </cell>
          <cell r="EL26">
            <v>21.44</v>
          </cell>
          <cell r="EM26">
            <v>0</v>
          </cell>
          <cell r="EN26">
            <v>23.340000000000003</v>
          </cell>
          <cell r="EO26">
            <v>371.92700000000002</v>
          </cell>
          <cell r="EP26">
            <v>0.64800000000000013</v>
          </cell>
          <cell r="EQ26">
            <v>3281.8739999999998</v>
          </cell>
          <cell r="ER26">
            <v>2312.8040000000001</v>
          </cell>
          <cell r="ES26">
            <v>67.835000000000008</v>
          </cell>
          <cell r="ET26">
            <v>41.338000000000001</v>
          </cell>
          <cell r="EU26">
            <v>4.29</v>
          </cell>
          <cell r="EV26">
            <v>65.25</v>
          </cell>
          <cell r="EW26">
            <v>4.29</v>
          </cell>
          <cell r="EX26">
            <v>139.21900000000002</v>
          </cell>
          <cell r="EY26">
            <v>20.287000000000003</v>
          </cell>
          <cell r="EZ26">
            <v>0</v>
          </cell>
          <cell r="FA26">
            <v>38.298000000000002</v>
          </cell>
          <cell r="FB26">
            <v>37.967000000000006</v>
          </cell>
          <cell r="FC26">
            <v>39.248000000000005</v>
          </cell>
          <cell r="FD26">
            <v>239.72800000000001</v>
          </cell>
          <cell r="FE26">
            <v>8.5840000000000014</v>
          </cell>
          <cell r="FF26">
            <v>47.866000000000007</v>
          </cell>
          <cell r="FG26">
            <v>33.817999999999998</v>
          </cell>
          <cell r="FH26">
            <v>8.5839999999999961</v>
          </cell>
          <cell r="FI26">
            <v>8.58</v>
          </cell>
          <cell r="FJ26">
            <v>7.000000000000001E-3</v>
          </cell>
          <cell r="FK26">
            <v>210.31800000000004</v>
          </cell>
          <cell r="FL26">
            <v>51.189000000000007</v>
          </cell>
          <cell r="FM26">
            <v>40.102000000000004</v>
          </cell>
          <cell r="FN26">
            <v>25.834</v>
          </cell>
          <cell r="FO26">
            <v>23.221</v>
          </cell>
          <cell r="FP26">
            <v>0</v>
          </cell>
          <cell r="FQ26">
            <v>105.276</v>
          </cell>
          <cell r="FR26">
            <v>4.1820000000000004</v>
          </cell>
          <cell r="FS26">
            <v>40.326000000000001</v>
          </cell>
          <cell r="FT26">
            <v>2.57</v>
          </cell>
          <cell r="FU26">
            <v>0</v>
          </cell>
          <cell r="FV26">
            <v>6.5210000000000008</v>
          </cell>
          <cell r="FW26">
            <v>1.632000000000005</v>
          </cell>
          <cell r="FX26">
            <v>0</v>
          </cell>
          <cell r="FY26">
            <v>1.4719999999999942</v>
          </cell>
        </row>
      </sheetData>
      <sheetData sheetId="22">
        <row r="20">
          <cell r="B20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1</v>
          </cell>
          <cell r="AF26">
            <v>0</v>
          </cell>
          <cell r="AG26">
            <v>4.5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8.1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32.200000000000003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>
            <v>0</v>
          </cell>
          <cell r="BL26">
            <v>7.4</v>
          </cell>
          <cell r="BM26">
            <v>0</v>
          </cell>
          <cell r="BN26">
            <v>0</v>
          </cell>
          <cell r="BO26">
            <v>0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7.9</v>
          </cell>
          <cell r="BY26">
            <v>0</v>
          </cell>
          <cell r="BZ26">
            <v>0</v>
          </cell>
          <cell r="CA26">
            <v>0</v>
          </cell>
          <cell r="CB26">
            <v>0</v>
          </cell>
          <cell r="CC26">
            <v>0</v>
          </cell>
          <cell r="CD26">
            <v>0</v>
          </cell>
          <cell r="CE26">
            <v>0</v>
          </cell>
          <cell r="CF26">
            <v>0</v>
          </cell>
          <cell r="CG26">
            <v>0</v>
          </cell>
          <cell r="CH26">
            <v>0</v>
          </cell>
          <cell r="CI26">
            <v>0</v>
          </cell>
          <cell r="CJ26">
            <v>7</v>
          </cell>
          <cell r="CK26">
            <v>0</v>
          </cell>
          <cell r="CL26">
            <v>16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>
            <v>0</v>
          </cell>
          <cell r="CR26">
            <v>0</v>
          </cell>
          <cell r="CS26">
            <v>0</v>
          </cell>
          <cell r="CT26">
            <v>0</v>
          </cell>
          <cell r="CU26">
            <v>9.7000000000000011</v>
          </cell>
          <cell r="CV26">
            <v>0</v>
          </cell>
          <cell r="CW26">
            <v>0</v>
          </cell>
          <cell r="CX26">
            <v>0</v>
          </cell>
          <cell r="CY26">
            <v>18.400000000000002</v>
          </cell>
          <cell r="CZ26">
            <v>7.1000000000000005</v>
          </cell>
          <cell r="DA26">
            <v>0</v>
          </cell>
          <cell r="DB26">
            <v>0</v>
          </cell>
          <cell r="DC26">
            <v>0</v>
          </cell>
          <cell r="DD26">
            <v>0</v>
          </cell>
          <cell r="DE26">
            <v>0</v>
          </cell>
          <cell r="DF26">
            <v>0</v>
          </cell>
          <cell r="DG26">
            <v>0</v>
          </cell>
          <cell r="DH26">
            <v>0</v>
          </cell>
          <cell r="DI26">
            <v>0</v>
          </cell>
          <cell r="DJ26">
            <v>0</v>
          </cell>
          <cell r="DK26">
            <v>19.8</v>
          </cell>
          <cell r="DL26">
            <v>0</v>
          </cell>
          <cell r="DM26">
            <v>5.7</v>
          </cell>
          <cell r="DN26">
            <v>0</v>
          </cell>
          <cell r="DO26">
            <v>0</v>
          </cell>
          <cell r="DP26">
            <v>0</v>
          </cell>
          <cell r="DQ26">
            <v>0</v>
          </cell>
          <cell r="DR26">
            <v>2E-3</v>
          </cell>
          <cell r="DS26">
            <v>2.0000000000000004E-2</v>
          </cell>
          <cell r="DT26">
            <v>1.6999999999999998E-2</v>
          </cell>
          <cell r="DU26">
            <v>6.0000000000000001E-3</v>
          </cell>
          <cell r="DV26">
            <v>1.0000000000000002E-2</v>
          </cell>
          <cell r="DW26">
            <v>4.6530000000000005</v>
          </cell>
          <cell r="DX26">
            <v>1.4000000000000002E-2</v>
          </cell>
          <cell r="DY26">
            <v>5.0000000000000044E-3</v>
          </cell>
          <cell r="DZ26">
            <v>1.9999999999999463E-3</v>
          </cell>
          <cell r="EA26">
            <v>1.2999999999999901E-2</v>
          </cell>
          <cell r="EB26">
            <v>3.641</v>
          </cell>
          <cell r="EC26">
            <v>9.9999999999999985E-3</v>
          </cell>
          <cell r="ED26">
            <v>0.122</v>
          </cell>
          <cell r="EE26">
            <v>0.52900000000000003</v>
          </cell>
          <cell r="EF26">
            <v>8.738999999999999</v>
          </cell>
          <cell r="EG26">
            <v>6.6770000000000005</v>
          </cell>
          <cell r="EH26">
            <v>7.3999999999999982E-2</v>
          </cell>
          <cell r="EI26">
            <v>0.06</v>
          </cell>
          <cell r="EJ26">
            <v>2.0000000000000004E-2</v>
          </cell>
          <cell r="EK26">
            <v>0.52400000000000002</v>
          </cell>
          <cell r="EL26">
            <v>4.300000000000001E-2</v>
          </cell>
          <cell r="EM26">
            <v>19.043000000000003</v>
          </cell>
          <cell r="EN26">
            <v>0.13799999999999998</v>
          </cell>
          <cell r="EO26">
            <v>0.21999999999999997</v>
          </cell>
          <cell r="EP26">
            <v>0.15200000000000002</v>
          </cell>
          <cell r="EQ26">
            <v>8.0000000000000002E-3</v>
          </cell>
          <cell r="ER26">
            <v>2.9410000000000003</v>
          </cell>
          <cell r="ES26">
            <v>2.8440000000000003</v>
          </cell>
          <cell r="ET26">
            <v>2.3150000000000004</v>
          </cell>
          <cell r="EU26">
            <v>4.0000000000000001E-3</v>
          </cell>
          <cell r="EV26">
            <v>2E-3</v>
          </cell>
          <cell r="EW26">
            <v>2.9999999999999992E-3</v>
          </cell>
          <cell r="EX26">
            <v>0.15600000000000003</v>
          </cell>
          <cell r="EY26">
            <v>3.4000000000000002E-2</v>
          </cell>
          <cell r="EZ26">
            <v>1.0999999999999996E-2</v>
          </cell>
          <cell r="FA26">
            <v>1.0000000000000002E-2</v>
          </cell>
          <cell r="FB26">
            <v>2.6999999999999913E-2</v>
          </cell>
          <cell r="FC26">
            <v>2.6000000000000002E-2</v>
          </cell>
          <cell r="FD26">
            <v>4.0000000000000001E-3</v>
          </cell>
          <cell r="FE26">
            <v>2.4E-2</v>
          </cell>
          <cell r="FF26">
            <v>1.1000000000000003E-2</v>
          </cell>
          <cell r="FG26">
            <v>5.1000000000000011E-2</v>
          </cell>
          <cell r="FH26">
            <v>0.26500000000000001</v>
          </cell>
          <cell r="FI26">
            <v>1.1000000000000001E-2</v>
          </cell>
          <cell r="FJ26">
            <v>9.0000000000000028E-3</v>
          </cell>
          <cell r="FK26">
            <v>3.3999999999999996E-2</v>
          </cell>
          <cell r="FL26">
            <v>0.03</v>
          </cell>
          <cell r="FM26">
            <v>5.9000000000000004E-2</v>
          </cell>
          <cell r="FN26">
            <v>0.502</v>
          </cell>
          <cell r="FO26">
            <v>0.371</v>
          </cell>
          <cell r="FP26">
            <v>25.000999999999998</v>
          </cell>
          <cell r="FQ26">
            <v>1.100000000000001E-2</v>
          </cell>
          <cell r="FR26">
            <v>2.9999999999999992E-3</v>
          </cell>
          <cell r="FS26">
            <v>7.2880000000000003</v>
          </cell>
          <cell r="FT26">
            <v>2E-3</v>
          </cell>
          <cell r="FU26">
            <v>0.47800000000000004</v>
          </cell>
          <cell r="FV26">
            <v>0.3620000000000001</v>
          </cell>
          <cell r="FW26">
            <v>0.67000000000000015</v>
          </cell>
          <cell r="FX26">
            <v>0.81500000000000006</v>
          </cell>
          <cell r="FY26">
            <v>6.3149999999999995</v>
          </cell>
        </row>
      </sheetData>
      <sheetData sheetId="23">
        <row r="20">
          <cell r="B20">
            <v>18.8</v>
          </cell>
        </row>
        <row r="26">
          <cell r="B26">
            <v>799.90000000000009</v>
          </cell>
          <cell r="C26">
            <v>1255.4000000000001</v>
          </cell>
          <cell r="D26">
            <v>1713.7</v>
          </cell>
          <cell r="E26">
            <v>240.70000000000005</v>
          </cell>
          <cell r="F26">
            <v>1487.2</v>
          </cell>
          <cell r="G26">
            <v>2696.2000000000003</v>
          </cell>
          <cell r="H26">
            <v>1905.9</v>
          </cell>
          <cell r="I26">
            <v>2146.7999999999997</v>
          </cell>
          <cell r="J26">
            <v>2734.9</v>
          </cell>
          <cell r="K26">
            <v>1447.5</v>
          </cell>
          <cell r="L26">
            <v>3975.0000000000005</v>
          </cell>
          <cell r="M26">
            <v>3441.2000000000003</v>
          </cell>
          <cell r="N26">
            <v>1721.9</v>
          </cell>
          <cell r="O26">
            <v>1947.8000000000002</v>
          </cell>
          <cell r="P26">
            <v>2293</v>
          </cell>
          <cell r="Q26">
            <v>1149.2</v>
          </cell>
          <cell r="R26">
            <v>2746.5</v>
          </cell>
          <cell r="S26">
            <v>2527.9</v>
          </cell>
          <cell r="T26">
            <v>1714.2000000000003</v>
          </cell>
          <cell r="U26">
            <v>1966.9</v>
          </cell>
          <cell r="V26">
            <v>1709.2</v>
          </cell>
          <cell r="W26">
            <v>1967.9</v>
          </cell>
          <cell r="X26">
            <v>2138</v>
          </cell>
          <cell r="Y26">
            <v>3676.3</v>
          </cell>
          <cell r="Z26">
            <v>2083.5</v>
          </cell>
          <cell r="AA26">
            <v>2551.1000000000004</v>
          </cell>
          <cell r="AB26">
            <v>965.1</v>
          </cell>
          <cell r="AC26">
            <v>966.10000000000014</v>
          </cell>
          <cell r="AD26">
            <v>2766.3</v>
          </cell>
          <cell r="AE26">
            <v>3391.8</v>
          </cell>
          <cell r="AF26">
            <v>981.3</v>
          </cell>
          <cell r="AG26">
            <v>1838.8</v>
          </cell>
          <cell r="AH26">
            <v>3536</v>
          </cell>
          <cell r="AI26">
            <v>5645.3</v>
          </cell>
          <cell r="AJ26">
            <v>2522.1000000000004</v>
          </cell>
          <cell r="AK26">
            <v>4954.7000000000007</v>
          </cell>
          <cell r="AL26">
            <v>1518.8000000000002</v>
          </cell>
          <cell r="AM26">
            <v>6502.8</v>
          </cell>
          <cell r="AN26">
            <v>1823.3</v>
          </cell>
          <cell r="AO26">
            <v>1196.3</v>
          </cell>
          <cell r="AP26">
            <v>2820.8</v>
          </cell>
          <cell r="AQ26">
            <v>1813.4</v>
          </cell>
          <cell r="AR26">
            <v>2893.2000000000003</v>
          </cell>
          <cell r="AS26">
            <v>1093.3000000000002</v>
          </cell>
          <cell r="AT26">
            <v>1555.9</v>
          </cell>
          <cell r="AU26">
            <v>968.9</v>
          </cell>
          <cell r="AV26">
            <v>2152.9</v>
          </cell>
          <cell r="AW26">
            <v>924.90000000000009</v>
          </cell>
          <cell r="AX26">
            <v>2273.1</v>
          </cell>
          <cell r="AY26">
            <v>2362.8000000000002</v>
          </cell>
          <cell r="AZ26">
            <v>3485.3</v>
          </cell>
          <cell r="BA26">
            <v>2616.1</v>
          </cell>
          <cell r="BB26">
            <v>1825.8000000000002</v>
          </cell>
          <cell r="BC26">
            <v>3964.4</v>
          </cell>
          <cell r="BD26">
            <v>1988.1000000000001</v>
          </cell>
          <cell r="BE26">
            <v>1776.6000000000001</v>
          </cell>
          <cell r="BF26">
            <v>3077.0000000000005</v>
          </cell>
          <cell r="BG26">
            <v>2194.1</v>
          </cell>
          <cell r="BH26">
            <v>2756.5</v>
          </cell>
          <cell r="BI26">
            <v>1175.6999999999998</v>
          </cell>
          <cell r="BJ26">
            <v>2202.9</v>
          </cell>
          <cell r="BK26">
            <v>2352.1000000000004</v>
          </cell>
          <cell r="BL26">
            <v>2785</v>
          </cell>
          <cell r="BM26">
            <v>2312.6000000000004</v>
          </cell>
          <cell r="BN26">
            <v>1276.2</v>
          </cell>
          <cell r="BO26">
            <v>1271.8</v>
          </cell>
          <cell r="BP26">
            <v>2141.1000000000004</v>
          </cell>
          <cell r="BQ26">
            <v>1437.4</v>
          </cell>
          <cell r="BR26">
            <v>3014.6000000000004</v>
          </cell>
          <cell r="BS26">
            <v>1956.5</v>
          </cell>
          <cell r="BT26">
            <v>2839.4</v>
          </cell>
          <cell r="BU26">
            <v>1675.3</v>
          </cell>
          <cell r="BV26">
            <v>2725.4</v>
          </cell>
          <cell r="BW26">
            <v>2691.3</v>
          </cell>
          <cell r="BX26">
            <v>2038.1000000000001</v>
          </cell>
          <cell r="BY26">
            <v>1917.4999999999995</v>
          </cell>
          <cell r="BZ26">
            <v>1266.8</v>
          </cell>
          <cell r="CA26">
            <v>3154.6</v>
          </cell>
          <cell r="CB26">
            <v>2632.5</v>
          </cell>
          <cell r="CC26">
            <v>632.09999999999991</v>
          </cell>
          <cell r="CD26">
            <v>2969.2000000000003</v>
          </cell>
          <cell r="CE26">
            <v>1652.2000000000003</v>
          </cell>
          <cell r="CF26">
            <v>1627.1</v>
          </cell>
          <cell r="CG26">
            <v>3371.8</v>
          </cell>
          <cell r="CH26">
            <v>4698.3</v>
          </cell>
          <cell r="CI26">
            <v>1851.1000000000001</v>
          </cell>
          <cell r="CJ26">
            <v>7640</v>
          </cell>
          <cell r="CK26">
            <v>4025.7000000000007</v>
          </cell>
          <cell r="CL26">
            <v>7522.4000000000005</v>
          </cell>
          <cell r="CM26">
            <v>7224.7000000000007</v>
          </cell>
          <cell r="CN26">
            <v>6504.2000000000007</v>
          </cell>
          <cell r="CO26">
            <v>5112.8</v>
          </cell>
          <cell r="CP26">
            <v>2799.7000000000003</v>
          </cell>
          <cell r="CQ26">
            <v>3063.4</v>
          </cell>
          <cell r="CR26">
            <v>5309.3</v>
          </cell>
          <cell r="CS26">
            <v>4472.2000000000007</v>
          </cell>
          <cell r="CT26">
            <v>3863.9000000000005</v>
          </cell>
          <cell r="CU26">
            <v>4648.3</v>
          </cell>
          <cell r="CV26">
            <v>5299.7</v>
          </cell>
          <cell r="CW26">
            <v>6010.5</v>
          </cell>
          <cell r="CX26">
            <v>5495.3</v>
          </cell>
          <cell r="CY26">
            <v>4104.3999999999996</v>
          </cell>
          <cell r="CZ26">
            <v>4163.2000000000007</v>
          </cell>
          <cell r="DA26">
            <v>2919.4</v>
          </cell>
          <cell r="DB26">
            <v>1805.9</v>
          </cell>
          <cell r="DC26">
            <v>3377.9000000000005</v>
          </cell>
          <cell r="DD26">
            <v>3333.9000000000005</v>
          </cell>
          <cell r="DE26">
            <v>2137.1000000000004</v>
          </cell>
          <cell r="DF26">
            <v>5351.4</v>
          </cell>
          <cell r="DG26">
            <v>3396</v>
          </cell>
          <cell r="DH26">
            <v>3772.0000000000005</v>
          </cell>
          <cell r="DI26">
            <v>3128.5</v>
          </cell>
          <cell r="DJ26">
            <v>2889.7000000000003</v>
          </cell>
          <cell r="DK26">
            <v>2677.2</v>
          </cell>
          <cell r="DL26">
            <v>6627.5</v>
          </cell>
          <cell r="DM26">
            <v>3618.7000000000003</v>
          </cell>
          <cell r="DN26">
            <v>3210.9</v>
          </cell>
          <cell r="DO26">
            <v>5006.4000000000005</v>
          </cell>
          <cell r="DP26">
            <v>6265.1</v>
          </cell>
          <cell r="DQ26">
            <v>7795.9000000000005</v>
          </cell>
          <cell r="DR26">
            <v>7595.1540000000005</v>
          </cell>
          <cell r="DS26">
            <v>6638.1370000000015</v>
          </cell>
          <cell r="DT26">
            <v>7092.8549999999996</v>
          </cell>
          <cell r="DU26">
            <v>3467.971</v>
          </cell>
          <cell r="DV26">
            <v>2714.1870000000004</v>
          </cell>
          <cell r="DW26">
            <v>3181.8230000000003</v>
          </cell>
          <cell r="DX26">
            <v>3654.0530000000003</v>
          </cell>
          <cell r="DY26">
            <v>2877.7250000000004</v>
          </cell>
          <cell r="DZ26">
            <v>4968.262999999999</v>
          </cell>
          <cell r="EA26">
            <v>6187.4620000000004</v>
          </cell>
          <cell r="EB26">
            <v>5778.1490000000003</v>
          </cell>
          <cell r="EC26">
            <v>3290.0600000000004</v>
          </cell>
          <cell r="ED26">
            <v>4098.1990000000005</v>
          </cell>
          <cell r="EE26">
            <v>9496.496000000001</v>
          </cell>
          <cell r="EF26">
            <v>4426.2390000000005</v>
          </cell>
          <cell r="EG26">
            <v>5068.3760000000002</v>
          </cell>
          <cell r="EH26">
            <v>6095.6309999999994</v>
          </cell>
          <cell r="EI26">
            <v>5765.6690000000008</v>
          </cell>
          <cell r="EJ26">
            <v>6162.0219999999999</v>
          </cell>
          <cell r="EK26">
            <v>7629.6639999999989</v>
          </cell>
          <cell r="EL26">
            <v>5489.0310000000009</v>
          </cell>
          <cell r="EM26">
            <v>6876.6670000000004</v>
          </cell>
          <cell r="EN26">
            <v>7542.7440000000006</v>
          </cell>
          <cell r="EO26">
            <v>6029.4290000000001</v>
          </cell>
          <cell r="EP26">
            <v>7078.4600000000009</v>
          </cell>
          <cell r="EQ26">
            <v>6725.0609999999997</v>
          </cell>
          <cell r="ER26">
            <v>5574.3979999999992</v>
          </cell>
          <cell r="ES26">
            <v>6677.1569999999992</v>
          </cell>
          <cell r="ET26">
            <v>7338.478000000001</v>
          </cell>
          <cell r="EU26">
            <v>8816.4929999999986</v>
          </cell>
          <cell r="EV26">
            <v>10413.309000000001</v>
          </cell>
          <cell r="EW26">
            <v>8688.3480000000018</v>
          </cell>
          <cell r="EX26">
            <v>7984.1570000000002</v>
          </cell>
          <cell r="EY26">
            <v>8946.5859999999993</v>
          </cell>
          <cell r="EZ26">
            <v>6877.5050000000001</v>
          </cell>
          <cell r="FA26">
            <v>6573.5449999999992</v>
          </cell>
          <cell r="FB26">
            <v>8564.1560000000009</v>
          </cell>
          <cell r="FC26">
            <v>10890.200999999999</v>
          </cell>
          <cell r="FD26">
            <v>9181.5600000000013</v>
          </cell>
          <cell r="FE26">
            <v>5226.8610000000008</v>
          </cell>
          <cell r="FF26">
            <v>5181.3420000000006</v>
          </cell>
          <cell r="FG26">
            <v>4603.5480000000007</v>
          </cell>
          <cell r="FH26">
            <v>3532.165</v>
          </cell>
          <cell r="FI26">
            <v>2796.6850000000004</v>
          </cell>
          <cell r="FJ26">
            <v>3772.1639999999998</v>
          </cell>
          <cell r="FK26">
            <v>4012.3370000000009</v>
          </cell>
          <cell r="FL26">
            <v>4262.4690000000001</v>
          </cell>
          <cell r="FM26">
            <v>3394.6769999999997</v>
          </cell>
          <cell r="FN26">
            <v>3074.1870000000004</v>
          </cell>
          <cell r="FO26">
            <v>3913.0619999999999</v>
          </cell>
          <cell r="FP26">
            <v>3955.9690000000001</v>
          </cell>
          <cell r="FQ26">
            <v>4570.4620000000004</v>
          </cell>
          <cell r="FR26">
            <v>3267.5570000000002</v>
          </cell>
          <cell r="FS26">
            <v>2759.5990000000002</v>
          </cell>
          <cell r="FT26">
            <v>4646.2150000000001</v>
          </cell>
          <cell r="FU26">
            <v>2442.9369999999999</v>
          </cell>
          <cell r="FV26">
            <v>3806.3430000000008</v>
          </cell>
          <cell r="FW26">
            <v>4543.3370000000004</v>
          </cell>
          <cell r="FX26">
            <v>4367.6989999999996</v>
          </cell>
          <cell r="FY26">
            <v>5947.2630000000008</v>
          </cell>
        </row>
      </sheetData>
      <sheetData sheetId="24">
        <row r="20">
          <cell r="B20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11.4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3</v>
          </cell>
          <cell r="AM26">
            <v>0.1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>
            <v>0</v>
          </cell>
          <cell r="BL26">
            <v>0</v>
          </cell>
          <cell r="BM26">
            <v>0</v>
          </cell>
          <cell r="BN26">
            <v>0</v>
          </cell>
          <cell r="BO26">
            <v>0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>
            <v>0</v>
          </cell>
          <cell r="CB26">
            <v>0</v>
          </cell>
          <cell r="CC26">
            <v>0</v>
          </cell>
          <cell r="CD26">
            <v>0</v>
          </cell>
          <cell r="CE26">
            <v>0</v>
          </cell>
          <cell r="CF26">
            <v>0</v>
          </cell>
          <cell r="CG26">
            <v>0</v>
          </cell>
          <cell r="CH26">
            <v>0</v>
          </cell>
          <cell r="CI26">
            <v>0</v>
          </cell>
          <cell r="CJ26">
            <v>65.600000000000009</v>
          </cell>
          <cell r="CK26">
            <v>0</v>
          </cell>
          <cell r="CL26">
            <v>0</v>
          </cell>
          <cell r="CM26">
            <v>33.800000000000004</v>
          </cell>
          <cell r="CN26">
            <v>17.5</v>
          </cell>
          <cell r="CO26">
            <v>12</v>
          </cell>
          <cell r="CP26">
            <v>0</v>
          </cell>
          <cell r="CQ26">
            <v>0</v>
          </cell>
          <cell r="CR26">
            <v>0</v>
          </cell>
          <cell r="CS26">
            <v>0</v>
          </cell>
          <cell r="CT26">
            <v>18.5</v>
          </cell>
          <cell r="CU26">
            <v>6.4</v>
          </cell>
          <cell r="CV26">
            <v>21.700000000000003</v>
          </cell>
          <cell r="CW26">
            <v>95.9</v>
          </cell>
          <cell r="CX26">
            <v>35.4</v>
          </cell>
          <cell r="CY26">
            <v>39.5</v>
          </cell>
          <cell r="CZ26">
            <v>0</v>
          </cell>
          <cell r="DA26">
            <v>17.900000000000002</v>
          </cell>
          <cell r="DB26">
            <v>21.5</v>
          </cell>
          <cell r="DC26">
            <v>0</v>
          </cell>
          <cell r="DD26">
            <v>0</v>
          </cell>
          <cell r="DE26">
            <v>0</v>
          </cell>
          <cell r="DF26">
            <v>0</v>
          </cell>
          <cell r="DG26">
            <v>47.300000000000004</v>
          </cell>
          <cell r="DH26">
            <v>0</v>
          </cell>
          <cell r="DI26">
            <v>0</v>
          </cell>
          <cell r="DJ26">
            <v>43.900000000000006</v>
          </cell>
          <cell r="DK26">
            <v>67.2</v>
          </cell>
          <cell r="DL26">
            <v>22.900000000000002</v>
          </cell>
          <cell r="DM26">
            <v>0</v>
          </cell>
          <cell r="DN26">
            <v>17</v>
          </cell>
          <cell r="DO26">
            <v>0</v>
          </cell>
          <cell r="DP26">
            <v>22.8</v>
          </cell>
          <cell r="DQ26">
            <v>0</v>
          </cell>
          <cell r="DR26">
            <v>24.400000000000002</v>
          </cell>
          <cell r="DS26">
            <v>92.56</v>
          </cell>
          <cell r="DT26">
            <v>42.04</v>
          </cell>
          <cell r="DU26">
            <v>41.88</v>
          </cell>
          <cell r="DV26">
            <v>40.32</v>
          </cell>
          <cell r="DW26">
            <v>17.96</v>
          </cell>
          <cell r="DX26">
            <v>34.22</v>
          </cell>
          <cell r="DY26">
            <v>16.3</v>
          </cell>
          <cell r="DZ26">
            <v>40.56</v>
          </cell>
          <cell r="EA26">
            <v>35.200000000000003</v>
          </cell>
          <cell r="EB26">
            <v>43.6</v>
          </cell>
          <cell r="EC26">
            <v>20.64</v>
          </cell>
          <cell r="ED26">
            <v>0</v>
          </cell>
          <cell r="EE26">
            <v>87.600000000000009</v>
          </cell>
          <cell r="EF26">
            <v>44.42</v>
          </cell>
          <cell r="EG26">
            <v>82.58</v>
          </cell>
          <cell r="EH26">
            <v>35.760000000000005</v>
          </cell>
          <cell r="EI26">
            <v>34.380000000000003</v>
          </cell>
          <cell r="EJ26">
            <v>158.59500000000003</v>
          </cell>
          <cell r="EK26">
            <v>143.26</v>
          </cell>
          <cell r="EL26">
            <v>129.94000000000003</v>
          </cell>
          <cell r="EM26">
            <v>45.94</v>
          </cell>
          <cell r="EN26">
            <v>0</v>
          </cell>
          <cell r="EO26">
            <v>0</v>
          </cell>
          <cell r="EP26">
            <v>0</v>
          </cell>
          <cell r="EQ26">
            <v>35.800000000000004</v>
          </cell>
          <cell r="ER26">
            <v>0</v>
          </cell>
          <cell r="ES26">
            <v>0</v>
          </cell>
          <cell r="ET26">
            <v>19</v>
          </cell>
          <cell r="EU26">
            <v>84.350000000000009</v>
          </cell>
          <cell r="EV26">
            <v>44.180000000000007</v>
          </cell>
          <cell r="EW26">
            <v>67.320000000000007</v>
          </cell>
          <cell r="EX26">
            <v>50.54</v>
          </cell>
          <cell r="EY26">
            <v>64.139999999999986</v>
          </cell>
          <cell r="EZ26">
            <v>0</v>
          </cell>
          <cell r="FA26">
            <v>0</v>
          </cell>
          <cell r="FB26">
            <v>0</v>
          </cell>
          <cell r="FC26">
            <v>42.72</v>
          </cell>
          <cell r="FD26">
            <v>39.72</v>
          </cell>
          <cell r="FE26">
            <v>45.2</v>
          </cell>
          <cell r="FF26">
            <v>18.700000000000003</v>
          </cell>
          <cell r="FG26">
            <v>35.300000000000004</v>
          </cell>
          <cell r="FH26">
            <v>0</v>
          </cell>
          <cell r="FI26">
            <v>19.880000000000003</v>
          </cell>
          <cell r="FJ26">
            <v>0</v>
          </cell>
          <cell r="FK26">
            <v>22.42</v>
          </cell>
          <cell r="FL26">
            <v>0</v>
          </cell>
          <cell r="FM26">
            <v>22.3</v>
          </cell>
          <cell r="FN26">
            <v>0</v>
          </cell>
          <cell r="FO26">
            <v>45.76</v>
          </cell>
          <cell r="FP26">
            <v>23.17</v>
          </cell>
          <cell r="FQ26">
            <v>20.6</v>
          </cell>
          <cell r="FR26">
            <v>0</v>
          </cell>
          <cell r="FS26">
            <v>0</v>
          </cell>
          <cell r="FT26">
            <v>0</v>
          </cell>
          <cell r="FU26">
            <v>0</v>
          </cell>
          <cell r="FV26">
            <v>0</v>
          </cell>
          <cell r="FW26">
            <v>43.12</v>
          </cell>
          <cell r="FX26">
            <v>0</v>
          </cell>
          <cell r="FY26">
            <v>23.62</v>
          </cell>
        </row>
      </sheetData>
      <sheetData sheetId="25">
        <row r="20">
          <cell r="B20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611.20000000000005</v>
          </cell>
          <cell r="S26">
            <v>81.5</v>
          </cell>
          <cell r="T26">
            <v>20</v>
          </cell>
          <cell r="U26">
            <v>25.700000000000003</v>
          </cell>
          <cell r="V26">
            <v>75.100000000000009</v>
          </cell>
          <cell r="W26">
            <v>21.3</v>
          </cell>
          <cell r="X26">
            <v>23</v>
          </cell>
          <cell r="Y26">
            <v>22.5</v>
          </cell>
          <cell r="Z26">
            <v>66.600000000000009</v>
          </cell>
          <cell r="AA26">
            <v>89.5</v>
          </cell>
          <cell r="AB26">
            <v>63.2</v>
          </cell>
          <cell r="AC26">
            <v>179.4</v>
          </cell>
          <cell r="AD26">
            <v>190.60000000000002</v>
          </cell>
          <cell r="AE26">
            <v>199.20000000000002</v>
          </cell>
          <cell r="AF26">
            <v>65.2</v>
          </cell>
          <cell r="AG26">
            <v>64.8</v>
          </cell>
          <cell r="AH26">
            <v>60.6</v>
          </cell>
          <cell r="AI26">
            <v>90</v>
          </cell>
          <cell r="AJ26">
            <v>0</v>
          </cell>
          <cell r="AK26">
            <v>22.6</v>
          </cell>
          <cell r="AL26">
            <v>46.900000000000006</v>
          </cell>
          <cell r="AM26">
            <v>42.800000000000004</v>
          </cell>
          <cell r="AN26">
            <v>139.4</v>
          </cell>
          <cell r="AO26">
            <v>70.400000000000006</v>
          </cell>
          <cell r="AP26">
            <v>303.10000000000002</v>
          </cell>
          <cell r="AQ26">
            <v>141.9</v>
          </cell>
          <cell r="AR26">
            <v>87.4</v>
          </cell>
          <cell r="AS26">
            <v>82</v>
          </cell>
          <cell r="AT26">
            <v>42.1</v>
          </cell>
          <cell r="AU26">
            <v>41.800000000000004</v>
          </cell>
          <cell r="AV26">
            <v>20.5</v>
          </cell>
          <cell r="AW26">
            <v>46.800000000000004</v>
          </cell>
          <cell r="AX26">
            <v>22.400000000000002</v>
          </cell>
          <cell r="AY26">
            <v>96.5</v>
          </cell>
          <cell r="AZ26">
            <v>144.9</v>
          </cell>
          <cell r="BA26">
            <v>370</v>
          </cell>
          <cell r="BB26">
            <v>256</v>
          </cell>
          <cell r="BC26">
            <v>122.5</v>
          </cell>
          <cell r="BD26">
            <v>77.300000000000011</v>
          </cell>
          <cell r="BE26">
            <v>20.700000000000003</v>
          </cell>
          <cell r="BF26">
            <v>19.3</v>
          </cell>
          <cell r="BG26">
            <v>20.100000000000001</v>
          </cell>
          <cell r="BH26">
            <v>122.60000000000001</v>
          </cell>
          <cell r="BI26">
            <v>107.30000000000001</v>
          </cell>
          <cell r="BJ26">
            <v>81.5</v>
          </cell>
          <cell r="BK26">
            <v>119.4</v>
          </cell>
          <cell r="BL26">
            <v>140.9</v>
          </cell>
          <cell r="BM26">
            <v>220.9</v>
          </cell>
          <cell r="BN26">
            <v>199.3</v>
          </cell>
          <cell r="BO26">
            <v>72.3</v>
          </cell>
          <cell r="BP26">
            <v>39.800000000000004</v>
          </cell>
          <cell r="BQ26">
            <v>36.1</v>
          </cell>
          <cell r="BR26">
            <v>80.5</v>
          </cell>
          <cell r="BS26">
            <v>41.800000000000004</v>
          </cell>
          <cell r="BT26">
            <v>105.30000000000001</v>
          </cell>
          <cell r="BU26">
            <v>155.30000000000001</v>
          </cell>
          <cell r="BV26">
            <v>116.60000000000001</v>
          </cell>
          <cell r="BW26">
            <v>24.1</v>
          </cell>
          <cell r="BX26">
            <v>49.6</v>
          </cell>
          <cell r="BY26">
            <v>239.4</v>
          </cell>
          <cell r="BZ26">
            <v>230.10000000000002</v>
          </cell>
          <cell r="CA26">
            <v>296.40000000000003</v>
          </cell>
          <cell r="CB26">
            <v>126.80000000000001</v>
          </cell>
          <cell r="CC26">
            <v>40.800000000000004</v>
          </cell>
          <cell r="CD26">
            <v>57.5</v>
          </cell>
          <cell r="CE26">
            <v>18.900000000000002</v>
          </cell>
          <cell r="CF26">
            <v>13.200000000000001</v>
          </cell>
          <cell r="CG26">
            <v>57.5</v>
          </cell>
          <cell r="CH26">
            <v>54.900000000000006</v>
          </cell>
          <cell r="CI26">
            <v>153.9</v>
          </cell>
          <cell r="CJ26">
            <v>361</v>
          </cell>
          <cell r="CK26">
            <v>257.60000000000002</v>
          </cell>
          <cell r="CL26">
            <v>201.9</v>
          </cell>
          <cell r="CM26">
            <v>308.40000000000003</v>
          </cell>
          <cell r="CN26">
            <v>114.9</v>
          </cell>
          <cell r="CO26">
            <v>19.3</v>
          </cell>
          <cell r="CP26">
            <v>51.5</v>
          </cell>
          <cell r="CQ26">
            <v>57</v>
          </cell>
          <cell r="CR26">
            <v>111.4</v>
          </cell>
          <cell r="CS26">
            <v>166.9</v>
          </cell>
          <cell r="CT26">
            <v>85</v>
          </cell>
          <cell r="CU26">
            <v>125.80000000000001</v>
          </cell>
          <cell r="CV26">
            <v>114.60000000000001</v>
          </cell>
          <cell r="CW26">
            <v>341.90000000000003</v>
          </cell>
          <cell r="CX26">
            <v>299.7</v>
          </cell>
          <cell r="CY26">
            <v>281.7</v>
          </cell>
          <cell r="CZ26">
            <v>61.900000000000006</v>
          </cell>
          <cell r="DA26">
            <v>81.300000000000011</v>
          </cell>
          <cell r="DB26">
            <v>116.10000000000001</v>
          </cell>
          <cell r="DC26">
            <v>213</v>
          </cell>
          <cell r="DD26">
            <v>250.60000000000002</v>
          </cell>
          <cell r="DE26">
            <v>69.7</v>
          </cell>
          <cell r="DF26">
            <v>67.7</v>
          </cell>
          <cell r="DG26">
            <v>0</v>
          </cell>
          <cell r="DH26">
            <v>187.8</v>
          </cell>
          <cell r="DI26">
            <v>207.10000000000002</v>
          </cell>
          <cell r="DJ26">
            <v>281.2</v>
          </cell>
          <cell r="DK26">
            <v>174.3</v>
          </cell>
          <cell r="DL26">
            <v>118.9</v>
          </cell>
          <cell r="DM26">
            <v>113</v>
          </cell>
          <cell r="DN26">
            <v>94.2</v>
          </cell>
          <cell r="DO26">
            <v>136</v>
          </cell>
          <cell r="DP26">
            <v>228.10000000000002</v>
          </cell>
          <cell r="DQ26">
            <v>160.5</v>
          </cell>
          <cell r="DR26">
            <v>143.96</v>
          </cell>
          <cell r="DS26">
            <v>98.720000000000013</v>
          </cell>
          <cell r="DT26">
            <v>69.679999999999993</v>
          </cell>
          <cell r="DU26">
            <v>201.08300000000003</v>
          </cell>
          <cell r="DV26">
            <v>204.11900000000003</v>
          </cell>
          <cell r="DW26">
            <v>56.52000000000001</v>
          </cell>
          <cell r="DX26">
            <v>75.480999999999995</v>
          </cell>
          <cell r="DY26">
            <v>94.490000000000009</v>
          </cell>
          <cell r="DZ26">
            <v>52.160000000000004</v>
          </cell>
          <cell r="EA26">
            <v>70.100000000000009</v>
          </cell>
          <cell r="EB26">
            <v>110.94600000000001</v>
          </cell>
          <cell r="EC26">
            <v>65.98</v>
          </cell>
          <cell r="ED26">
            <v>43.398000000000003</v>
          </cell>
          <cell r="EE26">
            <v>115.04000000000002</v>
          </cell>
          <cell r="EF26">
            <v>114.56</v>
          </cell>
          <cell r="EG26">
            <v>129.92699999999999</v>
          </cell>
          <cell r="EH26">
            <v>179.88</v>
          </cell>
          <cell r="EI26">
            <v>120.71</v>
          </cell>
          <cell r="EJ26">
            <v>101.9</v>
          </cell>
          <cell r="EK26">
            <v>73.78</v>
          </cell>
          <cell r="EL26">
            <v>55.132000000000005</v>
          </cell>
          <cell r="EM26">
            <v>147.22400000000002</v>
          </cell>
          <cell r="EN26">
            <v>100.4</v>
          </cell>
          <cell r="EO26">
            <v>63.988</v>
          </cell>
          <cell r="EP26">
            <v>63.360000000000007</v>
          </cell>
          <cell r="EQ26">
            <v>147.9</v>
          </cell>
          <cell r="ER26">
            <v>209.26999999999998</v>
          </cell>
          <cell r="ES26">
            <v>188.96500000000003</v>
          </cell>
          <cell r="ET26">
            <v>110.16</v>
          </cell>
          <cell r="EU26">
            <v>77.360000000000014</v>
          </cell>
          <cell r="EV26">
            <v>20.200000000000003</v>
          </cell>
          <cell r="EW26">
            <v>125.50999999999999</v>
          </cell>
          <cell r="EX26">
            <v>114.95</v>
          </cell>
          <cell r="EY26">
            <v>74.58</v>
          </cell>
          <cell r="EZ26">
            <v>85.2</v>
          </cell>
          <cell r="FA26">
            <v>65</v>
          </cell>
          <cell r="FB26">
            <v>21.55</v>
          </cell>
          <cell r="FC26">
            <v>21.400000000000002</v>
          </cell>
          <cell r="FD26">
            <v>142.94000000000003</v>
          </cell>
          <cell r="FE26">
            <v>159</v>
          </cell>
          <cell r="FF26">
            <v>228.864</v>
          </cell>
          <cell r="FG26">
            <v>222.84000000000003</v>
          </cell>
          <cell r="FH26">
            <v>61.02000000000001</v>
          </cell>
          <cell r="FI26">
            <v>212.25</v>
          </cell>
          <cell r="FJ26">
            <v>80.5</v>
          </cell>
          <cell r="FK26">
            <v>87.38</v>
          </cell>
          <cell r="FL26">
            <v>112.43</v>
          </cell>
          <cell r="FM26">
            <v>73.239999999999995</v>
          </cell>
          <cell r="FN26">
            <v>54.893999999999998</v>
          </cell>
          <cell r="FO26">
            <v>97.56</v>
          </cell>
          <cell r="FP26">
            <v>72.7</v>
          </cell>
          <cell r="FQ26">
            <v>65.94</v>
          </cell>
          <cell r="FR26">
            <v>300.93</v>
          </cell>
          <cell r="FS26">
            <v>91.63</v>
          </cell>
          <cell r="FT26">
            <v>40.68</v>
          </cell>
          <cell r="FU26">
            <v>69.147999999999996</v>
          </cell>
          <cell r="FV26">
            <v>57.355000000000004</v>
          </cell>
          <cell r="FW26">
            <v>41.64</v>
          </cell>
          <cell r="FX26">
            <v>89.02</v>
          </cell>
          <cell r="FY26">
            <v>89.74</v>
          </cell>
        </row>
      </sheetData>
      <sheetData sheetId="26">
        <row r="20">
          <cell r="B20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>
            <v>0</v>
          </cell>
          <cell r="BL26">
            <v>0</v>
          </cell>
          <cell r="BM26">
            <v>0</v>
          </cell>
          <cell r="BN26">
            <v>0</v>
          </cell>
          <cell r="BO26">
            <v>0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>
            <v>0</v>
          </cell>
          <cell r="CB26">
            <v>0</v>
          </cell>
          <cell r="CC26">
            <v>0</v>
          </cell>
          <cell r="CD26">
            <v>0</v>
          </cell>
          <cell r="CE26">
            <v>0</v>
          </cell>
          <cell r="CF26">
            <v>0</v>
          </cell>
          <cell r="CG26">
            <v>0</v>
          </cell>
          <cell r="CH26">
            <v>0</v>
          </cell>
          <cell r="CI26">
            <v>0</v>
          </cell>
          <cell r="CJ26">
            <v>0</v>
          </cell>
          <cell r="CK26">
            <v>0</v>
          </cell>
          <cell r="CL26">
            <v>0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>
            <v>0</v>
          </cell>
          <cell r="CR26">
            <v>0</v>
          </cell>
          <cell r="CS26">
            <v>0</v>
          </cell>
          <cell r="CT26">
            <v>0</v>
          </cell>
          <cell r="CU26">
            <v>0</v>
          </cell>
          <cell r="CV26">
            <v>0</v>
          </cell>
          <cell r="CW26">
            <v>0</v>
          </cell>
          <cell r="CX26">
            <v>0</v>
          </cell>
          <cell r="CY26">
            <v>0</v>
          </cell>
          <cell r="CZ26">
            <v>0</v>
          </cell>
          <cell r="DA26">
            <v>0</v>
          </cell>
          <cell r="DB26">
            <v>0</v>
          </cell>
          <cell r="DC26">
            <v>0</v>
          </cell>
          <cell r="DD26">
            <v>0</v>
          </cell>
          <cell r="DE26">
            <v>0</v>
          </cell>
          <cell r="DF26">
            <v>0</v>
          </cell>
          <cell r="DG26">
            <v>0</v>
          </cell>
          <cell r="DH26">
            <v>0</v>
          </cell>
          <cell r="DI26">
            <v>0</v>
          </cell>
          <cell r="DJ26">
            <v>0</v>
          </cell>
          <cell r="DK26">
            <v>0</v>
          </cell>
          <cell r="DL26">
            <v>0</v>
          </cell>
          <cell r="DM26">
            <v>0</v>
          </cell>
          <cell r="DN26">
            <v>0</v>
          </cell>
          <cell r="DO26">
            <v>0</v>
          </cell>
          <cell r="DP26">
            <v>0</v>
          </cell>
          <cell r="DQ26">
            <v>0</v>
          </cell>
          <cell r="DR26">
            <v>0</v>
          </cell>
          <cell r="DS26">
            <v>0</v>
          </cell>
          <cell r="DT26">
            <v>1E-3</v>
          </cell>
          <cell r="DU26">
            <v>0</v>
          </cell>
          <cell r="DV26">
            <v>0</v>
          </cell>
          <cell r="DW26">
            <v>0</v>
          </cell>
          <cell r="DX26">
            <v>0</v>
          </cell>
          <cell r="DY26">
            <v>0</v>
          </cell>
          <cell r="DZ26">
            <v>0</v>
          </cell>
          <cell r="EA26">
            <v>24.480000000000004</v>
          </cell>
          <cell r="EB26">
            <v>0</v>
          </cell>
          <cell r="EC26">
            <v>0</v>
          </cell>
          <cell r="ED26">
            <v>0</v>
          </cell>
          <cell r="EE26">
            <v>0</v>
          </cell>
          <cell r="EF26">
            <v>17.544</v>
          </cell>
          <cell r="EG26">
            <v>9.7920000000000016</v>
          </cell>
          <cell r="EH26">
            <v>17.544</v>
          </cell>
          <cell r="EI26">
            <v>12.240000000000002</v>
          </cell>
          <cell r="EJ26">
            <v>2.4480000000000004</v>
          </cell>
          <cell r="EK26">
            <v>2.4480000000000004</v>
          </cell>
          <cell r="EL26">
            <v>0</v>
          </cell>
          <cell r="EM26">
            <v>0</v>
          </cell>
          <cell r="EN26">
            <v>0</v>
          </cell>
          <cell r="EO26">
            <v>0</v>
          </cell>
          <cell r="EP26">
            <v>0</v>
          </cell>
          <cell r="EQ26">
            <v>0</v>
          </cell>
          <cell r="ER26">
            <v>0</v>
          </cell>
          <cell r="ES26">
            <v>0</v>
          </cell>
          <cell r="ET26">
            <v>0</v>
          </cell>
          <cell r="EU26">
            <v>0</v>
          </cell>
          <cell r="EV26">
            <v>0</v>
          </cell>
          <cell r="EW26">
            <v>0</v>
          </cell>
          <cell r="EX26">
            <v>0</v>
          </cell>
          <cell r="EY26">
            <v>1.9999999999953388E-3</v>
          </cell>
          <cell r="EZ26">
            <v>0</v>
          </cell>
          <cell r="FA26">
            <v>0</v>
          </cell>
          <cell r="FB26">
            <v>1E-3</v>
          </cell>
          <cell r="FC26">
            <v>0</v>
          </cell>
          <cell r="FD26">
            <v>7.9200000000000008</v>
          </cell>
          <cell r="FE26">
            <v>1E-3</v>
          </cell>
          <cell r="FF26">
            <v>0</v>
          </cell>
          <cell r="FG26">
            <v>1E-3</v>
          </cell>
          <cell r="FH26">
            <v>0</v>
          </cell>
          <cell r="FI26">
            <v>0</v>
          </cell>
          <cell r="FJ26">
            <v>5.000000000000001E-3</v>
          </cell>
          <cell r="FK26">
            <v>0</v>
          </cell>
          <cell r="FL26">
            <v>1E-3</v>
          </cell>
          <cell r="FM26">
            <v>1E-3</v>
          </cell>
          <cell r="FN26">
            <v>0</v>
          </cell>
          <cell r="FO26">
            <v>0</v>
          </cell>
          <cell r="FP26">
            <v>0</v>
          </cell>
          <cell r="FQ26">
            <v>0</v>
          </cell>
          <cell r="FR26">
            <v>0</v>
          </cell>
          <cell r="FS26">
            <v>0</v>
          </cell>
          <cell r="FT26">
            <v>0</v>
          </cell>
          <cell r="FU26">
            <v>0</v>
          </cell>
          <cell r="FV26">
            <v>0</v>
          </cell>
          <cell r="FW26">
            <v>0</v>
          </cell>
          <cell r="FX26">
            <v>0</v>
          </cell>
          <cell r="FY26">
            <v>0</v>
          </cell>
        </row>
      </sheetData>
      <sheetData sheetId="27">
        <row r="20">
          <cell r="B20">
            <v>156.80000000000001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>
            <v>0</v>
          </cell>
          <cell r="BL26">
            <v>0</v>
          </cell>
          <cell r="BM26">
            <v>0</v>
          </cell>
          <cell r="BN26">
            <v>0</v>
          </cell>
          <cell r="BO26">
            <v>0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>
            <v>0</v>
          </cell>
          <cell r="CB26">
            <v>0</v>
          </cell>
          <cell r="CC26">
            <v>0</v>
          </cell>
          <cell r="CD26">
            <v>0</v>
          </cell>
          <cell r="CE26">
            <v>0</v>
          </cell>
          <cell r="CF26">
            <v>0</v>
          </cell>
          <cell r="CG26">
            <v>0</v>
          </cell>
          <cell r="CH26">
            <v>0</v>
          </cell>
          <cell r="CI26">
            <v>0</v>
          </cell>
          <cell r="CJ26">
            <v>0</v>
          </cell>
          <cell r="CK26">
            <v>0</v>
          </cell>
          <cell r="CL26">
            <v>0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>
            <v>0</v>
          </cell>
          <cell r="CR26">
            <v>0</v>
          </cell>
          <cell r="CS26">
            <v>0</v>
          </cell>
          <cell r="CT26">
            <v>0</v>
          </cell>
          <cell r="CU26">
            <v>0</v>
          </cell>
          <cell r="CV26">
            <v>0</v>
          </cell>
          <cell r="CW26">
            <v>0</v>
          </cell>
          <cell r="CX26">
            <v>0</v>
          </cell>
          <cell r="CY26">
            <v>0</v>
          </cell>
          <cell r="CZ26">
            <v>0</v>
          </cell>
          <cell r="DA26">
            <v>0</v>
          </cell>
          <cell r="DB26">
            <v>0</v>
          </cell>
          <cell r="DC26">
            <v>0</v>
          </cell>
          <cell r="DD26">
            <v>0</v>
          </cell>
          <cell r="DE26">
            <v>0</v>
          </cell>
          <cell r="DF26">
            <v>0</v>
          </cell>
          <cell r="DG26">
            <v>0</v>
          </cell>
          <cell r="DH26">
            <v>0</v>
          </cell>
          <cell r="DI26">
            <v>0</v>
          </cell>
          <cell r="DJ26">
            <v>0</v>
          </cell>
          <cell r="DK26">
            <v>0</v>
          </cell>
          <cell r="DL26">
            <v>0</v>
          </cell>
          <cell r="DM26">
            <v>0</v>
          </cell>
          <cell r="DN26">
            <v>0</v>
          </cell>
          <cell r="DO26">
            <v>0</v>
          </cell>
          <cell r="DP26">
            <v>0</v>
          </cell>
          <cell r="DQ26">
            <v>0</v>
          </cell>
          <cell r="DR26">
            <v>0</v>
          </cell>
          <cell r="DS26">
            <v>0</v>
          </cell>
          <cell r="DT26">
            <v>0</v>
          </cell>
          <cell r="DU26">
            <v>0</v>
          </cell>
          <cell r="DV26">
            <v>0</v>
          </cell>
          <cell r="DW26">
            <v>0</v>
          </cell>
          <cell r="DX26">
            <v>0</v>
          </cell>
          <cell r="DY26">
            <v>0</v>
          </cell>
          <cell r="DZ26">
            <v>0</v>
          </cell>
          <cell r="EA26">
            <v>0</v>
          </cell>
          <cell r="EB26">
            <v>0</v>
          </cell>
          <cell r="EC26">
            <v>0</v>
          </cell>
          <cell r="ED26">
            <v>0</v>
          </cell>
          <cell r="EE26">
            <v>0</v>
          </cell>
          <cell r="EF26">
            <v>0</v>
          </cell>
          <cell r="EG26">
            <v>0</v>
          </cell>
          <cell r="EH26">
            <v>0</v>
          </cell>
          <cell r="EI26">
            <v>0</v>
          </cell>
          <cell r="EJ26">
            <v>0</v>
          </cell>
          <cell r="EK26">
            <v>0</v>
          </cell>
          <cell r="EL26">
            <v>0</v>
          </cell>
          <cell r="EM26">
            <v>0</v>
          </cell>
          <cell r="EN26">
            <v>0</v>
          </cell>
          <cell r="EO26">
            <v>0</v>
          </cell>
          <cell r="EP26">
            <v>0</v>
          </cell>
          <cell r="EQ26">
            <v>0</v>
          </cell>
          <cell r="ER26">
            <v>0</v>
          </cell>
          <cell r="ES26">
            <v>0</v>
          </cell>
          <cell r="ET26">
            <v>0</v>
          </cell>
          <cell r="EU26">
            <v>0</v>
          </cell>
          <cell r="EV26">
            <v>0</v>
          </cell>
          <cell r="EW26">
            <v>0</v>
          </cell>
          <cell r="EX26">
            <v>0</v>
          </cell>
          <cell r="EY26">
            <v>0</v>
          </cell>
          <cell r="EZ26">
            <v>0</v>
          </cell>
          <cell r="FA26">
            <v>0</v>
          </cell>
          <cell r="FB26">
            <v>0</v>
          </cell>
          <cell r="FC26">
            <v>0</v>
          </cell>
          <cell r="FD26">
            <v>0</v>
          </cell>
          <cell r="FE26">
            <v>0</v>
          </cell>
          <cell r="FF26">
            <v>0</v>
          </cell>
          <cell r="FG26">
            <v>0</v>
          </cell>
          <cell r="FH26">
            <v>0</v>
          </cell>
          <cell r="FI26">
            <v>0</v>
          </cell>
          <cell r="FJ26">
            <v>0</v>
          </cell>
          <cell r="FK26">
            <v>0</v>
          </cell>
          <cell r="FL26">
            <v>0</v>
          </cell>
          <cell r="FM26">
            <v>0</v>
          </cell>
          <cell r="FN26">
            <v>0</v>
          </cell>
          <cell r="FO26">
            <v>0</v>
          </cell>
          <cell r="FP26">
            <v>0</v>
          </cell>
          <cell r="FQ26">
            <v>0</v>
          </cell>
          <cell r="FR26">
            <v>0</v>
          </cell>
          <cell r="FS26">
            <v>0</v>
          </cell>
          <cell r="FT26">
            <v>0</v>
          </cell>
          <cell r="FU26">
            <v>0</v>
          </cell>
          <cell r="FV26">
            <v>0</v>
          </cell>
          <cell r="FW26">
            <v>0</v>
          </cell>
          <cell r="FX26">
            <v>0</v>
          </cell>
          <cell r="FY26">
            <v>0</v>
          </cell>
        </row>
      </sheetData>
      <sheetData sheetId="28">
        <row r="20">
          <cell r="B20">
            <v>59.599999999999994</v>
          </cell>
        </row>
        <row r="26">
          <cell r="B26">
            <v>0</v>
          </cell>
          <cell r="C26">
            <v>0</v>
          </cell>
          <cell r="D26">
            <v>261.40000000000003</v>
          </cell>
          <cell r="E26">
            <v>232.3</v>
          </cell>
          <cell r="F26">
            <v>190.10000000000002</v>
          </cell>
          <cell r="G26">
            <v>283.8</v>
          </cell>
          <cell r="H26">
            <v>182.20000000000002</v>
          </cell>
          <cell r="I26">
            <v>0</v>
          </cell>
          <cell r="J26">
            <v>0</v>
          </cell>
          <cell r="K26">
            <v>113.5</v>
          </cell>
          <cell r="L26">
            <v>0</v>
          </cell>
          <cell r="M26">
            <v>23.8</v>
          </cell>
          <cell r="N26">
            <v>0</v>
          </cell>
          <cell r="O26">
            <v>0</v>
          </cell>
          <cell r="P26">
            <v>71.3</v>
          </cell>
          <cell r="Q26">
            <v>307.40000000000003</v>
          </cell>
          <cell r="R26">
            <v>261.40000000000003</v>
          </cell>
          <cell r="S26">
            <v>235.60000000000002</v>
          </cell>
          <cell r="T26">
            <v>118.10000000000001</v>
          </cell>
          <cell r="U26">
            <v>0</v>
          </cell>
          <cell r="V26">
            <v>0</v>
          </cell>
          <cell r="W26">
            <v>0</v>
          </cell>
          <cell r="X26">
            <v>106.9</v>
          </cell>
          <cell r="Y26">
            <v>78.300000000000011</v>
          </cell>
          <cell r="Z26">
            <v>0</v>
          </cell>
          <cell r="AA26">
            <v>92.4</v>
          </cell>
          <cell r="AB26">
            <v>118.10000000000001</v>
          </cell>
          <cell r="AC26">
            <v>71.3</v>
          </cell>
          <cell r="AD26">
            <v>92.399999999999864</v>
          </cell>
          <cell r="AE26">
            <v>46.2</v>
          </cell>
          <cell r="AF26">
            <v>0</v>
          </cell>
          <cell r="AG26">
            <v>23.1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47.5</v>
          </cell>
          <cell r="AM26">
            <v>23.400000000000002</v>
          </cell>
          <cell r="AN26">
            <v>23.8</v>
          </cell>
          <cell r="AO26">
            <v>23.1</v>
          </cell>
          <cell r="AP26">
            <v>258.7</v>
          </cell>
          <cell r="AQ26">
            <v>0</v>
          </cell>
          <cell r="AR26">
            <v>23.1</v>
          </cell>
          <cell r="AS26">
            <v>0</v>
          </cell>
          <cell r="AT26">
            <v>108.30000000000001</v>
          </cell>
          <cell r="AU26">
            <v>189.9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>
            <v>0</v>
          </cell>
          <cell r="BL26">
            <v>0</v>
          </cell>
          <cell r="BM26">
            <v>0</v>
          </cell>
          <cell r="BN26">
            <v>0</v>
          </cell>
          <cell r="BO26">
            <v>0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>
            <v>0</v>
          </cell>
          <cell r="CB26">
            <v>0</v>
          </cell>
          <cell r="CC26">
            <v>0</v>
          </cell>
          <cell r="CD26">
            <v>0</v>
          </cell>
          <cell r="CE26">
            <v>0</v>
          </cell>
          <cell r="CF26">
            <v>0</v>
          </cell>
          <cell r="CG26">
            <v>0</v>
          </cell>
          <cell r="CH26">
            <v>0</v>
          </cell>
          <cell r="CI26">
            <v>0</v>
          </cell>
          <cell r="CJ26">
            <v>0</v>
          </cell>
          <cell r="CK26">
            <v>0</v>
          </cell>
          <cell r="CL26">
            <v>0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>
            <v>0</v>
          </cell>
          <cell r="CR26">
            <v>0</v>
          </cell>
          <cell r="CS26">
            <v>0</v>
          </cell>
          <cell r="CT26">
            <v>0</v>
          </cell>
          <cell r="CU26">
            <v>408</v>
          </cell>
          <cell r="CV26">
            <v>0</v>
          </cell>
          <cell r="CW26">
            <v>16427.900000000001</v>
          </cell>
          <cell r="CX26">
            <v>0</v>
          </cell>
          <cell r="CY26">
            <v>0</v>
          </cell>
          <cell r="CZ26">
            <v>0</v>
          </cell>
          <cell r="DA26">
            <v>0</v>
          </cell>
          <cell r="DB26">
            <v>4074.7000000000003</v>
          </cell>
          <cell r="DC26">
            <v>5035</v>
          </cell>
          <cell r="DD26">
            <v>9400.8000000000011</v>
          </cell>
          <cell r="DE26">
            <v>0</v>
          </cell>
          <cell r="DF26">
            <v>9224.3000000000011</v>
          </cell>
          <cell r="DG26">
            <v>14.5</v>
          </cell>
          <cell r="DH26">
            <v>0</v>
          </cell>
          <cell r="DI26">
            <v>20156.2</v>
          </cell>
          <cell r="DJ26">
            <v>11014.1</v>
          </cell>
          <cell r="DK26">
            <v>9790.2000000000007</v>
          </cell>
          <cell r="DL26">
            <v>0</v>
          </cell>
          <cell r="DM26">
            <v>5002.8</v>
          </cell>
          <cell r="DN26">
            <v>5492.7000000000007</v>
          </cell>
          <cell r="DO26">
            <v>10173.5</v>
          </cell>
          <cell r="DP26">
            <v>9404.9</v>
          </cell>
          <cell r="DQ26">
            <v>0</v>
          </cell>
          <cell r="DR26">
            <v>15362.771000000001</v>
          </cell>
          <cell r="DS26">
            <v>10512.66</v>
          </cell>
          <cell r="DT26">
            <v>14500.312</v>
          </cell>
          <cell r="DU26">
            <v>0</v>
          </cell>
          <cell r="DV26">
            <v>5289.4340000000002</v>
          </cell>
          <cell r="DW26">
            <v>8.0000000000000002E-3</v>
          </cell>
          <cell r="DX26">
            <v>1.7000000000000001E-2</v>
          </cell>
          <cell r="DY26">
            <v>8.9999999999999993E-3</v>
          </cell>
          <cell r="DZ26">
            <v>8.0000000000000002E-3</v>
          </cell>
          <cell r="EA26">
            <v>4945.2820000000002</v>
          </cell>
          <cell r="EB26">
            <v>5315.1860000000006</v>
          </cell>
          <cell r="EC26">
            <v>5248.8409999999994</v>
          </cell>
          <cell r="ED26">
            <v>5161.1820000000007</v>
          </cell>
          <cell r="EE26">
            <v>1.9E-2</v>
          </cell>
          <cell r="EF26">
            <v>16637.733</v>
          </cell>
          <cell r="EG26">
            <v>5133.6329999999998</v>
          </cell>
          <cell r="EH26">
            <v>5443.8120000000008</v>
          </cell>
          <cell r="EI26">
            <v>2.3000000000000003E-2</v>
          </cell>
          <cell r="EJ26">
            <v>3.0000000000000002E-2</v>
          </cell>
          <cell r="EK26">
            <v>2.5000000000000001E-2</v>
          </cell>
          <cell r="EL26">
            <v>2.1000000000000005E-2</v>
          </cell>
          <cell r="EM26">
            <v>5618.4070000000002</v>
          </cell>
          <cell r="EN26">
            <v>1E-3</v>
          </cell>
          <cell r="EO26">
            <v>0</v>
          </cell>
          <cell r="EP26">
            <v>20540.73</v>
          </cell>
          <cell r="EQ26">
            <v>5630.9360000000006</v>
          </cell>
          <cell r="ER26">
            <v>5539.482</v>
          </cell>
          <cell r="ES26">
            <v>3.0000000000001137E-3</v>
          </cell>
          <cell r="ET26">
            <v>3762.8349999999996</v>
          </cell>
          <cell r="EU26">
            <v>5008.0920000000006</v>
          </cell>
          <cell r="EV26">
            <v>1E-3</v>
          </cell>
          <cell r="EW26">
            <v>2.7000000000000003E-2</v>
          </cell>
          <cell r="EX26">
            <v>8.0000000000000002E-3</v>
          </cell>
          <cell r="EY26">
            <v>5307.2300000000005</v>
          </cell>
          <cell r="EZ26">
            <v>5048.2470000000003</v>
          </cell>
          <cell r="FA26">
            <v>8.0000000000000002E-3</v>
          </cell>
          <cell r="FB26">
            <v>4.3000000000000003E-2</v>
          </cell>
          <cell r="FC26">
            <v>1.7000000000000001E-2</v>
          </cell>
          <cell r="FD26">
            <v>10319.736000000001</v>
          </cell>
          <cell r="FE26">
            <v>5166.8920000000007</v>
          </cell>
          <cell r="FF26">
            <v>1.7000000000000001E-2</v>
          </cell>
          <cell r="FG26">
            <v>1.7000000000000001E-2</v>
          </cell>
          <cell r="FH26">
            <v>0</v>
          </cell>
          <cell r="FI26">
            <v>0.11300000000000002</v>
          </cell>
          <cell r="FJ26">
            <v>6.6000000000000003E-2</v>
          </cell>
          <cell r="FK26">
            <v>3.6999999999999998E-2</v>
          </cell>
          <cell r="FL26">
            <v>5.1999999999999998E-2</v>
          </cell>
          <cell r="FM26">
            <v>3.1000000000000003E-2</v>
          </cell>
          <cell r="FN26">
            <v>0.04</v>
          </cell>
          <cell r="FO26">
            <v>3.2000000000000001E-2</v>
          </cell>
          <cell r="FP26">
            <v>0</v>
          </cell>
          <cell r="FQ26">
            <v>0.14699999999999999</v>
          </cell>
          <cell r="FR26">
            <v>1.7000000000000001E-2</v>
          </cell>
          <cell r="FS26">
            <v>0.20500000000000002</v>
          </cell>
          <cell r="FT26">
            <v>1.1720000000000002</v>
          </cell>
          <cell r="FU26">
            <v>4.200000000000001E-2</v>
          </cell>
          <cell r="FV26">
            <v>4.3000000000000003E-2</v>
          </cell>
          <cell r="FW26">
            <v>9.9999999999999915E-4</v>
          </cell>
          <cell r="FX26">
            <v>3.5000000000000003E-2</v>
          </cell>
          <cell r="FY26">
            <v>9.9999999999999742E-4</v>
          </cell>
        </row>
      </sheetData>
      <sheetData sheetId="29">
        <row r="20">
          <cell r="B20">
            <v>996.6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1305.1000000000001</v>
          </cell>
          <cell r="G26">
            <v>12.4</v>
          </cell>
          <cell r="H26">
            <v>0</v>
          </cell>
          <cell r="I26">
            <v>0</v>
          </cell>
          <cell r="J26">
            <v>35.300000000000004</v>
          </cell>
          <cell r="K26">
            <v>1.3</v>
          </cell>
          <cell r="L26">
            <v>0</v>
          </cell>
          <cell r="M26">
            <v>0</v>
          </cell>
          <cell r="N26">
            <v>16.400000000000002</v>
          </cell>
          <cell r="O26">
            <v>18.600000000000001</v>
          </cell>
          <cell r="P26">
            <v>376.70000000000005</v>
          </cell>
          <cell r="Q26">
            <v>702.5</v>
          </cell>
          <cell r="R26">
            <v>675.40000000000009</v>
          </cell>
          <cell r="S26">
            <v>183.4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295.5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28.300000000000182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259.5</v>
          </cell>
          <cell r="AL26">
            <v>0</v>
          </cell>
          <cell r="AM26">
            <v>0</v>
          </cell>
          <cell r="AN26">
            <v>0</v>
          </cell>
          <cell r="AO26">
            <v>60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20.400000000000002</v>
          </cell>
          <cell r="AY26">
            <v>169.9</v>
          </cell>
          <cell r="AZ26">
            <v>0</v>
          </cell>
          <cell r="BA26">
            <v>0</v>
          </cell>
          <cell r="BB26">
            <v>43.6</v>
          </cell>
          <cell r="BC26">
            <v>0</v>
          </cell>
          <cell r="BD26">
            <v>24.3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78.7</v>
          </cell>
          <cell r="BJ26">
            <v>0</v>
          </cell>
          <cell r="BK26">
            <v>0</v>
          </cell>
          <cell r="BL26">
            <v>128.60000000000002</v>
          </cell>
          <cell r="BM26">
            <v>9.6000000000000014</v>
          </cell>
          <cell r="BN26">
            <v>47.400000000000006</v>
          </cell>
          <cell r="BO26">
            <v>0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3.4000000000000004</v>
          </cell>
          <cell r="BW26">
            <v>0</v>
          </cell>
          <cell r="BX26">
            <v>21.1</v>
          </cell>
          <cell r="BY26">
            <v>99.699999999999818</v>
          </cell>
          <cell r="BZ26">
            <v>33.700000000000003</v>
          </cell>
          <cell r="CA26">
            <v>33.700000000000045</v>
          </cell>
          <cell r="CB26">
            <v>0</v>
          </cell>
          <cell r="CC26">
            <v>0</v>
          </cell>
          <cell r="CD26">
            <v>0</v>
          </cell>
          <cell r="CE26">
            <v>0</v>
          </cell>
          <cell r="CF26">
            <v>0</v>
          </cell>
          <cell r="CG26">
            <v>0</v>
          </cell>
          <cell r="CH26">
            <v>0</v>
          </cell>
          <cell r="CI26">
            <v>42</v>
          </cell>
          <cell r="CJ26">
            <v>149.20000000000027</v>
          </cell>
          <cell r="CK26">
            <v>55.5</v>
          </cell>
          <cell r="CL26">
            <v>44.100000000000364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>
            <v>0</v>
          </cell>
          <cell r="CR26">
            <v>139.5</v>
          </cell>
          <cell r="CS26">
            <v>0</v>
          </cell>
          <cell r="CT26">
            <v>123.30000000000001</v>
          </cell>
          <cell r="CU26">
            <v>0</v>
          </cell>
          <cell r="CV26">
            <v>0</v>
          </cell>
          <cell r="CW26">
            <v>175.10000000000002</v>
          </cell>
          <cell r="CX26">
            <v>188.90000000000009</v>
          </cell>
          <cell r="CY26">
            <v>3674.8</v>
          </cell>
          <cell r="CZ26">
            <v>66</v>
          </cell>
          <cell r="DA26">
            <v>0</v>
          </cell>
          <cell r="DB26">
            <v>0</v>
          </cell>
          <cell r="DC26">
            <v>0</v>
          </cell>
          <cell r="DD26">
            <v>0</v>
          </cell>
          <cell r="DE26">
            <v>0</v>
          </cell>
          <cell r="DF26">
            <v>0</v>
          </cell>
          <cell r="DG26">
            <v>121.30000000000018</v>
          </cell>
          <cell r="DH26">
            <v>225.29999999999998</v>
          </cell>
          <cell r="DI26">
            <v>1043.5</v>
          </cell>
          <cell r="DJ26">
            <v>280.20000000000027</v>
          </cell>
          <cell r="DK26">
            <v>1357.5</v>
          </cell>
          <cell r="DL26">
            <v>500.79999999999995</v>
          </cell>
          <cell r="DM26">
            <v>51.500000000000007</v>
          </cell>
          <cell r="DN26">
            <v>29.300000000000182</v>
          </cell>
          <cell r="DO26">
            <v>3.1000000000000227</v>
          </cell>
          <cell r="DP26">
            <v>43.700000000000273</v>
          </cell>
          <cell r="DQ26">
            <v>127.69999999999982</v>
          </cell>
          <cell r="DR26">
            <v>1075.175</v>
          </cell>
          <cell r="DS26">
            <v>321.73</v>
          </cell>
          <cell r="DT26">
            <v>208.70800000000054</v>
          </cell>
          <cell r="DU26">
            <v>133.47300000000001</v>
          </cell>
          <cell r="DV26">
            <v>296.67100000000005</v>
          </cell>
          <cell r="DW26">
            <v>357.15300000000008</v>
          </cell>
          <cell r="DX26">
            <v>231.13399999999999</v>
          </cell>
          <cell r="DY26">
            <v>371.33600000000069</v>
          </cell>
          <cell r="DZ26">
            <v>131.07999999999998</v>
          </cell>
          <cell r="EA26">
            <v>62.416999999999973</v>
          </cell>
          <cell r="EB26">
            <v>247.07099999999991</v>
          </cell>
          <cell r="EC26">
            <v>259.08599999999996</v>
          </cell>
          <cell r="ED26">
            <v>0.19899999999995543</v>
          </cell>
          <cell r="EE26">
            <v>1.2000000000000455E-2</v>
          </cell>
          <cell r="EF26">
            <v>1.9239999999995234</v>
          </cell>
          <cell r="EG26">
            <v>8.7410000000000139</v>
          </cell>
          <cell r="EH26">
            <v>3.4460000000000264</v>
          </cell>
          <cell r="EI26">
            <v>6.9300000000000068</v>
          </cell>
          <cell r="EJ26">
            <v>1.300000000000523E-2</v>
          </cell>
          <cell r="EK26">
            <v>0.12399999999999523</v>
          </cell>
          <cell r="EL26">
            <v>1547.3010000000004</v>
          </cell>
          <cell r="EM26">
            <v>0.11599999999998545</v>
          </cell>
          <cell r="EN26">
            <v>9.0000000000145519E-3</v>
          </cell>
          <cell r="EO26">
            <v>1.8000000000029104E-2</v>
          </cell>
          <cell r="EP26">
            <v>0.11900000000002819</v>
          </cell>
          <cell r="EQ26">
            <v>0.23900000000001853</v>
          </cell>
          <cell r="ER26">
            <v>0.11199999999999477</v>
          </cell>
          <cell r="ES26">
            <v>2169.3029999999999</v>
          </cell>
          <cell r="ET26">
            <v>0.23300000000006094</v>
          </cell>
          <cell r="EU26">
            <v>2.0249999999999773</v>
          </cell>
          <cell r="EV26">
            <v>119.26699999999983</v>
          </cell>
          <cell r="EW26">
            <v>1.90000000000623E-2</v>
          </cell>
          <cell r="EX26">
            <v>0</v>
          </cell>
          <cell r="EY26">
            <v>2.7999999999906322E-2</v>
          </cell>
          <cell r="EZ26">
            <v>2.1999999999934516E-2</v>
          </cell>
          <cell r="FA26">
            <v>1882.2200000000003</v>
          </cell>
          <cell r="FB26">
            <v>5.0000000000522959E-3</v>
          </cell>
          <cell r="FC26">
            <v>14.039999999999964</v>
          </cell>
          <cell r="FD26">
            <v>2091.7820000000002</v>
          </cell>
          <cell r="FE26">
            <v>1992.6140000000003</v>
          </cell>
          <cell r="FF26">
            <v>0</v>
          </cell>
          <cell r="FG26">
            <v>2015.537</v>
          </cell>
          <cell r="FH26">
            <v>1.0000000000047748E-3</v>
          </cell>
          <cell r="FI26">
            <v>2.9999999999859028E-3</v>
          </cell>
          <cell r="FJ26">
            <v>2.0000000000095497E-3</v>
          </cell>
          <cell r="FK26">
            <v>1.0000000000331966E-3</v>
          </cell>
          <cell r="FL26">
            <v>23.414999999999964</v>
          </cell>
          <cell r="FM26">
            <v>0.27400000000034197</v>
          </cell>
          <cell r="FN26">
            <v>0.56600000000003092</v>
          </cell>
          <cell r="FO26">
            <v>4.6000000000049113E-2</v>
          </cell>
          <cell r="FP26">
            <v>2006.2560000000003</v>
          </cell>
          <cell r="FQ26">
            <v>1.300000000000523E-2</v>
          </cell>
          <cell r="FR26">
            <v>0.44700000000000273</v>
          </cell>
          <cell r="FS26">
            <v>0.96399999999999864</v>
          </cell>
          <cell r="FT26">
            <v>1.0499999999997272</v>
          </cell>
          <cell r="FU26">
            <v>0.10800000000000409</v>
          </cell>
          <cell r="FV26">
            <v>1994.8240000000003</v>
          </cell>
          <cell r="FW26">
            <v>1.00000000009004E-3</v>
          </cell>
          <cell r="FX26">
            <v>1.0000000000331966E-3</v>
          </cell>
          <cell r="FY26">
            <v>9.9999999997635314E-4</v>
          </cell>
        </row>
      </sheetData>
      <sheetData sheetId="30" refreshError="1"/>
      <sheetData sheetId="31" refreshError="1"/>
    </sheetDataSet>
  </externalBook>
</externalLink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Z61"/>
  <sheetViews>
    <sheetView workbookViewId="0">
      <pane xSplit="1" ySplit="2" topLeftCell="B3" activePane="bottomRight" state="frozen"/>
      <selection activeCell="B3" sqref="B3"/>
      <selection pane="topRight" activeCell="B3" sqref="B3"/>
      <selection pane="bottomLeft" activeCell="B3" sqref="B3"/>
      <selection pane="bottomRight" activeCell="B3" sqref="B3"/>
    </sheetView>
  </sheetViews>
  <sheetFormatPr defaultRowHeight="12.5"/>
  <cols>
    <col min="134" max="134" width="9" style="6" customWidth="1"/>
    <col min="146" max="146" width="9" style="6" customWidth="1"/>
    <col min="158" max="158" width="9" style="6" customWidth="1"/>
    <col min="170" max="170" width="9" style="6" customWidth="1"/>
    <col min="182" max="182" width="9" style="6" customWidth="1"/>
  </cols>
  <sheetData>
    <row r="1" spans="1:182">
      <c r="B1" s="11">
        <v>2010</v>
      </c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>
        <f>1+B1</f>
        <v>2011</v>
      </c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>
        <f>1+N1</f>
        <v>2012</v>
      </c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>
        <f>1+Z1</f>
        <v>2013</v>
      </c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>
        <f>1+AL1</f>
        <v>2014</v>
      </c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>
        <f>1+AX1</f>
        <v>2015</v>
      </c>
      <c r="BK1" s="11"/>
      <c r="BL1" s="11"/>
      <c r="BM1" s="11"/>
      <c r="BN1" s="11"/>
      <c r="BO1" s="11"/>
      <c r="BP1" s="11"/>
      <c r="BQ1" s="11"/>
      <c r="BR1" s="11"/>
      <c r="BS1" s="11"/>
      <c r="BT1" s="11"/>
      <c r="BU1" s="11"/>
      <c r="BV1" s="11">
        <f>1+BJ1</f>
        <v>2016</v>
      </c>
      <c r="BW1" s="11"/>
      <c r="BX1" s="11"/>
      <c r="BY1" s="11"/>
      <c r="BZ1" s="11"/>
      <c r="CA1" s="11"/>
      <c r="CB1" s="11"/>
      <c r="CC1" s="11"/>
      <c r="CD1" s="11"/>
      <c r="CE1" s="11"/>
      <c r="CF1" s="11"/>
      <c r="CG1" s="11"/>
      <c r="CH1" s="11">
        <f>1+BV1</f>
        <v>2017</v>
      </c>
      <c r="CI1" s="11"/>
      <c r="CJ1" s="11"/>
      <c r="CK1" s="11"/>
      <c r="CL1" s="11"/>
      <c r="CM1" s="11"/>
      <c r="CN1" s="11"/>
      <c r="CO1" s="11"/>
      <c r="CP1" s="11"/>
      <c r="CQ1" s="11"/>
      <c r="CR1" s="11"/>
      <c r="CS1" s="11"/>
      <c r="CT1" s="11">
        <f>1+CH1</f>
        <v>2018</v>
      </c>
      <c r="CU1" s="11"/>
      <c r="CV1" s="11"/>
      <c r="CW1" s="11"/>
      <c r="CX1" s="11"/>
      <c r="CY1" s="11"/>
      <c r="CZ1" s="11"/>
      <c r="DA1" s="11"/>
      <c r="DB1" s="11"/>
      <c r="DC1" s="11"/>
      <c r="DD1" s="11"/>
      <c r="DE1" s="11"/>
      <c r="DF1" s="11">
        <f>1+CT1</f>
        <v>2019</v>
      </c>
      <c r="DG1" s="11"/>
      <c r="DH1" s="11"/>
      <c r="DI1" s="11"/>
      <c r="DJ1" s="11"/>
      <c r="DK1" s="11"/>
      <c r="DL1" s="11"/>
      <c r="DM1" s="11"/>
      <c r="DN1" s="11"/>
      <c r="DO1" s="11"/>
      <c r="DP1" s="11"/>
      <c r="DQ1" s="11"/>
      <c r="DR1" s="11">
        <f>1+DF1</f>
        <v>2020</v>
      </c>
      <c r="DS1" s="11"/>
      <c r="DT1" s="11"/>
      <c r="DU1" s="11"/>
      <c r="DV1" s="11"/>
      <c r="DW1" s="11"/>
      <c r="DX1" s="11"/>
      <c r="DY1" s="11"/>
      <c r="DZ1" s="11"/>
      <c r="EA1" s="11"/>
      <c r="EB1" s="11"/>
      <c r="EC1" s="11"/>
      <c r="ED1" s="11">
        <f>1+DR1</f>
        <v>2021</v>
      </c>
      <c r="EE1" s="11"/>
      <c r="EF1" s="11"/>
      <c r="EG1" s="11"/>
      <c r="EH1" s="11"/>
      <c r="EI1" s="11"/>
      <c r="EJ1" s="11"/>
      <c r="EK1" s="11"/>
      <c r="EL1" s="11"/>
      <c r="EM1" s="11"/>
      <c r="EN1" s="11"/>
      <c r="EO1" s="11"/>
      <c r="EP1" s="11">
        <f>1+ED1</f>
        <v>2022</v>
      </c>
      <c r="EQ1" s="11"/>
      <c r="ER1" s="11"/>
      <c r="ES1" s="11"/>
      <c r="ET1" s="11"/>
      <c r="EU1" s="11"/>
      <c r="EV1" s="11"/>
      <c r="EW1" s="11"/>
      <c r="EX1" s="11"/>
      <c r="EY1" s="11"/>
      <c r="EZ1" s="11"/>
      <c r="FA1" s="11"/>
      <c r="FB1" s="11">
        <f>1+EP1</f>
        <v>2023</v>
      </c>
      <c r="FC1" s="11"/>
      <c r="FD1" s="11"/>
      <c r="FE1" s="11"/>
      <c r="FF1" s="11"/>
      <c r="FG1" s="11"/>
      <c r="FH1" s="11"/>
      <c r="FI1" s="11"/>
      <c r="FJ1" s="11"/>
      <c r="FK1" s="11"/>
      <c r="FL1" s="11"/>
      <c r="FM1" s="11"/>
      <c r="FN1" s="11">
        <f>1+FB1</f>
        <v>2024</v>
      </c>
      <c r="FO1" s="11"/>
      <c r="FP1" s="11"/>
      <c r="FQ1" s="11"/>
      <c r="FR1" s="11"/>
      <c r="FS1" s="11"/>
      <c r="FT1" s="11"/>
      <c r="FU1" s="11"/>
      <c r="FV1" s="11"/>
      <c r="FW1" s="11"/>
      <c r="FX1" s="11"/>
      <c r="FY1" s="11"/>
    </row>
    <row r="2" spans="1:182">
      <c r="B2" s="1" t="str">
        <f>[1]Belarus!B$29</f>
        <v>J</v>
      </c>
      <c r="C2" s="1" t="str">
        <f>[1]Belarus!C$29</f>
        <v>F</v>
      </c>
      <c r="D2" s="1" t="str">
        <f>[1]Belarus!D$29</f>
        <v>M</v>
      </c>
      <c r="E2" s="1" t="str">
        <f>[1]Belarus!E$29</f>
        <v>A</v>
      </c>
      <c r="F2" s="1" t="str">
        <f>[1]Belarus!F$29</f>
        <v>M</v>
      </c>
      <c r="G2" s="1" t="str">
        <f>[1]Belarus!G$29</f>
        <v>J</v>
      </c>
      <c r="H2" s="1" t="str">
        <f>[1]Belarus!H$29</f>
        <v>J</v>
      </c>
      <c r="I2" s="1" t="str">
        <f>[1]Belarus!I$29</f>
        <v>A</v>
      </c>
      <c r="J2" s="1" t="str">
        <f>[1]Belarus!J$29</f>
        <v>S</v>
      </c>
      <c r="K2" s="1" t="str">
        <f>[1]Belarus!K$29</f>
        <v>O</v>
      </c>
      <c r="L2" s="1" t="str">
        <f>[1]Belarus!L$29</f>
        <v>N</v>
      </c>
      <c r="M2" s="1" t="str">
        <f>[1]Belarus!M$29</f>
        <v>D</v>
      </c>
      <c r="N2" s="1" t="str">
        <f>[1]Belarus!N$29</f>
        <v>J</v>
      </c>
      <c r="O2" s="1" t="str">
        <f>[1]Belarus!O$29</f>
        <v>F</v>
      </c>
      <c r="P2" s="1" t="str">
        <f>[1]Belarus!P$29</f>
        <v>M</v>
      </c>
      <c r="Q2" s="1" t="str">
        <f>[1]Belarus!Q$29</f>
        <v>A</v>
      </c>
      <c r="R2" s="1" t="str">
        <f>[1]Belarus!R$29</f>
        <v>M</v>
      </c>
      <c r="S2" s="1" t="str">
        <f>[1]Belarus!S$29</f>
        <v>J</v>
      </c>
      <c r="T2" s="1" t="str">
        <f>[1]Belarus!T$29</f>
        <v>J</v>
      </c>
      <c r="U2" s="1" t="str">
        <f>[1]Belarus!U$29</f>
        <v>A</v>
      </c>
      <c r="V2" s="1" t="str">
        <f>[1]Belarus!V$29</f>
        <v>S</v>
      </c>
      <c r="W2" s="1" t="str">
        <f>[1]Belarus!W$29</f>
        <v>O</v>
      </c>
      <c r="X2" s="1" t="str">
        <f>[1]Belarus!X$29</f>
        <v>N</v>
      </c>
      <c r="Y2" s="1" t="str">
        <f>[1]Belarus!Y$29</f>
        <v>D</v>
      </c>
      <c r="Z2" s="1" t="str">
        <f>[1]Belarus!Z$29</f>
        <v>J</v>
      </c>
      <c r="AA2" s="1" t="str">
        <f>[1]Belarus!AA$29</f>
        <v>F</v>
      </c>
      <c r="AB2" s="1" t="str">
        <f>[1]Belarus!AB$29</f>
        <v>M</v>
      </c>
      <c r="AC2" s="1" t="str">
        <f>[1]Belarus!AC$29</f>
        <v>A</v>
      </c>
      <c r="AD2" s="1" t="str">
        <f>[1]Belarus!AD$29</f>
        <v>M</v>
      </c>
      <c r="AE2" s="1" t="str">
        <f>[1]Belarus!AE$29</f>
        <v>J</v>
      </c>
      <c r="AF2" s="1" t="str">
        <f>[1]Belarus!AF$29</f>
        <v>J</v>
      </c>
      <c r="AG2" s="1" t="str">
        <f>[1]Belarus!AG$29</f>
        <v>A</v>
      </c>
      <c r="AH2" s="1" t="str">
        <f>[1]Belarus!AH$29</f>
        <v>S</v>
      </c>
      <c r="AI2" s="1" t="str">
        <f>[1]Belarus!AI$29</f>
        <v>O</v>
      </c>
      <c r="AJ2" s="1" t="str">
        <f>[1]Belarus!AJ$29</f>
        <v>N</v>
      </c>
      <c r="AK2" s="1" t="str">
        <f>[1]Belarus!AK$29</f>
        <v>D</v>
      </c>
      <c r="AL2" s="1" t="str">
        <f>[1]Belarus!AL$29</f>
        <v>J</v>
      </c>
      <c r="AM2" s="1" t="str">
        <f>[1]Belarus!AM$29</f>
        <v>F</v>
      </c>
      <c r="AN2" s="1" t="str">
        <f>[1]Belarus!AN$29</f>
        <v>M</v>
      </c>
      <c r="AO2" s="1" t="str">
        <f>[1]Belarus!AO$29</f>
        <v>A</v>
      </c>
      <c r="AP2" s="1" t="str">
        <f>[1]Belarus!AP$29</f>
        <v>M</v>
      </c>
      <c r="AQ2" s="1" t="str">
        <f>[1]Belarus!AQ$29</f>
        <v>J</v>
      </c>
      <c r="AR2" s="1" t="str">
        <f>[1]Belarus!AR$29</f>
        <v>J</v>
      </c>
      <c r="AS2" s="1" t="str">
        <f>[1]Belarus!AS$29</f>
        <v>A</v>
      </c>
      <c r="AT2" s="1" t="str">
        <f>[1]Belarus!AT$29</f>
        <v>S</v>
      </c>
      <c r="AU2" s="1" t="str">
        <f>[1]Belarus!AU$29</f>
        <v>O</v>
      </c>
      <c r="AV2" s="1" t="str">
        <f>[1]Belarus!AV$29</f>
        <v>N</v>
      </c>
      <c r="AW2" s="1" t="str">
        <f>[1]Belarus!AW$29</f>
        <v>D</v>
      </c>
      <c r="AX2" s="1" t="str">
        <f>[1]Belarus!AX$29</f>
        <v>J</v>
      </c>
      <c r="AY2" s="1" t="str">
        <f>[1]Belarus!AY$29</f>
        <v>F</v>
      </c>
      <c r="AZ2" s="1" t="str">
        <f>[1]Belarus!AZ$29</f>
        <v>M</v>
      </c>
      <c r="BA2" s="1" t="str">
        <f>[1]Belarus!BA$29</f>
        <v>A</v>
      </c>
      <c r="BB2" s="1" t="str">
        <f>[1]Belarus!BB$29</f>
        <v>M</v>
      </c>
      <c r="BC2" s="1" t="str">
        <f>[1]Belarus!BC$29</f>
        <v>J</v>
      </c>
      <c r="BD2" s="1" t="str">
        <f>[1]Belarus!BD$29</f>
        <v>J</v>
      </c>
      <c r="BE2" s="1" t="str">
        <f>[1]Belarus!BE$29</f>
        <v>A</v>
      </c>
      <c r="BF2" s="1" t="str">
        <f>[1]Belarus!BF$29</f>
        <v>S</v>
      </c>
      <c r="BG2" s="1" t="str">
        <f>[1]Belarus!BG$29</f>
        <v>O</v>
      </c>
      <c r="BH2" s="1" t="str">
        <f>[1]Belarus!BH$29</f>
        <v>N</v>
      </c>
      <c r="BI2" s="1" t="str">
        <f>[1]Belarus!BI$29</f>
        <v>D</v>
      </c>
      <c r="BJ2" s="1" t="str">
        <f>[1]Belarus!BJ$29</f>
        <v>J</v>
      </c>
      <c r="BK2" s="1" t="str">
        <f>[1]Belarus!BK$29</f>
        <v>F</v>
      </c>
      <c r="BL2" s="1" t="str">
        <f>[1]Belarus!BL$29</f>
        <v>M</v>
      </c>
      <c r="BM2" s="1" t="str">
        <f>[1]Belarus!BM$29</f>
        <v>A</v>
      </c>
      <c r="BN2" s="1" t="str">
        <f>[1]Belarus!BN$29</f>
        <v>M</v>
      </c>
      <c r="BO2" s="1" t="str">
        <f>[1]Belarus!BO$29</f>
        <v>J</v>
      </c>
      <c r="BP2" s="1" t="str">
        <f>[1]Belarus!BP$29</f>
        <v>J</v>
      </c>
      <c r="BQ2" s="1" t="str">
        <f>[1]Belarus!BQ$29</f>
        <v>A</v>
      </c>
      <c r="BR2" s="1" t="str">
        <f>[1]Belarus!BR$29</f>
        <v>S</v>
      </c>
      <c r="BS2" s="1" t="str">
        <f>[1]Belarus!BS$29</f>
        <v>O</v>
      </c>
      <c r="BT2" s="1" t="str">
        <f>[1]Belarus!BT$29</f>
        <v>N</v>
      </c>
      <c r="BU2" s="1" t="str">
        <f>[1]Belarus!BU$29</f>
        <v>D</v>
      </c>
      <c r="BV2" s="1" t="str">
        <f>[1]Belarus!BV$29</f>
        <v>J</v>
      </c>
      <c r="BW2" s="1" t="str">
        <f>[1]Belarus!BW$29</f>
        <v>F</v>
      </c>
      <c r="BX2" s="1" t="str">
        <f>[1]Belarus!BX$29</f>
        <v>M</v>
      </c>
      <c r="BY2" s="1" t="str">
        <f>[1]Belarus!BY$29</f>
        <v>A</v>
      </c>
      <c r="BZ2" s="1" t="str">
        <f>[1]Belarus!BZ$29</f>
        <v>M</v>
      </c>
      <c r="CA2" s="1" t="str">
        <f>[1]Belarus!CA$29</f>
        <v>J</v>
      </c>
      <c r="CB2" s="1" t="str">
        <f>[1]Belarus!CB$29</f>
        <v>J</v>
      </c>
      <c r="CC2" s="1" t="str">
        <f>[1]Belarus!CC$29</f>
        <v>A</v>
      </c>
      <c r="CD2" s="1" t="str">
        <f>[1]Belarus!CD$29</f>
        <v>S</v>
      </c>
      <c r="CE2" s="1" t="str">
        <f>[1]Belarus!CE$29</f>
        <v>O</v>
      </c>
      <c r="CF2" s="1" t="str">
        <f>[1]Belarus!CF$29</f>
        <v>N</v>
      </c>
      <c r="CG2" s="1" t="str">
        <f>[1]Belarus!CG$29</f>
        <v>D</v>
      </c>
      <c r="CH2" s="1" t="str">
        <f>[1]Belarus!CH$29</f>
        <v>J</v>
      </c>
      <c r="CI2" s="1" t="str">
        <f>[1]Belarus!CI$29</f>
        <v>F</v>
      </c>
      <c r="CJ2" s="1" t="str">
        <f>[1]Belarus!CJ$29</f>
        <v>M</v>
      </c>
      <c r="CK2" s="1" t="str">
        <f>[1]Belarus!CK$29</f>
        <v>A</v>
      </c>
      <c r="CL2" s="1" t="str">
        <f>[1]Belarus!CL$29</f>
        <v>M</v>
      </c>
      <c r="CM2" s="1" t="str">
        <f>[1]Belarus!CM$29</f>
        <v>J</v>
      </c>
      <c r="CN2" s="1" t="str">
        <f>[1]Belarus!CN$29</f>
        <v>J</v>
      </c>
      <c r="CO2" s="1" t="str">
        <f>[1]Belarus!CO$29</f>
        <v>A</v>
      </c>
      <c r="CP2" s="1" t="str">
        <f>[1]Belarus!CP$29</f>
        <v>S</v>
      </c>
      <c r="CQ2" s="1" t="str">
        <f>[1]Belarus!CQ$29</f>
        <v>O</v>
      </c>
      <c r="CR2" s="1" t="str">
        <f>[1]Belarus!CR$29</f>
        <v>N</v>
      </c>
      <c r="CS2" s="1" t="str">
        <f>[1]Belarus!CS$29</f>
        <v>D</v>
      </c>
      <c r="CT2" s="1" t="str">
        <f>[1]Belarus!CT$29</f>
        <v>J</v>
      </c>
      <c r="CU2" s="1" t="str">
        <f>[1]Belarus!CU$29</f>
        <v>F</v>
      </c>
      <c r="CV2" s="1" t="str">
        <f>[1]Belarus!CV$29</f>
        <v>M</v>
      </c>
      <c r="CW2" s="1" t="str">
        <f>[1]Belarus!CW$29</f>
        <v>A</v>
      </c>
      <c r="CX2" s="1" t="str">
        <f>[1]Belarus!CX$29</f>
        <v>M</v>
      </c>
      <c r="CY2" s="1" t="str">
        <f>[1]Belarus!CY$29</f>
        <v>J</v>
      </c>
      <c r="CZ2" s="1" t="str">
        <f>[1]Belarus!CZ$29</f>
        <v>J</v>
      </c>
      <c r="DA2" s="1" t="str">
        <f>[1]Belarus!DA$29</f>
        <v>A</v>
      </c>
      <c r="DB2" s="1" t="str">
        <f>[1]Belarus!DB$29</f>
        <v>S</v>
      </c>
      <c r="DC2" s="1" t="str">
        <f>[1]Belarus!DC$29</f>
        <v>O</v>
      </c>
      <c r="DD2" s="1" t="str">
        <f>[1]Belarus!DD$29</f>
        <v>N</v>
      </c>
      <c r="DE2" s="1" t="str">
        <f>[1]Belarus!DE$29</f>
        <v>D</v>
      </c>
      <c r="DF2" s="1" t="str">
        <f>[1]Belarus!DF$29</f>
        <v>J</v>
      </c>
      <c r="DG2" s="1" t="str">
        <f>[1]Belarus!DG$29</f>
        <v>F</v>
      </c>
      <c r="DH2" s="1" t="str">
        <f>[1]Belarus!DH$29</f>
        <v>M</v>
      </c>
      <c r="DI2" s="1" t="str">
        <f>[1]Belarus!DI$29</f>
        <v>A</v>
      </c>
      <c r="DJ2" s="1" t="str">
        <f>[1]Belarus!DJ$29</f>
        <v>M</v>
      </c>
      <c r="DK2" s="1" t="str">
        <f>[1]Belarus!DK$29</f>
        <v>J</v>
      </c>
      <c r="DL2" s="1" t="str">
        <f>[1]Belarus!DL$29</f>
        <v>J</v>
      </c>
      <c r="DM2" s="1" t="str">
        <f>[1]Belarus!DM$29</f>
        <v>A</v>
      </c>
      <c r="DN2" s="1" t="str">
        <f>[1]Belarus!DN$29</f>
        <v>S</v>
      </c>
      <c r="DO2" s="1" t="str">
        <f>[1]Belarus!DO$29</f>
        <v>O</v>
      </c>
      <c r="DP2" s="1" t="str">
        <f>[1]Belarus!DP$29</f>
        <v>N</v>
      </c>
      <c r="DQ2" s="1" t="str">
        <f>[1]Belarus!DQ$29</f>
        <v>D</v>
      </c>
      <c r="DR2" s="1" t="str">
        <f>[1]Belarus!DR$29</f>
        <v>J</v>
      </c>
      <c r="DS2" s="1" t="str">
        <f>[1]Belarus!DS$29</f>
        <v>F</v>
      </c>
      <c r="DT2" s="1" t="str">
        <f>[1]Belarus!DT$29</f>
        <v>M</v>
      </c>
      <c r="DU2" s="1" t="str">
        <f>[1]Belarus!DU$29</f>
        <v>A</v>
      </c>
      <c r="DV2" s="1" t="str">
        <f>[1]Belarus!DV$29</f>
        <v>M</v>
      </c>
      <c r="DW2" s="1" t="str">
        <f>[1]Belarus!DW$29</f>
        <v>J</v>
      </c>
      <c r="DX2" s="1" t="str">
        <f>[1]Belarus!DX$29</f>
        <v>J</v>
      </c>
      <c r="DY2" s="1" t="str">
        <f>[1]Belarus!DY$29</f>
        <v>A</v>
      </c>
      <c r="DZ2" s="1" t="str">
        <f>[1]Belarus!DZ$29</f>
        <v>S</v>
      </c>
      <c r="EA2" s="1" t="str">
        <f>[1]Belarus!EA$29</f>
        <v>O</v>
      </c>
      <c r="EB2" s="1" t="str">
        <f>[1]Belarus!EB$29</f>
        <v>N</v>
      </c>
      <c r="EC2" s="1" t="str">
        <f>[1]Belarus!EC$29</f>
        <v>D</v>
      </c>
      <c r="ED2" s="1" t="str">
        <f>[1]Belarus!ED$29</f>
        <v>J</v>
      </c>
      <c r="EE2" s="1" t="str">
        <f>[1]Belarus!EE$29</f>
        <v>F</v>
      </c>
      <c r="EF2" s="1" t="str">
        <f>[1]Belarus!EF$29</f>
        <v>M</v>
      </c>
      <c r="EG2" s="1" t="str">
        <f>[1]Belarus!EG$29</f>
        <v>A</v>
      </c>
      <c r="EH2" s="1" t="str">
        <f>[1]Belarus!EH$29</f>
        <v>M</v>
      </c>
      <c r="EI2" s="1" t="str">
        <f>[1]Belarus!EI$29</f>
        <v>J</v>
      </c>
      <c r="EJ2" s="1" t="str">
        <f>[1]Belarus!EJ$29</f>
        <v>J</v>
      </c>
      <c r="EK2" s="1" t="str">
        <f>[1]Belarus!EK$29</f>
        <v>A</v>
      </c>
      <c r="EL2" s="1" t="str">
        <f>[1]Belarus!EL$29</f>
        <v>S</v>
      </c>
      <c r="EM2" s="1" t="str">
        <f>[1]Belarus!EM$29</f>
        <v>O</v>
      </c>
      <c r="EN2" s="1" t="str">
        <f>[1]Belarus!EN$29</f>
        <v>N</v>
      </c>
      <c r="EO2" s="1" t="str">
        <f>[1]Belarus!EO$29</f>
        <v>D</v>
      </c>
      <c r="EP2" s="1" t="str">
        <f>[1]Belarus!EP$29</f>
        <v>J</v>
      </c>
      <c r="EQ2" s="1" t="str">
        <f>[1]Belarus!EQ$29</f>
        <v>F</v>
      </c>
      <c r="ER2" s="1" t="str">
        <f>[1]Belarus!ER$29</f>
        <v>M</v>
      </c>
      <c r="ES2" s="1" t="str">
        <f>[1]Belarus!ES$29</f>
        <v>A</v>
      </c>
      <c r="ET2" s="1" t="str">
        <f>[1]Belarus!ET$29</f>
        <v>M</v>
      </c>
      <c r="EU2" s="1" t="str">
        <f>[1]Belarus!EU$29</f>
        <v>J</v>
      </c>
      <c r="EV2" s="1" t="str">
        <f>[1]Belarus!EV$29</f>
        <v>J</v>
      </c>
      <c r="EW2" s="1" t="str">
        <f>[1]Belarus!EW$29</f>
        <v>A</v>
      </c>
      <c r="EX2" s="1" t="str">
        <f>[1]Belarus!EX$29</f>
        <v>S</v>
      </c>
      <c r="EY2" s="1" t="str">
        <f>[1]Belarus!EY$29</f>
        <v>O</v>
      </c>
      <c r="EZ2" s="1" t="str">
        <f>[1]Belarus!EZ$29</f>
        <v>N</v>
      </c>
      <c r="FA2" s="1" t="str">
        <f>[1]Belarus!FA$29</f>
        <v>D</v>
      </c>
      <c r="FB2" s="1" t="str">
        <f>[1]Belarus!FB$29</f>
        <v>J</v>
      </c>
      <c r="FC2" s="1" t="str">
        <f>[1]Belarus!FC$29</f>
        <v>F</v>
      </c>
      <c r="FD2" s="1" t="str">
        <f>[1]Belarus!FD$29</f>
        <v>M</v>
      </c>
      <c r="FE2" s="1" t="str">
        <f>[1]Belarus!FE$29</f>
        <v>A</v>
      </c>
      <c r="FF2" s="1" t="str">
        <f>[1]Belarus!FF$29</f>
        <v>M</v>
      </c>
      <c r="FG2" s="1" t="str">
        <f>[1]Belarus!FG$29</f>
        <v>J</v>
      </c>
      <c r="FH2" s="1" t="str">
        <f>[1]Belarus!FH$29</f>
        <v>J</v>
      </c>
      <c r="FI2" s="1" t="str">
        <f>[1]Belarus!FI$29</f>
        <v>A</v>
      </c>
      <c r="FJ2" s="1" t="str">
        <f>[1]Belarus!FJ$29</f>
        <v>S</v>
      </c>
      <c r="FK2" s="1" t="str">
        <f>[1]Belarus!FK$29</f>
        <v>O</v>
      </c>
      <c r="FL2" s="1" t="str">
        <f>[1]Belarus!FL$29</f>
        <v>N</v>
      </c>
      <c r="FM2" s="1" t="str">
        <f>[1]Belarus!FM$29</f>
        <v>D</v>
      </c>
      <c r="FN2" s="1" t="str">
        <f>[1]Belarus!FN$29</f>
        <v>J</v>
      </c>
      <c r="FO2" s="1" t="str">
        <f>[1]Belarus!FO$29</f>
        <v>F</v>
      </c>
      <c r="FP2" s="1" t="str">
        <f>[1]Belarus!FP$29</f>
        <v>M</v>
      </c>
      <c r="FQ2" s="1" t="str">
        <f>[1]Belarus!FQ$29</f>
        <v>A</v>
      </c>
      <c r="FR2" s="1" t="str">
        <f>[1]Belarus!FR$29</f>
        <v>M</v>
      </c>
      <c r="FS2" s="1" t="str">
        <f>[1]Belarus!FS$29</f>
        <v>J</v>
      </c>
      <c r="FT2" s="1" t="str">
        <f>[1]Belarus!FT$29</f>
        <v>J</v>
      </c>
      <c r="FU2" s="1" t="str">
        <f>[1]Belarus!FU$29</f>
        <v>A</v>
      </c>
      <c r="FV2" s="1" t="str">
        <f>[1]Belarus!FV$29</f>
        <v>S</v>
      </c>
      <c r="FW2" s="1" t="str">
        <f>[1]Belarus!FW$29</f>
        <v>O</v>
      </c>
      <c r="FX2" s="1" t="str">
        <f>[1]Belarus!FX$29</f>
        <v>N</v>
      </c>
      <c r="FY2" s="1" t="str">
        <f>[1]Belarus!FY$29</f>
        <v>D</v>
      </c>
    </row>
    <row r="3" spans="1:182">
      <c r="A3" t="s">
        <v>0</v>
      </c>
      <c r="B3" s="10">
        <f>[2]IntraEU!B$26-B33</f>
        <v>113.9</v>
      </c>
      <c r="C3" s="10">
        <f>[2]IntraEU!C$26-C33</f>
        <v>132</v>
      </c>
      <c r="D3" s="10">
        <f>[2]IntraEU!D$26-D33</f>
        <v>310.20000000000005</v>
      </c>
      <c r="E3" s="10">
        <f>[2]IntraEU!E$26-E33</f>
        <v>281.10000000000002</v>
      </c>
      <c r="F3" s="10">
        <f>[2]IntraEU!F$26-F33</f>
        <v>403.1</v>
      </c>
      <c r="G3" s="10">
        <f>[2]IntraEU!G$26-G33</f>
        <v>372.6</v>
      </c>
      <c r="H3" s="10">
        <f>[2]IntraEU!H$26-H33</f>
        <v>321.3</v>
      </c>
      <c r="I3" s="10">
        <f>[2]IntraEU!I$26-I33</f>
        <v>487.40000000000003</v>
      </c>
      <c r="J3" s="10">
        <f>[2]IntraEU!J$26-J33</f>
        <v>758.5</v>
      </c>
      <c r="K3" s="10">
        <f>[2]IntraEU!K$26-K33</f>
        <v>609.30000000000007</v>
      </c>
      <c r="L3" s="10">
        <f>[2]IntraEU!L$26-L33</f>
        <v>510.40000000000003</v>
      </c>
      <c r="M3" s="10">
        <f>[2]IntraEU!M$26-M33</f>
        <v>535.5</v>
      </c>
      <c r="N3" s="10">
        <f>[2]IntraEU!N$26-N33</f>
        <v>348.5</v>
      </c>
      <c r="O3" s="10">
        <f>[2]IntraEU!O$26-O33</f>
        <v>226.70000000000002</v>
      </c>
      <c r="P3" s="10">
        <f>[2]IntraEU!P$26-P33</f>
        <v>236.20000000000002</v>
      </c>
      <c r="Q3" s="10">
        <f>[2]IntraEU!Q$26-Q33</f>
        <v>235.3</v>
      </c>
      <c r="R3" s="10">
        <f>[2]IntraEU!R$26-R33</f>
        <v>316.40000000000003</v>
      </c>
      <c r="S3" s="10">
        <f>[2]IntraEU!S$26-S33</f>
        <v>321.70000000000005</v>
      </c>
      <c r="T3" s="10">
        <f>[2]IntraEU!T$26-T33</f>
        <v>243.5</v>
      </c>
      <c r="U3" s="10">
        <f>[2]IntraEU!U$26-U33</f>
        <v>127.30000000000001</v>
      </c>
      <c r="V3" s="10">
        <f>[2]IntraEU!V$26-V33</f>
        <v>442.20000000000005</v>
      </c>
      <c r="W3" s="10">
        <f>[2]IntraEU!W$26-W33</f>
        <v>326.40000000000003</v>
      </c>
      <c r="X3" s="10">
        <f>[2]IntraEU!X$26-X33</f>
        <v>302.90000000000003</v>
      </c>
      <c r="Y3" s="10">
        <f>[2]IntraEU!Y$26-Y33</f>
        <v>430.8</v>
      </c>
      <c r="Z3" s="10">
        <f>[2]IntraEU!Z$26-Z33</f>
        <v>477.20000000000005</v>
      </c>
      <c r="AA3" s="10">
        <f>[2]IntraEU!AA$26-AA33</f>
        <v>1120.6000000000001</v>
      </c>
      <c r="AB3" s="10">
        <f>[2]IntraEU!AB$26-AB33</f>
        <v>214.79999999999995</v>
      </c>
      <c r="AC3" s="10">
        <f>[2]IntraEU!AC$26-AC33</f>
        <v>170.5</v>
      </c>
      <c r="AD3" s="10">
        <f>[2]IntraEU!AD$26-AD33</f>
        <v>8009.1000000000013</v>
      </c>
      <c r="AE3" s="10">
        <f>[2]IntraEU!AE$26-AE33</f>
        <v>870.80000000000018</v>
      </c>
      <c r="AF3" s="10">
        <f>[2]IntraEU!AF$26-AF33</f>
        <v>3876</v>
      </c>
      <c r="AG3" s="10">
        <f>[2]IntraEU!AG$26-AG33</f>
        <v>7460.8</v>
      </c>
      <c r="AH3" s="10">
        <f>[2]IntraEU!AH$26-AH33</f>
        <v>2126.9000000000005</v>
      </c>
      <c r="AI3" s="10">
        <f>[2]IntraEU!AI$26-AI33</f>
        <v>1832.9</v>
      </c>
      <c r="AJ3" s="10">
        <f>[2]IntraEU!AJ$26-AJ33</f>
        <v>1337.3999999999996</v>
      </c>
      <c r="AK3" s="10">
        <f>[2]IntraEU!AK$26-AK33</f>
        <v>925.30000000000018</v>
      </c>
      <c r="AL3" s="10">
        <f>[2]IntraEU!AL$26-AL33</f>
        <v>4990.8</v>
      </c>
      <c r="AM3" s="10">
        <f>[2]IntraEU!AM$26-AM33</f>
        <v>8503.5</v>
      </c>
      <c r="AN3" s="10">
        <f>[2]IntraEU!AN$26-AN33</f>
        <v>328.5</v>
      </c>
      <c r="AO3" s="10">
        <f>[2]IntraEU!AO$26-AO33</f>
        <v>454</v>
      </c>
      <c r="AP3" s="10">
        <f>[2]IntraEU!AP$26-AP33</f>
        <v>1259.8000000000002</v>
      </c>
      <c r="AQ3" s="10">
        <f>[2]IntraEU!AQ$26-AQ33</f>
        <v>3186.5</v>
      </c>
      <c r="AR3" s="10">
        <f>[2]IntraEU!AR$26-AR33</f>
        <v>3366.4</v>
      </c>
      <c r="AS3" s="10">
        <f>[2]IntraEU!AS$26-AS33</f>
        <v>2514.6000000000004</v>
      </c>
      <c r="AT3" s="10">
        <f>[2]IntraEU!AT$26-AT33</f>
        <v>2928.7000000000003</v>
      </c>
      <c r="AU3" s="10">
        <f>[2]IntraEU!AU$26-AU33</f>
        <v>8070.8</v>
      </c>
      <c r="AV3" s="10">
        <f>[2]IntraEU!AV$26-AV33</f>
        <v>6054.9000000000005</v>
      </c>
      <c r="AW3" s="10">
        <f>[2]IntraEU!AW$26-AW33</f>
        <v>4444.2</v>
      </c>
      <c r="AX3" s="10">
        <f>[2]IntraEU!AX$26-AX33</f>
        <v>6887.1</v>
      </c>
      <c r="AY3" s="10">
        <f>[2]IntraEU!AY$26-AY33</f>
        <v>3212</v>
      </c>
      <c r="AZ3" s="10">
        <f>[2]IntraEU!AZ$26-AZ33</f>
        <v>555.6</v>
      </c>
      <c r="BA3" s="10">
        <f>[2]IntraEU!BA$26-BA33</f>
        <v>2866.9</v>
      </c>
      <c r="BB3" s="10">
        <f>[2]IntraEU!BB$26-BB33</f>
        <v>839.6</v>
      </c>
      <c r="BC3" s="10">
        <f>[2]IntraEU!BC$26-BC33</f>
        <v>919.80000000000007</v>
      </c>
      <c r="BD3" s="10">
        <f>[2]IntraEU!BD$26-BD33</f>
        <v>3548.6000000000004</v>
      </c>
      <c r="BE3" s="10">
        <f>[2]IntraEU!BE$26-BE33</f>
        <v>2025.2</v>
      </c>
      <c r="BF3" s="10">
        <f>[2]IntraEU!BF$26-BF33</f>
        <v>6059.7</v>
      </c>
      <c r="BG3" s="10">
        <f>[2]IntraEU!BG$26-BG33</f>
        <v>5852.6</v>
      </c>
      <c r="BH3" s="10">
        <f>[2]IntraEU!BH$26-BH33</f>
        <v>3066.5</v>
      </c>
      <c r="BI3" s="10">
        <f>[2]IntraEU!BI$26-BI33</f>
        <v>2689.5</v>
      </c>
      <c r="BJ3" s="10">
        <f>[2]IntraEU!BJ$26-BJ33</f>
        <v>1607.2</v>
      </c>
      <c r="BK3" s="10">
        <f>[2]IntraEU!BK$26-BK33</f>
        <v>1466</v>
      </c>
      <c r="BL3" s="10">
        <f>[2]IntraEU!BL$26-BL33</f>
        <v>2934.7</v>
      </c>
      <c r="BM3" s="10">
        <f>[2]IntraEU!BM$26-BM33</f>
        <v>583.5</v>
      </c>
      <c r="BN3" s="10">
        <f>[2]IntraEU!BN$26-BN33</f>
        <v>907.1</v>
      </c>
      <c r="BO3" s="10">
        <f>[2]IntraEU!BO$26-BO33</f>
        <v>1011.9000000000001</v>
      </c>
      <c r="BP3" s="10">
        <f>[2]IntraEU!BP$26-BP33</f>
        <v>2421.4</v>
      </c>
      <c r="BQ3" s="10">
        <f>[2]IntraEU!BQ$26-BQ33</f>
        <v>2716.7000000000003</v>
      </c>
      <c r="BR3" s="10">
        <f>[2]IntraEU!BR$26-BR33</f>
        <v>3447</v>
      </c>
      <c r="BS3" s="10">
        <f>[2]IntraEU!BS$26-BS33</f>
        <v>4665.5</v>
      </c>
      <c r="BT3" s="10">
        <f>[2]IntraEU!BT$26-BT33</f>
        <v>3750.1000000000004</v>
      </c>
      <c r="BU3" s="10">
        <f>[2]IntraEU!BU$26-BU33</f>
        <v>1610.1000000000001</v>
      </c>
      <c r="BV3" s="10">
        <f>[2]IntraEU!BV$26-BV33</f>
        <v>2694.3</v>
      </c>
      <c r="BW3" s="10">
        <f>[2]IntraEU!BW$26-BW33</f>
        <v>2652.7000000000003</v>
      </c>
      <c r="BX3" s="10">
        <f>[2]IntraEU!BX$26-BX33</f>
        <v>2657.2000000000003</v>
      </c>
      <c r="BY3" s="10">
        <f>[2]IntraEU!BY$26-BY33</f>
        <v>4172.3</v>
      </c>
      <c r="BZ3" s="10">
        <f>[2]IntraEU!BZ$26-BZ33</f>
        <v>3364.3</v>
      </c>
      <c r="CA3" s="10">
        <f>[2]IntraEU!CA$26-CA33</f>
        <v>2102.7000000000003</v>
      </c>
      <c r="CB3" s="10">
        <f>[2]IntraEU!CB$26-CB33</f>
        <v>8266.4</v>
      </c>
      <c r="CC3" s="10">
        <f>[2]IntraEU!CC$26-CC33</f>
        <v>9987.2000000000007</v>
      </c>
      <c r="CD3" s="10">
        <f>[2]IntraEU!CD$26-CD33</f>
        <v>3251.2999999999997</v>
      </c>
      <c r="CE3" s="10">
        <f>[2]IntraEU!CE$26-CE33</f>
        <v>5922.7000000000007</v>
      </c>
      <c r="CF3" s="10">
        <f>[2]IntraEU!CF$26-CF33</f>
        <v>8799.7000000000007</v>
      </c>
      <c r="CG3" s="10">
        <f>[2]IntraEU!CG$26-CG33</f>
        <v>4199.1000000000004</v>
      </c>
      <c r="CH3" s="10">
        <f>[2]IntraEU!CH$26-CH33</f>
        <v>4179.2</v>
      </c>
      <c r="CI3" s="10">
        <f>[2]IntraEU!CI$26-CI33</f>
        <v>8177.6000000000013</v>
      </c>
      <c r="CJ3" s="10">
        <f>[2]IntraEU!CJ$26-CJ33</f>
        <v>2429.3000000000002</v>
      </c>
      <c r="CK3" s="10">
        <f>[2]IntraEU!CK$26-CK33</f>
        <v>2450.6</v>
      </c>
      <c r="CL3" s="10">
        <f>[2]IntraEU!CL$26-CL33</f>
        <v>5026.2000000000007</v>
      </c>
      <c r="CM3" s="10">
        <f>[2]IntraEU!CM$26-CM33</f>
        <v>6276.4</v>
      </c>
      <c r="CN3" s="10">
        <f>[2]IntraEU!CN$26-CN33</f>
        <v>8056.7000000000007</v>
      </c>
      <c r="CO3" s="10">
        <f>[2]IntraEU!CO$26-CO33</f>
        <v>8040.3</v>
      </c>
      <c r="CP3" s="10">
        <f>[2]IntraEU!CP$26-CP33</f>
        <v>8749.7999999999993</v>
      </c>
      <c r="CQ3" s="10">
        <f>[2]IntraEU!CQ$26-CQ33</f>
        <v>11088.1</v>
      </c>
      <c r="CR3" s="10">
        <f>[2]IntraEU!CR$26-CR33</f>
        <v>7925.9</v>
      </c>
      <c r="CS3" s="10">
        <f>[2]IntraEU!CS$26-CS33</f>
        <v>9319.9</v>
      </c>
      <c r="CT3" s="10">
        <f>[2]IntraEU!CT$26-CT33</f>
        <v>6718.3</v>
      </c>
      <c r="CU3" s="10">
        <f>[2]IntraEU!CU$26-CU33</f>
        <v>6972.4000000000005</v>
      </c>
      <c r="CV3" s="10">
        <f>[2]IntraEU!CV$26-CV33</f>
        <v>5374.7000000000007</v>
      </c>
      <c r="CW3" s="10">
        <f>[2]IntraEU!CW$26-CW33</f>
        <v>6397.9</v>
      </c>
      <c r="CX3" s="10">
        <f>[2]IntraEU!CX$26-CX33</f>
        <v>6147</v>
      </c>
      <c r="CY3" s="10">
        <f>[2]IntraEU!CY$26-CY33</f>
        <v>8056.3000000000011</v>
      </c>
      <c r="CZ3" s="10">
        <f>[2]IntraEU!CZ$26-CZ33</f>
        <v>8816.8000000000011</v>
      </c>
      <c r="DA3" s="10">
        <f>[2]IntraEU!DA$26-DA33</f>
        <v>11789.400000000001</v>
      </c>
      <c r="DB3" s="10">
        <f>[2]IntraEU!DB$26-DB33</f>
        <v>5941</v>
      </c>
      <c r="DC3" s="10">
        <f>[2]IntraEU!DC$26-DC33</f>
        <v>10037.300000000001</v>
      </c>
      <c r="DD3" s="10">
        <f>[2]IntraEU!DD$26-DD33</f>
        <v>8420</v>
      </c>
      <c r="DE3" s="10">
        <f>[2]IntraEU!DE$26-DE33</f>
        <v>6480.2</v>
      </c>
      <c r="DF3" s="10">
        <f>[2]IntraEU!DF$26-DF33</f>
        <v>5209.3</v>
      </c>
      <c r="DG3" s="10">
        <f>[2]IntraEU!DG$26-DG33</f>
        <v>5376.1</v>
      </c>
      <c r="DH3" s="10">
        <f>[2]IntraEU!DH$26-DH33</f>
        <v>3394.2000000000003</v>
      </c>
      <c r="DI3" s="10">
        <f>[2]IntraEU!DI$26-DI33</f>
        <v>2250.6999999999998</v>
      </c>
      <c r="DJ3" s="10">
        <f>[2]IntraEU!DJ$26-DJ33</f>
        <v>6732.3000000000011</v>
      </c>
      <c r="DK3" s="10">
        <f>[2]IntraEU!DK$26-DK33</f>
        <v>4913.7000000000007</v>
      </c>
      <c r="DL3" s="10">
        <f>[2]IntraEU!DL$26-DL33</f>
        <v>6042.3</v>
      </c>
      <c r="DM3" s="10">
        <f>[2]IntraEU!DM$26-DM33</f>
        <v>3529.2000000000003</v>
      </c>
      <c r="DN3" s="10">
        <f>[2]IntraEU!DN$26-DN33</f>
        <v>12193.2</v>
      </c>
      <c r="DO3" s="10">
        <f>[2]IntraEU!DO$26-DO33</f>
        <v>6093.3</v>
      </c>
      <c r="DP3" s="10">
        <f>[2]IntraEU!DP$26-DP33</f>
        <v>3940.8</v>
      </c>
      <c r="DQ3" s="10">
        <f>[2]IntraEU!DQ$26-DQ33</f>
        <v>3394.1000000000004</v>
      </c>
      <c r="DR3" s="10">
        <f>[2]IntraEU!DR$26-DR33</f>
        <v>4844.8360000000002</v>
      </c>
      <c r="DS3" s="10">
        <f>[2]IntraEU!DS$26-DS33</f>
        <v>2682.5059999999994</v>
      </c>
      <c r="DT3" s="10">
        <f>[2]IntraEU!DT$26-DT33</f>
        <v>1954.2200000000003</v>
      </c>
      <c r="DU3" s="10">
        <f>[2]IntraEU!DU$26-DU33</f>
        <v>2170.3149999999996</v>
      </c>
      <c r="DV3" s="10">
        <f>[2]IntraEU!DV$26-DV33</f>
        <v>3557.2069999999999</v>
      </c>
      <c r="DW3" s="10">
        <f>[2]IntraEU!DW$26-DW33</f>
        <v>6152.4380000000001</v>
      </c>
      <c r="DX3" s="10">
        <f>[2]IntraEU!DX$26-DX33</f>
        <v>4416.9780000000001</v>
      </c>
      <c r="DY3" s="10">
        <f>[2]IntraEU!DY$26-DY33</f>
        <v>4067.8400000000011</v>
      </c>
      <c r="DZ3" s="10">
        <f>[2]IntraEU!DZ$26-DZ33</f>
        <v>25196.177000000003</v>
      </c>
      <c r="EA3" s="10">
        <f>[2]IntraEU!EA$26-EA33</f>
        <v>9251.9590000000026</v>
      </c>
      <c r="EB3" s="10">
        <f>[2]IntraEU!EB$26-EB33</f>
        <v>6508.0060000000021</v>
      </c>
      <c r="EC3" s="10">
        <f>[2]IntraEU!EC$26-EC33</f>
        <v>4324.6910000000007</v>
      </c>
      <c r="ED3" s="10">
        <f>[2]IntraEU!ED$26-ED33</f>
        <v>7651.6430000000018</v>
      </c>
      <c r="EE3" s="10">
        <f>[2]IntraEU!EE$26-EE33</f>
        <v>3911.668000000001</v>
      </c>
      <c r="EF3" s="10">
        <f>[2]IntraEU!EF$26-EF33</f>
        <v>1587.8989999999999</v>
      </c>
      <c r="EG3" s="10">
        <f>[2]IntraEU!EG$26-EG33</f>
        <v>3247.8920000000007</v>
      </c>
      <c r="EH3" s="10">
        <f>[2]IntraEU!EH$26-EH33</f>
        <v>6255.3339999999998</v>
      </c>
      <c r="EI3" s="10">
        <f>[2]IntraEU!EI$26-EI33</f>
        <v>8477.0620000000017</v>
      </c>
      <c r="EJ3" s="10">
        <f>[2]IntraEU!EJ$26-EJ33</f>
        <v>9121.6590000000015</v>
      </c>
      <c r="EK3" s="10">
        <f>[2]IntraEU!EK$26-EK33</f>
        <v>6615.7859999999982</v>
      </c>
      <c r="EL3" s="10">
        <f>[2]IntraEU!EL$26-EL33</f>
        <v>10517.146000000001</v>
      </c>
      <c r="EM3" s="10">
        <f>[2]IntraEU!EM$26-EM33</f>
        <v>14092.928</v>
      </c>
      <c r="EN3" s="10">
        <f>[2]IntraEU!EN$26-EN33</f>
        <v>12603.556000000002</v>
      </c>
      <c r="EO3" s="10">
        <f>[2]IntraEU!EO$26-EO33</f>
        <v>8479.7900000000009</v>
      </c>
      <c r="EP3" s="10">
        <f>[2]IntraEU!EP$26-EP33</f>
        <v>19039.139000000003</v>
      </c>
      <c r="EQ3" s="10">
        <f>[2]IntraEU!EQ$26-EQ33</f>
        <v>19431.495999999999</v>
      </c>
      <c r="ER3" s="10">
        <f>[2]IntraEU!ER$26-ER33</f>
        <v>12127.544000000002</v>
      </c>
      <c r="ES3" s="10">
        <f>[2]IntraEU!ES$26-ES33</f>
        <v>11960.252</v>
      </c>
      <c r="ET3" s="10">
        <f>[2]IntraEU!ET$26-ET33</f>
        <v>13715.852999999997</v>
      </c>
      <c r="EU3" s="10">
        <f>[2]IntraEU!EU$26-EU33</f>
        <v>17700.747999999992</v>
      </c>
      <c r="EV3" s="10">
        <f>[2]IntraEU!EV$26-EV33</f>
        <v>25679.248000000007</v>
      </c>
      <c r="EW3" s="10">
        <f>[2]IntraEU!EW$26-EW33</f>
        <v>19063.341</v>
      </c>
      <c r="EX3" s="10">
        <f>[2]IntraEU!EX$26-EX33</f>
        <v>19964.448000000004</v>
      </c>
      <c r="EY3" s="10">
        <f>[2]IntraEU!EY$26-EY33</f>
        <v>15990.482</v>
      </c>
      <c r="EZ3" s="10">
        <f>[2]IntraEU!EZ$26-EZ33</f>
        <v>11238.963000000002</v>
      </c>
      <c r="FA3" s="10">
        <f>[2]IntraEU!FA$26-FA33</f>
        <v>6058.3329999999996</v>
      </c>
      <c r="FB3" s="10">
        <f>[2]IntraEU!FB$26-FB33</f>
        <v>6981.5250000000005</v>
      </c>
      <c r="FC3" s="10">
        <f>[2]IntraEU!FC$26-FC33</f>
        <v>5222.0750000000016</v>
      </c>
      <c r="FD3" s="10">
        <f>[2]IntraEU!FD$26-FD33</f>
        <v>7090.9930000000004</v>
      </c>
      <c r="FE3" s="10">
        <f>[2]IntraEU!FE$26-FE33</f>
        <v>16832.602999999996</v>
      </c>
      <c r="FF3" s="10">
        <f>[2]IntraEU!FF$26-FF33</f>
        <v>16597.300999999996</v>
      </c>
      <c r="FG3" s="10">
        <f>[2]IntraEU!FG$26-FG33</f>
        <v>18217.049000000003</v>
      </c>
      <c r="FH3" s="10">
        <f>[2]IntraEU!FH$26-FH33</f>
        <v>23190.556</v>
      </c>
      <c r="FI3" s="10">
        <f>[2]IntraEU!FI$26-FI33</f>
        <v>16142.429999999997</v>
      </c>
      <c r="FJ3" s="10">
        <f>[2]IntraEU!FJ$26-FJ33</f>
        <v>15673.596999999998</v>
      </c>
      <c r="FK3" s="10">
        <f>[2]IntraEU!FK$26-FK33</f>
        <v>11532.979000000001</v>
      </c>
      <c r="FL3" s="10">
        <f>[2]IntraEU!FL$26-FL33</f>
        <v>8848.74</v>
      </c>
      <c r="FM3" s="10">
        <f>[2]IntraEU!FM$26-FM33</f>
        <v>4302.9050000000007</v>
      </c>
      <c r="FN3" s="1">
        <f>[2]IntraEU!FN$26</f>
        <v>5374.9359999999997</v>
      </c>
      <c r="FO3" s="1">
        <f>[2]IntraEU!FO$26</f>
        <v>3245.28</v>
      </c>
      <c r="FP3" s="1">
        <f>[2]IntraEU!FP$26</f>
        <v>5566.2370000000001</v>
      </c>
      <c r="FQ3" s="1">
        <f>[2]IntraEU!FQ$26</f>
        <v>7420.6680000000006</v>
      </c>
      <c r="FR3" s="1">
        <f>[2]IntraEU!FR$26</f>
        <v>6629.9030000000002</v>
      </c>
      <c r="FS3" s="1">
        <f>[2]IntraEU!FS$26</f>
        <v>8204.8050000000003</v>
      </c>
      <c r="FT3" s="1">
        <f>[2]IntraEU!FT$26</f>
        <v>12585.717000000001</v>
      </c>
      <c r="FU3" s="1">
        <f>[2]IntraEU!FU$26</f>
        <v>10301.516</v>
      </c>
      <c r="FV3" s="1">
        <f>[2]IntraEU!FV$26</f>
        <v>15646.208000000001</v>
      </c>
      <c r="FW3" s="1">
        <f>[2]IntraEU!FW$26</f>
        <v>16372.488000000001</v>
      </c>
      <c r="FX3" s="1">
        <f>[2]IntraEU!FX$26</f>
        <v>11504.005999999999</v>
      </c>
      <c r="FY3" s="1">
        <f>[2]IntraEU!FY$26</f>
        <v>8810.8220000000001</v>
      </c>
      <c r="FZ3" s="7">
        <f>SUM($B3:FY3)</f>
        <v>1064527.6219999997</v>
      </c>
    </row>
    <row r="4" spans="1:182">
      <c r="A4" t="s">
        <v>1</v>
      </c>
      <c r="B4" s="9">
        <f>[2]ExtraEU!B$26+B33</f>
        <v>0</v>
      </c>
      <c r="C4" s="9">
        <f>[2]ExtraEU!C$26+C33</f>
        <v>0</v>
      </c>
      <c r="D4" s="9">
        <f>[2]ExtraEU!D$26+D33</f>
        <v>0</v>
      </c>
      <c r="E4" s="9">
        <f>[2]ExtraEU!E$26+E33</f>
        <v>0</v>
      </c>
      <c r="F4" s="9">
        <f>[2]ExtraEU!F$26+F33</f>
        <v>0</v>
      </c>
      <c r="G4" s="9">
        <f>[2]ExtraEU!G$26+G33</f>
        <v>0</v>
      </c>
      <c r="H4" s="9">
        <f>[2]ExtraEU!H$26+H33</f>
        <v>0</v>
      </c>
      <c r="I4" s="9">
        <f>[2]ExtraEU!I$26+I33</f>
        <v>0</v>
      </c>
      <c r="J4" s="9">
        <f>[2]ExtraEU!J$26+J33</f>
        <v>0</v>
      </c>
      <c r="K4" s="9">
        <f>[2]ExtraEU!K$26+K33</f>
        <v>0</v>
      </c>
      <c r="L4" s="9">
        <f>[2]ExtraEU!L$26+L33</f>
        <v>0</v>
      </c>
      <c r="M4" s="9">
        <f>[2]ExtraEU!M$26+M33</f>
        <v>3.2</v>
      </c>
      <c r="N4" s="9">
        <f>[2]ExtraEU!N$26+N33</f>
        <v>1.3</v>
      </c>
      <c r="O4" s="9">
        <f>[2]ExtraEU!O$26+O33</f>
        <v>0.2</v>
      </c>
      <c r="P4" s="9">
        <f>[2]ExtraEU!P$26+P33</f>
        <v>0.70000000000000007</v>
      </c>
      <c r="Q4" s="9">
        <f>[2]ExtraEU!Q$26+Q33</f>
        <v>0</v>
      </c>
      <c r="R4" s="9">
        <f>[2]ExtraEU!R$26+R33</f>
        <v>0.5</v>
      </c>
      <c r="S4" s="9">
        <f>[2]ExtraEU!S$26+S33</f>
        <v>0</v>
      </c>
      <c r="T4" s="9">
        <f>[2]ExtraEU!T$26+T33</f>
        <v>0.5</v>
      </c>
      <c r="U4" s="9">
        <f>[2]ExtraEU!U$26+U33</f>
        <v>11</v>
      </c>
      <c r="V4" s="9">
        <f>[2]ExtraEU!V$26+V33</f>
        <v>0.5</v>
      </c>
      <c r="W4" s="9">
        <f>[2]ExtraEU!W$26+W33</f>
        <v>13.700000000000001</v>
      </c>
      <c r="X4" s="9">
        <f>[2]ExtraEU!X$26+X33</f>
        <v>4.2</v>
      </c>
      <c r="Y4" s="9">
        <f>[2]ExtraEU!Y$26+Y33</f>
        <v>1.3</v>
      </c>
      <c r="Z4" s="9">
        <f>[2]ExtraEU!Z$26+Z33</f>
        <v>4.3</v>
      </c>
      <c r="AA4" s="9">
        <f>[2]ExtraEU!AA$26+AA33</f>
        <v>3.1</v>
      </c>
      <c r="AB4" s="9">
        <f>[2]ExtraEU!AB$26+AB33</f>
        <v>1057</v>
      </c>
      <c r="AC4" s="9">
        <f>[2]ExtraEU!AC$26+AC33</f>
        <v>0.2</v>
      </c>
      <c r="AD4" s="9">
        <f>[2]ExtraEU!AD$26+AD33</f>
        <v>3596.2000000000003</v>
      </c>
      <c r="AE4" s="9">
        <f>[2]ExtraEU!AE$26+AE33</f>
        <v>3649.9</v>
      </c>
      <c r="AF4" s="9">
        <f>[2]ExtraEU!AF$26+AF33</f>
        <v>2148.6999999999998</v>
      </c>
      <c r="AG4" s="9">
        <f>[2]ExtraEU!AG$26+AG33</f>
        <v>0.4</v>
      </c>
      <c r="AH4" s="9">
        <f>[2]ExtraEU!AH$26+AH33</f>
        <v>3443.5</v>
      </c>
      <c r="AI4" s="9">
        <f>[2]ExtraEU!AI$26+AI33</f>
        <v>10.4</v>
      </c>
      <c r="AJ4" s="9">
        <f>[2]ExtraEU!AJ$26+AJ33</f>
        <v>3255.1000000000004</v>
      </c>
      <c r="AK4" s="9">
        <f>[2]ExtraEU!AK$26+AK33</f>
        <v>2939.9</v>
      </c>
      <c r="AL4" s="9">
        <f>[2]ExtraEU!AL$26+AL33</f>
        <v>55.900000000000006</v>
      </c>
      <c r="AM4" s="9">
        <f>[2]ExtraEU!AM$26+AM33</f>
        <v>26.5</v>
      </c>
      <c r="AN4" s="9">
        <f>[2]ExtraEU!AN$26+AN33</f>
        <v>43.300000000000004</v>
      </c>
      <c r="AO4" s="9">
        <f>[2]ExtraEU!AO$26+AO33</f>
        <v>68</v>
      </c>
      <c r="AP4" s="9">
        <f>[2]ExtraEU!AP$26+AP33</f>
        <v>52.6</v>
      </c>
      <c r="AQ4" s="9">
        <f>[2]ExtraEU!AQ$26+AQ33</f>
        <v>89.7</v>
      </c>
      <c r="AR4" s="9">
        <f>[2]ExtraEU!AR$26+AR33</f>
        <v>25.5</v>
      </c>
      <c r="AS4" s="9">
        <f>[2]ExtraEU!AS$26+AS33</f>
        <v>23.900000000000002</v>
      </c>
      <c r="AT4" s="9">
        <f>[2]ExtraEU!AT$26+AT33</f>
        <v>8.4</v>
      </c>
      <c r="AU4" s="9">
        <f>[2]ExtraEU!AU$26+AU33</f>
        <v>41.3</v>
      </c>
      <c r="AV4" s="9">
        <f>[2]ExtraEU!AV$26+AV33</f>
        <v>95.4</v>
      </c>
      <c r="AW4" s="9">
        <f>[2]ExtraEU!AW$26+AW33</f>
        <v>37.700000000000003</v>
      </c>
      <c r="AX4" s="9">
        <f>[2]ExtraEU!AX$26+AX33</f>
        <v>97.5</v>
      </c>
      <c r="AY4" s="9">
        <f>[2]ExtraEU!AY$26+AY33</f>
        <v>154</v>
      </c>
      <c r="AZ4" s="9">
        <f>[2]ExtraEU!AZ$26+AZ33</f>
        <v>101.4</v>
      </c>
      <c r="BA4" s="9">
        <f>[2]ExtraEU!BA$26+BA33</f>
        <v>38.1</v>
      </c>
      <c r="BB4" s="9">
        <f>[2]ExtraEU!BB$26+BB33</f>
        <v>41.800000000000004</v>
      </c>
      <c r="BC4" s="9">
        <f>[2]ExtraEU!BC$26+BC33</f>
        <v>28.8</v>
      </c>
      <c r="BD4" s="9">
        <f>[2]ExtraEU!BD$26+BD33</f>
        <v>83.4</v>
      </c>
      <c r="BE4" s="9">
        <f>[2]ExtraEU!BE$26+BE33</f>
        <v>56.5</v>
      </c>
      <c r="BF4" s="9">
        <f>[2]ExtraEU!BF$26+BF33</f>
        <v>131.5</v>
      </c>
      <c r="BG4" s="9">
        <f>[2]ExtraEU!BG$26+BG33</f>
        <v>122.8</v>
      </c>
      <c r="BH4" s="9">
        <f>[2]ExtraEU!BH$26+BH33</f>
        <v>106.7</v>
      </c>
      <c r="BI4" s="9">
        <f>[2]ExtraEU!BI$26+BI33</f>
        <v>222.60000000000002</v>
      </c>
      <c r="BJ4" s="9">
        <f>[2]ExtraEU!BJ$26+BJ33</f>
        <v>227.60000000000002</v>
      </c>
      <c r="BK4" s="9">
        <f>[2]ExtraEU!BK$26+BK33</f>
        <v>155.30000000000001</v>
      </c>
      <c r="BL4" s="9">
        <f>[2]ExtraEU!BL$26+BL33</f>
        <v>359.20000000000005</v>
      </c>
      <c r="BM4" s="9">
        <f>[2]ExtraEU!BM$26+BM33</f>
        <v>32.5</v>
      </c>
      <c r="BN4" s="9">
        <f>[2]ExtraEU!BN$26+BN33</f>
        <v>36.900000000000006</v>
      </c>
      <c r="BO4" s="9">
        <f>[2]ExtraEU!BO$26+BO33</f>
        <v>35.4</v>
      </c>
      <c r="BP4" s="9">
        <f>[2]ExtraEU!BP$26+BP33</f>
        <v>1.1000000000000001</v>
      </c>
      <c r="BQ4" s="9">
        <f>[2]ExtraEU!BQ$26+BQ33</f>
        <v>59.2</v>
      </c>
      <c r="BR4" s="9">
        <f>[2]ExtraEU!BR$26+BR33</f>
        <v>142.30000000000001</v>
      </c>
      <c r="BS4" s="9">
        <f>[2]ExtraEU!BS$26+BS33</f>
        <v>137.6</v>
      </c>
      <c r="BT4" s="9">
        <f>[2]ExtraEU!BT$26+BT33</f>
        <v>87.600000000000009</v>
      </c>
      <c r="BU4" s="9">
        <f>[2]ExtraEU!BU$26+BU33</f>
        <v>171.50000000000003</v>
      </c>
      <c r="BV4" s="9">
        <f>[2]ExtraEU!BV$26+BV33</f>
        <v>58.300000000000004</v>
      </c>
      <c r="BW4" s="9">
        <f>[2]ExtraEU!BW$26+BW33</f>
        <v>103.9</v>
      </c>
      <c r="BX4" s="9">
        <f>[2]ExtraEU!BX$26+BX33</f>
        <v>305</v>
      </c>
      <c r="BY4" s="9">
        <f>[2]ExtraEU!BY$26+BY33</f>
        <v>4493.6000000000004</v>
      </c>
      <c r="BZ4" s="9">
        <f>[2]ExtraEU!BZ$26+BZ33</f>
        <v>184.4</v>
      </c>
      <c r="CA4" s="9">
        <f>[2]ExtraEU!CA$26+CA33</f>
        <v>1066.3</v>
      </c>
      <c r="CB4" s="9">
        <f>[2]ExtraEU!CB$26+CB33</f>
        <v>2705.7000000000003</v>
      </c>
      <c r="CC4" s="9">
        <f>[2]ExtraEU!CC$26+CC33</f>
        <v>2148.3000000000002</v>
      </c>
      <c r="CD4" s="9">
        <f>[2]ExtraEU!CD$26+CD33</f>
        <v>3696.5000000000005</v>
      </c>
      <c r="CE4" s="9">
        <f>[2]ExtraEU!CE$26+CE33</f>
        <v>4804.8999999999996</v>
      </c>
      <c r="CF4" s="9">
        <f>[2]ExtraEU!CF$26+CF33</f>
        <v>4490.4000000000005</v>
      </c>
      <c r="CG4" s="9">
        <f>[2]ExtraEU!CG$26+CG33</f>
        <v>1899.8</v>
      </c>
      <c r="CH4" s="9">
        <f>[2]ExtraEU!CH$26+CH33</f>
        <v>2594.7000000000003</v>
      </c>
      <c r="CI4" s="9">
        <f>[2]ExtraEU!CI$26+CI33</f>
        <v>4955.3</v>
      </c>
      <c r="CJ4" s="9">
        <f>[2]ExtraEU!CJ$26+CJ33</f>
        <v>2808.5</v>
      </c>
      <c r="CK4" s="9">
        <f>[2]ExtraEU!CK$26+CK33</f>
        <v>3981.4</v>
      </c>
      <c r="CL4" s="9">
        <f>[2]ExtraEU!CL$26+CL33</f>
        <v>2821.4</v>
      </c>
      <c r="CM4" s="9">
        <f>[2]ExtraEU!CM$26+CM33</f>
        <v>5525.8000000000011</v>
      </c>
      <c r="CN4" s="9">
        <f>[2]ExtraEU!CN$26+CN33</f>
        <v>2758.3</v>
      </c>
      <c r="CO4" s="9">
        <f>[2]ExtraEU!CO$26+CO33</f>
        <v>175.3</v>
      </c>
      <c r="CP4" s="9">
        <f>[2]ExtraEU!CP$26+CP33</f>
        <v>3261.5000000000005</v>
      </c>
      <c r="CQ4" s="9">
        <f>[2]ExtraEU!CQ$26+CQ33</f>
        <v>3658.4000000000005</v>
      </c>
      <c r="CR4" s="9">
        <f>[2]ExtraEU!CR$26+CR33</f>
        <v>3006.5000000000005</v>
      </c>
      <c r="CS4" s="9">
        <f>[2]ExtraEU!CS$26+CS33</f>
        <v>119.4</v>
      </c>
      <c r="CT4" s="9">
        <f>[2]ExtraEU!CT$26+CT33</f>
        <v>208.60000000000002</v>
      </c>
      <c r="CU4" s="9">
        <f>[2]ExtraEU!CU$26+CU33</f>
        <v>199.10000000000002</v>
      </c>
      <c r="CV4" s="9">
        <f>[2]ExtraEU!CV$26+CV33</f>
        <v>2160.6999999999998</v>
      </c>
      <c r="CW4" s="9">
        <f>[2]ExtraEU!CW$26+CW33</f>
        <v>376.6</v>
      </c>
      <c r="CX4" s="9">
        <f>[2]ExtraEU!CX$26+CX33</f>
        <v>3164.3</v>
      </c>
      <c r="CY4" s="9">
        <f>[2]ExtraEU!CY$26+CY33</f>
        <v>3257.2000000000003</v>
      </c>
      <c r="CZ4" s="9">
        <f>[2]ExtraEU!CZ$26+CZ33</f>
        <v>130.20000000000002</v>
      </c>
      <c r="DA4" s="9">
        <f>[2]ExtraEU!DA$26+DA33</f>
        <v>69.900000000000006</v>
      </c>
      <c r="DB4" s="9">
        <f>[2]ExtraEU!DB$26+DB33</f>
        <v>2882.6</v>
      </c>
      <c r="DC4" s="9">
        <f>[2]ExtraEU!DC$26+DC33</f>
        <v>4056.9</v>
      </c>
      <c r="DD4" s="9">
        <f>[2]ExtraEU!DD$26+DD33</f>
        <v>2357.6000000000004</v>
      </c>
      <c r="DE4" s="9">
        <f>[2]ExtraEU!DE$26+DE33</f>
        <v>367.5</v>
      </c>
      <c r="DF4" s="9">
        <f>[2]ExtraEU!DF$26+DF33</f>
        <v>263.2</v>
      </c>
      <c r="DG4" s="9">
        <f>[2]ExtraEU!DG$26+DG33</f>
        <v>2505.4</v>
      </c>
      <c r="DH4" s="9">
        <f>[2]ExtraEU!DH$26+DH33</f>
        <v>224.3</v>
      </c>
      <c r="DI4" s="9">
        <f>[2]ExtraEU!DI$26+DI33</f>
        <v>4376.9000000000005</v>
      </c>
      <c r="DJ4" s="9">
        <f>[2]ExtraEU!DJ$26+DJ33</f>
        <v>3346.1</v>
      </c>
      <c r="DK4" s="9">
        <f>[2]ExtraEU!DK$26+DK33</f>
        <v>59.400000000000006</v>
      </c>
      <c r="DL4" s="9">
        <f>[2]ExtraEU!DL$26+DL33</f>
        <v>90.800000000000011</v>
      </c>
      <c r="DM4" s="9">
        <f>[2]ExtraEU!DM$26+DM33</f>
        <v>92.6</v>
      </c>
      <c r="DN4" s="9">
        <f>[2]ExtraEU!DN$26+DN33</f>
        <v>2958.4</v>
      </c>
      <c r="DO4" s="9">
        <f>[2]ExtraEU!DO$26+DO33</f>
        <v>843.5</v>
      </c>
      <c r="DP4" s="9">
        <f>[2]ExtraEU!DP$26+DP33</f>
        <v>3347</v>
      </c>
      <c r="DQ4" s="9">
        <f>[2]ExtraEU!DQ$26+DQ33</f>
        <v>4651.3</v>
      </c>
      <c r="DR4" s="9">
        <f>[2]ExtraEU!DR$26+DR33</f>
        <v>437.09499999999969</v>
      </c>
      <c r="DS4" s="9">
        <f>[2]ExtraEU!DS$26+DS33</f>
        <v>103.31800000000004</v>
      </c>
      <c r="DT4" s="9">
        <f>[2]ExtraEU!DT$26+DT33</f>
        <v>4570.1659999999993</v>
      </c>
      <c r="DU4" s="9">
        <f>[2]ExtraEU!DU$26+DU33</f>
        <v>53.058000000000192</v>
      </c>
      <c r="DV4" s="9">
        <f>[2]ExtraEU!DV$26+DV33</f>
        <v>1.0909999999998836</v>
      </c>
      <c r="DW4" s="9">
        <f>[2]ExtraEU!DW$26+DW33</f>
        <v>48.047999999999917</v>
      </c>
      <c r="DX4" s="9">
        <f>[2]ExtraEU!DX$26+DX33</f>
        <v>1.9619999999998545</v>
      </c>
      <c r="DY4" s="9">
        <f>[2]ExtraEU!DY$26+DY33</f>
        <v>3459.2619999999997</v>
      </c>
      <c r="DZ4" s="9">
        <f>[2]ExtraEU!DZ$26+DZ33</f>
        <v>342.82099999999934</v>
      </c>
      <c r="EA4" s="9">
        <f>[2]ExtraEU!EA$26+EA33</f>
        <v>554.75999999999954</v>
      </c>
      <c r="EB4" s="9">
        <f>[2]ExtraEU!EB$26+EB33</f>
        <v>4170.6789999999983</v>
      </c>
      <c r="EC4" s="9">
        <f>[2]ExtraEU!EC$26+EC33</f>
        <v>312.52100000000092</v>
      </c>
      <c r="ED4" s="9">
        <f>[2]ExtraEU!ED$26+ED33</f>
        <v>738.85699999999906</v>
      </c>
      <c r="EE4" s="9">
        <f>[2]ExtraEU!EE$26+EE33</f>
        <v>322.32800000000032</v>
      </c>
      <c r="EF4" s="9">
        <f>[2]ExtraEU!EF$26+EF33</f>
        <v>3717.6430000000005</v>
      </c>
      <c r="EG4" s="9">
        <f>[2]ExtraEU!EG$26+EG33</f>
        <v>123.49400000000097</v>
      </c>
      <c r="EH4" s="9">
        <f>[2]ExtraEU!EH$26+EH33</f>
        <v>258.73700000000048</v>
      </c>
      <c r="EI4" s="9">
        <f>[2]ExtraEU!EI$26+EI33</f>
        <v>95.206999999999823</v>
      </c>
      <c r="EJ4" s="9">
        <f>[2]ExtraEU!EJ$26+EJ33</f>
        <v>100.05900000000256</v>
      </c>
      <c r="EK4" s="9">
        <f>[2]ExtraEU!EK$26+EK33</f>
        <v>111.2459999999995</v>
      </c>
      <c r="EL4" s="9">
        <f>[2]ExtraEU!EL$26+EL33</f>
        <v>4011.3639999999987</v>
      </c>
      <c r="EM4" s="9">
        <f>[2]ExtraEU!EM$26+EM33</f>
        <v>823.94500000000414</v>
      </c>
      <c r="EN4" s="9">
        <f>[2]ExtraEU!EN$26+EN33</f>
        <v>827.61300000000233</v>
      </c>
      <c r="EO4" s="9">
        <f>[2]ExtraEU!EO$26+EO33</f>
        <v>702.13699999999722</v>
      </c>
      <c r="EP4" s="9">
        <f>[2]ExtraEU!EP$26+EP33</f>
        <v>613.26399999999694</v>
      </c>
      <c r="EQ4" s="9">
        <f>[2]ExtraEU!EQ$26+EQ33</f>
        <v>513.60499999999911</v>
      </c>
      <c r="ER4" s="9">
        <f>[2]ExtraEU!ER$26+ER33</f>
        <v>508.02700000000021</v>
      </c>
      <c r="ES4" s="9">
        <f>[2]ExtraEU!ES$26+ES33</f>
        <v>730.90799999999842</v>
      </c>
      <c r="ET4" s="9">
        <f>[2]ExtraEU!ET$26+ET33</f>
        <v>467.85200000000117</v>
      </c>
      <c r="EU4" s="9">
        <f>[2]ExtraEU!EU$26+EU33</f>
        <v>819.13500000000113</v>
      </c>
      <c r="EV4" s="9">
        <f>[2]ExtraEU!EV$26+EV33</f>
        <v>6250.55</v>
      </c>
      <c r="EW4" s="9">
        <f>[2]ExtraEU!EW$26+EW33</f>
        <v>619.49400000000105</v>
      </c>
      <c r="EX4" s="9">
        <f>[2]ExtraEU!EX$26+EX33</f>
        <v>959.99900000000173</v>
      </c>
      <c r="EY4" s="9">
        <f>[2]ExtraEU!EY$26+EY33</f>
        <v>881.13400000000206</v>
      </c>
      <c r="EZ4" s="9">
        <f>[2]ExtraEU!EZ$26+EZ33</f>
        <v>1113.7089999999992</v>
      </c>
      <c r="FA4" s="9">
        <f>[2]ExtraEU!FA$26+FA33</f>
        <v>482.7979999999996</v>
      </c>
      <c r="FB4" s="9">
        <f>[2]ExtraEU!FB$26+FB33</f>
        <v>359.04500000000087</v>
      </c>
      <c r="FC4" s="9">
        <f>[2]ExtraEU!FC$26+FC33</f>
        <v>807.18399999999951</v>
      </c>
      <c r="FD4" s="9">
        <f>[2]ExtraEU!FD$26+FD33</f>
        <v>254.79399999999887</v>
      </c>
      <c r="FE4" s="9">
        <f>[2]ExtraEU!FE$26+FE33</f>
        <v>397.53699999999867</v>
      </c>
      <c r="FF4" s="9">
        <f>[2]ExtraEU!FF$26+FF33</f>
        <v>262.81699999999881</v>
      </c>
      <c r="FG4" s="9">
        <f>[2]ExtraEU!FG$26+FG33</f>
        <v>226.97900000000058</v>
      </c>
      <c r="FH4" s="9">
        <f>[2]ExtraEU!FH$26+FH33</f>
        <v>282.16999999999882</v>
      </c>
      <c r="FI4" s="9">
        <f>[2]ExtraEU!FI$26+FI33</f>
        <v>208.33699999999885</v>
      </c>
      <c r="FJ4" s="9">
        <f>[2]ExtraEU!FJ$26+FJ33</f>
        <v>429.024</v>
      </c>
      <c r="FK4" s="9">
        <f>[2]ExtraEU!FK$26+FK33</f>
        <v>642.39099999999917</v>
      </c>
      <c r="FL4" s="9">
        <f>[2]ExtraEU!FL$26+FL33</f>
        <v>667.56900000000098</v>
      </c>
      <c r="FM4" s="9">
        <f>[2]ExtraEU!FM$26+FM33</f>
        <v>5597.8530000000001</v>
      </c>
      <c r="FN4" s="1">
        <f>[2]ExtraEU!FN$26</f>
        <v>404.42900000000003</v>
      </c>
      <c r="FO4" s="1">
        <f>[2]ExtraEU!FO$26</f>
        <v>336.54900000000004</v>
      </c>
      <c r="FP4" s="1">
        <f>[2]ExtraEU!FP$26</f>
        <v>405.61900000000003</v>
      </c>
      <c r="FQ4" s="1">
        <f>[2]ExtraEU!FQ$26</f>
        <v>136.673</v>
      </c>
      <c r="FR4" s="1">
        <f>[2]ExtraEU!FR$26</f>
        <v>255.76400000000001</v>
      </c>
      <c r="FS4" s="1">
        <f>[2]ExtraEU!FS$26</f>
        <v>209.05199999999999</v>
      </c>
      <c r="FT4" s="1">
        <f>[2]ExtraEU!FT$26</f>
        <v>2550.0860000000002</v>
      </c>
      <c r="FU4" s="1">
        <f>[2]ExtraEU!FU$26</f>
        <v>291.66899999999998</v>
      </c>
      <c r="FV4" s="1">
        <f>[2]ExtraEU!FV$26</f>
        <v>534.43399999999997</v>
      </c>
      <c r="FW4" s="1">
        <f>[2]ExtraEU!FW$26</f>
        <v>831.05399999999997</v>
      </c>
      <c r="FX4" s="1">
        <f>[2]ExtraEU!FX$26</f>
        <v>369.28300000000002</v>
      </c>
      <c r="FY4" s="1">
        <f>[2]ExtraEU!FY$26</f>
        <v>943.71699999999998</v>
      </c>
      <c r="FZ4" s="7">
        <f>SUM($B4:FY4)</f>
        <v>184210.91500000015</v>
      </c>
    </row>
    <row r="5" spans="1:182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</row>
    <row r="6" spans="1:182">
      <c r="A6" t="s">
        <v>14</v>
      </c>
      <c r="B6" s="1">
        <f>[2]Austria!B$26</f>
        <v>0</v>
      </c>
      <c r="C6" s="1">
        <f>[2]Austria!C$26</f>
        <v>0</v>
      </c>
      <c r="D6" s="1">
        <f>[2]Austria!D$26</f>
        <v>0</v>
      </c>
      <c r="E6" s="1">
        <f>[2]Austria!E$26</f>
        <v>0</v>
      </c>
      <c r="F6" s="1">
        <f>[2]Austria!F$26</f>
        <v>0</v>
      </c>
      <c r="G6" s="1">
        <f>[2]Austria!G$26</f>
        <v>0</v>
      </c>
      <c r="H6" s="1">
        <f>[2]Austria!H$26</f>
        <v>0</v>
      </c>
      <c r="I6" s="1">
        <f>[2]Austria!I$26</f>
        <v>0</v>
      </c>
      <c r="J6" s="1">
        <f>[2]Austria!J$26</f>
        <v>0</v>
      </c>
      <c r="K6" s="1">
        <f>[2]Austria!K$26</f>
        <v>0</v>
      </c>
      <c r="L6" s="1">
        <f>[2]Austria!L$26</f>
        <v>0</v>
      </c>
      <c r="M6" s="1">
        <f>[2]Austria!M$26</f>
        <v>0</v>
      </c>
      <c r="N6" s="1">
        <f>[2]Austria!N$26</f>
        <v>0</v>
      </c>
      <c r="O6" s="1">
        <f>[2]Austria!O$26</f>
        <v>0</v>
      </c>
      <c r="P6" s="1">
        <f>[2]Austria!P$26</f>
        <v>0</v>
      </c>
      <c r="Q6" s="1">
        <f>[2]Austria!Q$26</f>
        <v>0</v>
      </c>
      <c r="R6" s="1">
        <f>[2]Austria!R$26</f>
        <v>0</v>
      </c>
      <c r="S6" s="1">
        <f>[2]Austria!S$26</f>
        <v>0</v>
      </c>
      <c r="T6" s="1">
        <f>[2]Austria!T$26</f>
        <v>0</v>
      </c>
      <c r="U6" s="1">
        <f>[2]Austria!U$26</f>
        <v>0</v>
      </c>
      <c r="V6" s="1">
        <f>[2]Austria!V$26</f>
        <v>0</v>
      </c>
      <c r="W6" s="1">
        <f>[2]Austria!W$26</f>
        <v>0</v>
      </c>
      <c r="X6" s="1">
        <f>[2]Austria!X$26</f>
        <v>0</v>
      </c>
      <c r="Y6" s="1">
        <f>[2]Austria!Y$26</f>
        <v>0</v>
      </c>
      <c r="Z6" s="1">
        <f>[2]Austria!Z$26</f>
        <v>0</v>
      </c>
      <c r="AA6" s="1">
        <f>[2]Austria!AA$26</f>
        <v>0</v>
      </c>
      <c r="AB6" s="1">
        <f>[2]Austria!AB$26</f>
        <v>0</v>
      </c>
      <c r="AC6" s="1">
        <f>[2]Austria!AC$26</f>
        <v>0</v>
      </c>
      <c r="AD6" s="1">
        <f>[2]Austria!AD$26</f>
        <v>0</v>
      </c>
      <c r="AE6" s="1">
        <f>[2]Austria!AE$26</f>
        <v>0</v>
      </c>
      <c r="AF6" s="1">
        <f>[2]Austria!AF$26</f>
        <v>0</v>
      </c>
      <c r="AG6" s="1">
        <f>[2]Austria!AG$26</f>
        <v>0</v>
      </c>
      <c r="AH6" s="1">
        <f>[2]Austria!AH$26</f>
        <v>0</v>
      </c>
      <c r="AI6" s="1">
        <f>[2]Austria!AI$26</f>
        <v>0</v>
      </c>
      <c r="AJ6" s="1">
        <f>[2]Austria!AJ$26</f>
        <v>0</v>
      </c>
      <c r="AK6" s="1">
        <f>[2]Austria!AK$26</f>
        <v>0</v>
      </c>
      <c r="AL6" s="1">
        <f>[2]Austria!AL$26</f>
        <v>0</v>
      </c>
      <c r="AM6" s="1">
        <f>[2]Austria!AM$26</f>
        <v>0</v>
      </c>
      <c r="AN6" s="1">
        <f>[2]Austria!AN$26</f>
        <v>0</v>
      </c>
      <c r="AO6" s="1">
        <f>[2]Austria!AO$26</f>
        <v>0</v>
      </c>
      <c r="AP6" s="1">
        <f>[2]Austria!AP$26</f>
        <v>0</v>
      </c>
      <c r="AQ6" s="1">
        <f>[2]Austria!AQ$26</f>
        <v>0</v>
      </c>
      <c r="AR6" s="1">
        <f>[2]Austria!AR$26</f>
        <v>0</v>
      </c>
      <c r="AS6" s="1">
        <f>[2]Austria!AS$26</f>
        <v>0</v>
      </c>
      <c r="AT6" s="1">
        <f>[2]Austria!AT$26</f>
        <v>0</v>
      </c>
      <c r="AU6" s="1">
        <f>[2]Austria!AU$26</f>
        <v>0</v>
      </c>
      <c r="AV6" s="1">
        <f>[2]Austria!AV$26</f>
        <v>0</v>
      </c>
      <c r="AW6" s="1">
        <f>[2]Austria!AW$26</f>
        <v>0</v>
      </c>
      <c r="AX6" s="1">
        <f>[2]Austria!AX$26</f>
        <v>0</v>
      </c>
      <c r="AY6" s="1">
        <f>[2]Austria!AY$26</f>
        <v>0</v>
      </c>
      <c r="AZ6" s="1">
        <f>[2]Austria!AZ$26</f>
        <v>0</v>
      </c>
      <c r="BA6" s="1">
        <f>[2]Austria!BA$26</f>
        <v>0</v>
      </c>
      <c r="BB6" s="1">
        <f>[2]Austria!BB$26</f>
        <v>0</v>
      </c>
      <c r="BC6" s="1">
        <f>[2]Austria!BC$26</f>
        <v>0</v>
      </c>
      <c r="BD6" s="1">
        <f>[2]Austria!BD$26</f>
        <v>0</v>
      </c>
      <c r="BE6" s="1">
        <f>[2]Austria!BE$26</f>
        <v>0</v>
      </c>
      <c r="BF6" s="1">
        <f>[2]Austria!BF$26</f>
        <v>0</v>
      </c>
      <c r="BG6" s="1">
        <f>[2]Austria!BG$26</f>
        <v>0</v>
      </c>
      <c r="BH6" s="1">
        <f>[2]Austria!BH$26</f>
        <v>0</v>
      </c>
      <c r="BI6" s="1">
        <f>[2]Austria!BI$26</f>
        <v>0</v>
      </c>
      <c r="BJ6" s="1">
        <f>[2]Austria!BJ$26</f>
        <v>0</v>
      </c>
      <c r="BK6" s="1">
        <f>[2]Austria!BK$26</f>
        <v>0</v>
      </c>
      <c r="BL6" s="1">
        <f>[2]Austria!BL$26</f>
        <v>3.7</v>
      </c>
      <c r="BM6" s="1">
        <f>[2]Austria!BM$26</f>
        <v>0</v>
      </c>
      <c r="BN6" s="1">
        <f>[2]Austria!BN$26</f>
        <v>0</v>
      </c>
      <c r="BO6" s="1">
        <f>[2]Austria!BO$26</f>
        <v>0</v>
      </c>
      <c r="BP6" s="1">
        <f>[2]Austria!BP$26</f>
        <v>0</v>
      </c>
      <c r="BQ6" s="1">
        <f>[2]Austria!BQ$26</f>
        <v>0</v>
      </c>
      <c r="BR6" s="1">
        <f>[2]Austria!BR$26</f>
        <v>0</v>
      </c>
      <c r="BS6" s="1">
        <f>[2]Austria!BS$26</f>
        <v>0</v>
      </c>
      <c r="BT6" s="1">
        <f>[2]Austria!BT$26</f>
        <v>0</v>
      </c>
      <c r="BU6" s="1">
        <f>[2]Austria!BU$26</f>
        <v>0</v>
      </c>
      <c r="BV6" s="1">
        <f>[2]Austria!BV$26</f>
        <v>0</v>
      </c>
      <c r="BW6" s="1">
        <f>[2]Austria!BW$26</f>
        <v>0</v>
      </c>
      <c r="BX6" s="1">
        <f>[2]Austria!BX$26</f>
        <v>0</v>
      </c>
      <c r="BY6" s="1">
        <f>[2]Austria!BY$26</f>
        <v>0</v>
      </c>
      <c r="BZ6" s="1">
        <f>[2]Austria!BZ$26</f>
        <v>0</v>
      </c>
      <c r="CA6" s="1">
        <f>[2]Austria!CA$26</f>
        <v>0</v>
      </c>
      <c r="CB6" s="1">
        <f>[2]Austria!CB$26</f>
        <v>0</v>
      </c>
      <c r="CC6" s="1">
        <f>[2]Austria!CC$26</f>
        <v>0</v>
      </c>
      <c r="CD6" s="1">
        <f>[2]Austria!CD$26</f>
        <v>0</v>
      </c>
      <c r="CE6" s="1">
        <f>[2]Austria!CE$26</f>
        <v>0</v>
      </c>
      <c r="CF6" s="1">
        <f>[2]Austria!CF$26</f>
        <v>0</v>
      </c>
      <c r="CG6" s="1">
        <f>[2]Austria!CG$26</f>
        <v>0</v>
      </c>
      <c r="CH6" s="1">
        <f>[2]Austria!CH$26</f>
        <v>0</v>
      </c>
      <c r="CI6" s="1">
        <f>[2]Austria!CI$26</f>
        <v>0</v>
      </c>
      <c r="CJ6" s="1">
        <f>[2]Austria!CJ$26</f>
        <v>0</v>
      </c>
      <c r="CK6" s="1">
        <f>[2]Austria!CK$26</f>
        <v>0</v>
      </c>
      <c r="CL6" s="1">
        <f>[2]Austria!CL$26</f>
        <v>0</v>
      </c>
      <c r="CM6" s="1">
        <f>[2]Austria!CM$26</f>
        <v>0</v>
      </c>
      <c r="CN6" s="1">
        <f>[2]Austria!CN$26</f>
        <v>0</v>
      </c>
      <c r="CO6" s="1">
        <f>[2]Austria!CO$26</f>
        <v>0</v>
      </c>
      <c r="CP6" s="1">
        <f>[2]Austria!CP$26</f>
        <v>0</v>
      </c>
      <c r="CQ6" s="1">
        <f>[2]Austria!CQ$26</f>
        <v>0</v>
      </c>
      <c r="CR6" s="1">
        <f>[2]Austria!CR$26</f>
        <v>0</v>
      </c>
      <c r="CS6" s="1">
        <f>[2]Austria!CS$26</f>
        <v>0</v>
      </c>
      <c r="CT6" s="1">
        <f>[2]Austria!CT$26</f>
        <v>0</v>
      </c>
      <c r="CU6" s="1">
        <f>[2]Austria!CU$26</f>
        <v>0</v>
      </c>
      <c r="CV6" s="1">
        <f>[2]Austria!CV$26</f>
        <v>0</v>
      </c>
      <c r="CW6" s="1">
        <f>[2]Austria!CW$26</f>
        <v>0</v>
      </c>
      <c r="CX6" s="1">
        <f>[2]Austria!CX$26</f>
        <v>0</v>
      </c>
      <c r="CY6" s="1">
        <f>[2]Austria!CY$26</f>
        <v>0</v>
      </c>
      <c r="CZ6" s="1">
        <f>[2]Austria!CZ$26</f>
        <v>0</v>
      </c>
      <c r="DA6" s="1">
        <f>[2]Austria!DA$26</f>
        <v>0</v>
      </c>
      <c r="DB6" s="1">
        <f>[2]Austria!DB$26</f>
        <v>0</v>
      </c>
      <c r="DC6" s="1">
        <f>[2]Austria!DC$26</f>
        <v>0</v>
      </c>
      <c r="DD6" s="1">
        <f>[2]Austria!DD$26</f>
        <v>0</v>
      </c>
      <c r="DE6" s="1">
        <f>[2]Austria!DE$26</f>
        <v>0</v>
      </c>
      <c r="DF6" s="1">
        <f>[2]Austria!DF$26</f>
        <v>0</v>
      </c>
      <c r="DG6" s="1">
        <f>[2]Austria!DG$26</f>
        <v>0</v>
      </c>
      <c r="DH6" s="1">
        <f>[2]Austria!DH$26</f>
        <v>0</v>
      </c>
      <c r="DI6" s="1">
        <f>[2]Austria!DI$26</f>
        <v>0</v>
      </c>
      <c r="DJ6" s="1">
        <f>[2]Austria!DJ$26</f>
        <v>0</v>
      </c>
      <c r="DK6" s="1">
        <f>[2]Austria!DK$26</f>
        <v>0</v>
      </c>
      <c r="DL6" s="1">
        <f>[2]Austria!DL$26</f>
        <v>0.1</v>
      </c>
      <c r="DM6" s="1">
        <f>[2]Austria!DM$26</f>
        <v>0</v>
      </c>
      <c r="DN6" s="1">
        <f>[2]Austria!DN$26</f>
        <v>0</v>
      </c>
      <c r="DO6" s="1">
        <f>[2]Austria!DO$26</f>
        <v>0</v>
      </c>
      <c r="DP6" s="1">
        <f>[2]Austria!DP$26</f>
        <v>0</v>
      </c>
      <c r="DQ6" s="1">
        <f>[2]Austria!DQ$26</f>
        <v>0</v>
      </c>
      <c r="DR6" s="1">
        <f>[2]Austria!DR$26</f>
        <v>0</v>
      </c>
      <c r="DS6" s="1">
        <f>[2]Austria!DS$26</f>
        <v>0</v>
      </c>
      <c r="DT6" s="1">
        <f>[2]Austria!DT$26</f>
        <v>0</v>
      </c>
      <c r="DU6" s="1">
        <f>[2]Austria!DU$26</f>
        <v>3.6999999999999998E-2</v>
      </c>
      <c r="DV6" s="1">
        <f>[2]Austria!DV$26</f>
        <v>0</v>
      </c>
      <c r="DW6" s="1">
        <f>[2]Austria!DW$26</f>
        <v>1.7999999999999999E-2</v>
      </c>
      <c r="DX6" s="1">
        <f>[2]Austria!DX$26</f>
        <v>0</v>
      </c>
      <c r="DY6" s="1">
        <f>[2]Austria!DY$26</f>
        <v>0</v>
      </c>
      <c r="DZ6" s="1">
        <f>[2]Austria!DZ$26</f>
        <v>5.000000000000001E-3</v>
      </c>
      <c r="EA6" s="1">
        <f>[2]Austria!EA$26</f>
        <v>1.4999999999999999E-2</v>
      </c>
      <c r="EB6" s="1">
        <f>[2]Austria!EB$26</f>
        <v>5.000000000000001E-3</v>
      </c>
      <c r="EC6" s="1">
        <f>[2]Austria!EC$26</f>
        <v>1.0000000000000002E-2</v>
      </c>
      <c r="ED6" s="1">
        <f>[2]Austria!ED$26</f>
        <v>0</v>
      </c>
      <c r="EE6" s="1">
        <f>[2]Austria!EE$26</f>
        <v>0</v>
      </c>
      <c r="EF6" s="1">
        <f>[2]Austria!EF$26</f>
        <v>0</v>
      </c>
      <c r="EG6" s="1">
        <f>[2]Austria!EG$26</f>
        <v>0</v>
      </c>
      <c r="EH6" s="1">
        <f>[2]Austria!EH$26</f>
        <v>0</v>
      </c>
      <c r="EI6" s="1">
        <f>[2]Austria!EI$26</f>
        <v>5.6000000000000008E-2</v>
      </c>
      <c r="EJ6" s="1">
        <f>[2]Austria!EJ$26</f>
        <v>0</v>
      </c>
      <c r="EK6" s="1">
        <f>[2]Austria!EK$26</f>
        <v>3.5999999999999997E-2</v>
      </c>
      <c r="EL6" s="1">
        <f>[2]Austria!EL$26</f>
        <v>0</v>
      </c>
      <c r="EM6" s="1">
        <f>[2]Austria!EM$26</f>
        <v>0</v>
      </c>
      <c r="EN6" s="1">
        <f>[2]Austria!EN$26</f>
        <v>0</v>
      </c>
      <c r="EO6" s="1">
        <f>[2]Austria!EO$26</f>
        <v>0</v>
      </c>
      <c r="EP6" s="1">
        <f>[2]Austria!EP$26</f>
        <v>0</v>
      </c>
      <c r="EQ6" s="1">
        <f>[2]Austria!EQ$26</f>
        <v>0</v>
      </c>
      <c r="ER6" s="1">
        <f>[2]Austria!ER$26</f>
        <v>0</v>
      </c>
      <c r="ES6" s="1">
        <f>[2]Austria!ES$26</f>
        <v>215.24</v>
      </c>
      <c r="ET6" s="1">
        <f>[2]Austria!ET$26</f>
        <v>818.85</v>
      </c>
      <c r="EU6" s="1">
        <f>[2]Austria!EU$26</f>
        <v>24.25</v>
      </c>
      <c r="EV6" s="1">
        <f>[2]Austria!EV$26</f>
        <v>329.85500000000002</v>
      </c>
      <c r="EW6" s="1">
        <f>[2]Austria!EW$26</f>
        <v>153.375</v>
      </c>
      <c r="EX6" s="1">
        <f>[2]Austria!EX$26</f>
        <v>179.70000000000002</v>
      </c>
      <c r="EY6" s="1">
        <f>[2]Austria!EY$26</f>
        <v>102.55500000000001</v>
      </c>
      <c r="EZ6" s="1">
        <f>[2]Austria!EZ$26</f>
        <v>25.41</v>
      </c>
      <c r="FA6" s="1">
        <f>[2]Austria!FA$26</f>
        <v>0</v>
      </c>
      <c r="FB6" s="1">
        <f>[2]Austria!FB$26</f>
        <v>0</v>
      </c>
      <c r="FC6" s="1">
        <f>[2]Austria!FC$26</f>
        <v>0</v>
      </c>
      <c r="FD6" s="1">
        <f>[2]Austria!FD$26</f>
        <v>0</v>
      </c>
      <c r="FE6" s="1">
        <f>[2]Austria!FE$26</f>
        <v>0</v>
      </c>
      <c r="FF6" s="1">
        <f>[2]Austria!FF$26</f>
        <v>0</v>
      </c>
      <c r="FG6" s="1">
        <f>[2]Austria!FG$26</f>
        <v>0</v>
      </c>
      <c r="FH6" s="1">
        <f>[2]Austria!FH$26</f>
        <v>0</v>
      </c>
      <c r="FI6" s="1">
        <f>[2]Austria!FI$26</f>
        <v>2.5000000000000001E-2</v>
      </c>
      <c r="FJ6" s="1">
        <f>[2]Austria!FJ$26</f>
        <v>0</v>
      </c>
      <c r="FK6" s="1">
        <f>[2]Austria!FK$26</f>
        <v>0</v>
      </c>
      <c r="FL6" s="1">
        <f>[2]Austria!FL$26</f>
        <v>2E-3</v>
      </c>
      <c r="FM6" s="1">
        <f>[2]Austria!FM$26</f>
        <v>2E-3</v>
      </c>
      <c r="FN6" s="1">
        <f>[2]Austria!FN$26</f>
        <v>8.0000000000000002E-3</v>
      </c>
      <c r="FO6" s="1">
        <f>[2]Austria!FO$26</f>
        <v>4.2000000000000003E-2</v>
      </c>
      <c r="FP6" s="1">
        <f>[2]Austria!FP$26</f>
        <v>0</v>
      </c>
      <c r="FQ6" s="1">
        <f>[2]Austria!FQ$26</f>
        <v>0</v>
      </c>
      <c r="FR6" s="1">
        <f>[2]Austria!FR$26</f>
        <v>0</v>
      </c>
      <c r="FS6" s="1">
        <f>[2]Austria!FS$26</f>
        <v>0</v>
      </c>
      <c r="FT6" s="1">
        <f>[2]Austria!FT$26</f>
        <v>1.7000000000000001E-2</v>
      </c>
      <c r="FU6" s="1">
        <f>[2]Austria!FU$26</f>
        <v>4.2000000000000003E-2</v>
      </c>
      <c r="FV6" s="1">
        <f>[2]Austria!FV$26</f>
        <v>0</v>
      </c>
      <c r="FW6" s="1">
        <f>[2]Austria!FW$26</f>
        <v>0</v>
      </c>
      <c r="FX6" s="1">
        <f>[2]Austria!FX$26</f>
        <v>0</v>
      </c>
      <c r="FY6" s="1">
        <f>[2]Austria!FY$26</f>
        <v>0</v>
      </c>
      <c r="FZ6" s="7">
        <f>SUM($B6:FY6)</f>
        <v>1853.3550000000002</v>
      </c>
    </row>
    <row r="7" spans="1:182">
      <c r="A7" t="s">
        <v>15</v>
      </c>
      <c r="B7" s="1">
        <f>[2]Belgium!B$26</f>
        <v>0</v>
      </c>
      <c r="C7" s="1">
        <f>[2]Belgium!C$26</f>
        <v>0</v>
      </c>
      <c r="D7" s="1">
        <f>[2]Belgium!D$26</f>
        <v>0</v>
      </c>
      <c r="E7" s="1">
        <f>[2]Belgium!E$26</f>
        <v>0</v>
      </c>
      <c r="F7" s="1">
        <f>[2]Belgium!F$26</f>
        <v>0</v>
      </c>
      <c r="G7" s="1">
        <f>[2]Belgium!G$26</f>
        <v>0</v>
      </c>
      <c r="H7" s="1">
        <f>[2]Belgium!H$26</f>
        <v>0</v>
      </c>
      <c r="I7" s="1">
        <f>[2]Belgium!I$26</f>
        <v>0</v>
      </c>
      <c r="J7" s="1">
        <f>[2]Belgium!J$26</f>
        <v>0</v>
      </c>
      <c r="K7" s="1">
        <f>[2]Belgium!K$26</f>
        <v>0</v>
      </c>
      <c r="L7" s="1">
        <f>[2]Belgium!L$26</f>
        <v>0</v>
      </c>
      <c r="M7" s="1">
        <f>[2]Belgium!M$26</f>
        <v>0</v>
      </c>
      <c r="N7" s="1">
        <f>[2]Belgium!N$26</f>
        <v>0</v>
      </c>
      <c r="O7" s="1">
        <f>[2]Belgium!O$26</f>
        <v>0</v>
      </c>
      <c r="P7" s="1">
        <f>[2]Belgium!P$26</f>
        <v>1.1000000000000001</v>
      </c>
      <c r="Q7" s="1">
        <f>[2]Belgium!Q$26</f>
        <v>0</v>
      </c>
      <c r="R7" s="1">
        <f>[2]Belgium!R$26</f>
        <v>50.400000000000006</v>
      </c>
      <c r="S7" s="1">
        <f>[2]Belgium!S$26</f>
        <v>75.600000000000009</v>
      </c>
      <c r="T7" s="1">
        <f>[2]Belgium!T$26</f>
        <v>0</v>
      </c>
      <c r="U7" s="1">
        <f>[2]Belgium!U$26</f>
        <v>0</v>
      </c>
      <c r="V7" s="1">
        <f>[2]Belgium!V$26</f>
        <v>100.80000000000001</v>
      </c>
      <c r="W7" s="1">
        <f>[2]Belgium!W$26</f>
        <v>25.200000000000003</v>
      </c>
      <c r="X7" s="1">
        <f>[2]Belgium!X$26</f>
        <v>126</v>
      </c>
      <c r="Y7" s="1">
        <f>[2]Belgium!Y$26</f>
        <v>0</v>
      </c>
      <c r="Z7" s="1">
        <f>[2]Belgium!Z$26</f>
        <v>75.2</v>
      </c>
      <c r="AA7" s="1">
        <f>[2]Belgium!AA$26</f>
        <v>24.8</v>
      </c>
      <c r="AB7" s="1">
        <f>[2]Belgium!AB$26</f>
        <v>0</v>
      </c>
      <c r="AC7" s="1">
        <f>[2]Belgium!AC$26</f>
        <v>50.400000000000006</v>
      </c>
      <c r="AD7" s="1">
        <f>[2]Belgium!AD$26</f>
        <v>25.900000000000002</v>
      </c>
      <c r="AE7" s="1">
        <f>[2]Belgium!AE$26</f>
        <v>25.200000000000003</v>
      </c>
      <c r="AF7" s="1">
        <f>[2]Belgium!AF$26</f>
        <v>0</v>
      </c>
      <c r="AG7" s="1">
        <f>[2]Belgium!AG$26</f>
        <v>0</v>
      </c>
      <c r="AH7" s="1">
        <f>[2]Belgium!AH$26</f>
        <v>25.200000000000003</v>
      </c>
      <c r="AI7" s="1">
        <f>[2]Belgium!AI$26</f>
        <v>0</v>
      </c>
      <c r="AJ7" s="1">
        <f>[2]Belgium!AJ$26</f>
        <v>0</v>
      </c>
      <c r="AK7" s="1">
        <f>[2]Belgium!AK$26</f>
        <v>0</v>
      </c>
      <c r="AL7" s="1">
        <f>[2]Belgium!AL$26</f>
        <v>0</v>
      </c>
      <c r="AM7" s="1">
        <f>[2]Belgium!AM$26</f>
        <v>0</v>
      </c>
      <c r="AN7" s="1">
        <f>[2]Belgium!AN$26</f>
        <v>0</v>
      </c>
      <c r="AO7" s="1">
        <f>[2]Belgium!AO$26</f>
        <v>0</v>
      </c>
      <c r="AP7" s="1">
        <f>[2]Belgium!AP$26</f>
        <v>0</v>
      </c>
      <c r="AQ7" s="1">
        <f>[2]Belgium!AQ$26</f>
        <v>0</v>
      </c>
      <c r="AR7" s="1">
        <f>[2]Belgium!AR$26</f>
        <v>0</v>
      </c>
      <c r="AS7" s="1">
        <f>[2]Belgium!AS$26</f>
        <v>0</v>
      </c>
      <c r="AT7" s="1">
        <f>[2]Belgium!AT$26</f>
        <v>0</v>
      </c>
      <c r="AU7" s="1">
        <f>[2]Belgium!AU$26</f>
        <v>2</v>
      </c>
      <c r="AV7" s="1">
        <f>[2]Belgium!AV$26</f>
        <v>0</v>
      </c>
      <c r="AW7" s="1">
        <f>[2]Belgium!AW$26</f>
        <v>0</v>
      </c>
      <c r="AX7" s="1">
        <f>[2]Belgium!AX$26</f>
        <v>0</v>
      </c>
      <c r="AY7" s="1">
        <f>[2]Belgium!AY$26</f>
        <v>0</v>
      </c>
      <c r="AZ7" s="1">
        <f>[2]Belgium!AZ$26</f>
        <v>0</v>
      </c>
      <c r="BA7" s="1">
        <f>[2]Belgium!BA$26</f>
        <v>0</v>
      </c>
      <c r="BB7" s="1">
        <f>[2]Belgium!BB$26</f>
        <v>0</v>
      </c>
      <c r="BC7" s="1">
        <f>[2]Belgium!BC$26</f>
        <v>0</v>
      </c>
      <c r="BD7" s="1">
        <f>[2]Belgium!BD$26</f>
        <v>0</v>
      </c>
      <c r="BE7" s="1">
        <f>[2]Belgium!BE$26</f>
        <v>0</v>
      </c>
      <c r="BF7" s="1">
        <f>[2]Belgium!BF$26</f>
        <v>0</v>
      </c>
      <c r="BG7" s="1">
        <f>[2]Belgium!BG$26</f>
        <v>0</v>
      </c>
      <c r="BH7" s="1">
        <f>[2]Belgium!BH$26</f>
        <v>0</v>
      </c>
      <c r="BI7" s="1">
        <f>[2]Belgium!BI$26</f>
        <v>0</v>
      </c>
      <c r="BJ7" s="1">
        <f>[2]Belgium!BJ$26</f>
        <v>0</v>
      </c>
      <c r="BK7" s="1">
        <f>[2]Belgium!BK$26</f>
        <v>0</v>
      </c>
      <c r="BL7" s="1">
        <f>[2]Belgium!BL$26</f>
        <v>30.1</v>
      </c>
      <c r="BM7" s="1">
        <f>[2]Belgium!BM$26</f>
        <v>0</v>
      </c>
      <c r="BN7" s="1">
        <f>[2]Belgium!BN$26</f>
        <v>0</v>
      </c>
      <c r="BO7" s="1">
        <f>[2]Belgium!BO$26</f>
        <v>0</v>
      </c>
      <c r="BP7" s="1">
        <f>[2]Belgium!BP$26</f>
        <v>0</v>
      </c>
      <c r="BQ7" s="1">
        <f>[2]Belgium!BQ$26</f>
        <v>0</v>
      </c>
      <c r="BR7" s="1">
        <f>[2]Belgium!BR$26</f>
        <v>0</v>
      </c>
      <c r="BS7" s="1">
        <f>[2]Belgium!BS$26</f>
        <v>488.90000000000003</v>
      </c>
      <c r="BT7" s="1">
        <f>[2]Belgium!BT$26</f>
        <v>230.10000000000002</v>
      </c>
      <c r="BU7" s="1">
        <f>[2]Belgium!BU$26</f>
        <v>130.6</v>
      </c>
      <c r="BV7" s="1">
        <f>[2]Belgium!BV$26</f>
        <v>77</v>
      </c>
      <c r="BW7" s="1">
        <f>[2]Belgium!BW$26</f>
        <v>154.60000000000002</v>
      </c>
      <c r="BX7" s="1">
        <f>[2]Belgium!BX$26</f>
        <v>81</v>
      </c>
      <c r="BY7" s="1">
        <f>[2]Belgium!BY$26</f>
        <v>399.6</v>
      </c>
      <c r="BZ7" s="1">
        <f>[2]Belgium!BZ$26</f>
        <v>100.10000000000001</v>
      </c>
      <c r="CA7" s="1">
        <f>[2]Belgium!CA$26</f>
        <v>25.200000000000003</v>
      </c>
      <c r="CB7" s="1">
        <f>[2]Belgium!CB$26</f>
        <v>76.3</v>
      </c>
      <c r="CC7" s="1">
        <f>[2]Belgium!CC$26</f>
        <v>101.2</v>
      </c>
      <c r="CD7" s="1">
        <f>[2]Belgium!CD$26</f>
        <v>251.20000000000002</v>
      </c>
      <c r="CE7" s="1">
        <f>[2]Belgium!CE$26</f>
        <v>0</v>
      </c>
      <c r="CF7" s="1">
        <f>[2]Belgium!CF$26</f>
        <v>0</v>
      </c>
      <c r="CG7" s="1">
        <f>[2]Belgium!CG$26</f>
        <v>0</v>
      </c>
      <c r="CH7" s="1">
        <f>[2]Belgium!CH$26</f>
        <v>0</v>
      </c>
      <c r="CI7" s="1">
        <f>[2]Belgium!CI$26</f>
        <v>0</v>
      </c>
      <c r="CJ7" s="1">
        <f>[2]Belgium!CJ$26</f>
        <v>0</v>
      </c>
      <c r="CK7" s="1">
        <f>[2]Belgium!CK$26</f>
        <v>0</v>
      </c>
      <c r="CL7" s="1">
        <f>[2]Belgium!CL$26</f>
        <v>0</v>
      </c>
      <c r="CM7" s="1">
        <f>[2]Belgium!CM$26</f>
        <v>0</v>
      </c>
      <c r="CN7" s="1">
        <f>[2]Belgium!CN$26</f>
        <v>0</v>
      </c>
      <c r="CO7" s="1">
        <f>[2]Belgium!CO$26</f>
        <v>0</v>
      </c>
      <c r="CP7" s="1">
        <f>[2]Belgium!CP$26</f>
        <v>0</v>
      </c>
      <c r="CQ7" s="1">
        <f>[2]Belgium!CQ$26</f>
        <v>0</v>
      </c>
      <c r="CR7" s="1">
        <f>[2]Belgium!CR$26</f>
        <v>0</v>
      </c>
      <c r="CS7" s="1">
        <f>[2]Belgium!CS$26</f>
        <v>0</v>
      </c>
      <c r="CT7" s="1">
        <f>[2]Belgium!CT$26</f>
        <v>0</v>
      </c>
      <c r="CU7" s="1">
        <f>[2]Belgium!CU$26</f>
        <v>0</v>
      </c>
      <c r="CV7" s="1">
        <f>[2]Belgium!CV$26</f>
        <v>0</v>
      </c>
      <c r="CW7" s="1">
        <f>[2]Belgium!CW$26</f>
        <v>0</v>
      </c>
      <c r="CX7" s="1">
        <f>[2]Belgium!CX$26</f>
        <v>0</v>
      </c>
      <c r="CY7" s="1">
        <f>[2]Belgium!CY$26</f>
        <v>0</v>
      </c>
      <c r="CZ7" s="1">
        <f>[2]Belgium!CZ$26</f>
        <v>0</v>
      </c>
      <c r="DA7" s="1">
        <f>[2]Belgium!DA$26</f>
        <v>0</v>
      </c>
      <c r="DB7" s="1">
        <f>[2]Belgium!DB$26</f>
        <v>0</v>
      </c>
      <c r="DC7" s="1">
        <f>[2]Belgium!DC$26</f>
        <v>0</v>
      </c>
      <c r="DD7" s="1">
        <f>[2]Belgium!DD$26</f>
        <v>0</v>
      </c>
      <c r="DE7" s="1">
        <f>[2]Belgium!DE$26</f>
        <v>0</v>
      </c>
      <c r="DF7" s="1">
        <f>[2]Belgium!DF$26</f>
        <v>0</v>
      </c>
      <c r="DG7" s="1">
        <f>[2]Belgium!DG$26</f>
        <v>0</v>
      </c>
      <c r="DH7" s="1">
        <f>[2]Belgium!DH$26</f>
        <v>0</v>
      </c>
      <c r="DI7" s="1">
        <f>[2]Belgium!DI$26</f>
        <v>0</v>
      </c>
      <c r="DJ7" s="1">
        <f>[2]Belgium!DJ$26</f>
        <v>0</v>
      </c>
      <c r="DK7" s="1">
        <f>[2]Belgium!DK$26</f>
        <v>0</v>
      </c>
      <c r="DL7" s="1">
        <f>[2]Belgium!DL$26</f>
        <v>0</v>
      </c>
      <c r="DM7" s="1">
        <f>[2]Belgium!DM$26</f>
        <v>0</v>
      </c>
      <c r="DN7" s="1">
        <f>[2]Belgium!DN$26</f>
        <v>0</v>
      </c>
      <c r="DO7" s="1">
        <f>[2]Belgium!DO$26</f>
        <v>0</v>
      </c>
      <c r="DP7" s="1">
        <f>[2]Belgium!DP$26</f>
        <v>0</v>
      </c>
      <c r="DQ7" s="1">
        <f>[2]Belgium!DQ$26</f>
        <v>71.7</v>
      </c>
      <c r="DR7" s="1">
        <f>[2]Belgium!DR$26</f>
        <v>24</v>
      </c>
      <c r="DS7" s="1">
        <f>[2]Belgium!DS$26</f>
        <v>0</v>
      </c>
      <c r="DT7" s="1">
        <f>[2]Belgium!DT$26</f>
        <v>0</v>
      </c>
      <c r="DU7" s="1">
        <f>[2]Belgium!DU$26</f>
        <v>0</v>
      </c>
      <c r="DV7" s="1">
        <f>[2]Belgium!DV$26</f>
        <v>0</v>
      </c>
      <c r="DW7" s="1">
        <f>[2]Belgium!DW$26</f>
        <v>0</v>
      </c>
      <c r="DX7" s="1">
        <f>[2]Belgium!DX$26</f>
        <v>0</v>
      </c>
      <c r="DY7" s="1">
        <f>[2]Belgium!DY$26</f>
        <v>5.000000000000001E-3</v>
      </c>
      <c r="DZ7" s="1">
        <f>[2]Belgium!DZ$26</f>
        <v>0</v>
      </c>
      <c r="EA7" s="1">
        <f>[2]Belgium!EA$26</f>
        <v>0</v>
      </c>
      <c r="EB7" s="1">
        <f>[2]Belgium!EB$26</f>
        <v>2.2000000000000002E-2</v>
      </c>
      <c r="EC7" s="1">
        <f>[2]Belgium!EC$26</f>
        <v>1.7000000000000001E-2</v>
      </c>
      <c r="ED7" s="1">
        <f>[2]Belgium!ED$26</f>
        <v>0</v>
      </c>
      <c r="EE7" s="1">
        <f>[2]Belgium!EE$26</f>
        <v>0</v>
      </c>
      <c r="EF7" s="1">
        <f>[2]Belgium!EF$26</f>
        <v>0</v>
      </c>
      <c r="EG7" s="1">
        <f>[2]Belgium!EG$26</f>
        <v>0</v>
      </c>
      <c r="EH7" s="1">
        <f>[2]Belgium!EH$26</f>
        <v>5.000000000000001E-3</v>
      </c>
      <c r="EI7" s="1">
        <f>[2]Belgium!EI$26</f>
        <v>1.0000000000000002E-2</v>
      </c>
      <c r="EJ7" s="1">
        <f>[2]Belgium!EJ$26</f>
        <v>0</v>
      </c>
      <c r="EK7" s="1">
        <f>[2]Belgium!EK$26</f>
        <v>0</v>
      </c>
      <c r="EL7" s="1">
        <f>[2]Belgium!EL$26</f>
        <v>0</v>
      </c>
      <c r="EM7" s="1">
        <f>[2]Belgium!EM$26</f>
        <v>1.74</v>
      </c>
      <c r="EN7" s="1">
        <f>[2]Belgium!EN$26</f>
        <v>0</v>
      </c>
      <c r="EO7" s="1">
        <f>[2]Belgium!EO$26</f>
        <v>0</v>
      </c>
      <c r="EP7" s="1">
        <f>[2]Belgium!EP$26</f>
        <v>106.90100000000001</v>
      </c>
      <c r="EQ7" s="1">
        <f>[2]Belgium!EQ$26</f>
        <v>26.1</v>
      </c>
      <c r="ER7" s="1">
        <f>[2]Belgium!ER$26</f>
        <v>0</v>
      </c>
      <c r="ES7" s="1">
        <f>[2]Belgium!ES$26</f>
        <v>23.740000000000002</v>
      </c>
      <c r="ET7" s="1">
        <f>[2]Belgium!ET$26</f>
        <v>0</v>
      </c>
      <c r="EU7" s="1">
        <f>[2]Belgium!EU$26</f>
        <v>48.255000000000003</v>
      </c>
      <c r="EV7" s="1">
        <f>[2]Belgium!EV$26</f>
        <v>0</v>
      </c>
      <c r="EW7" s="1">
        <f>[2]Belgium!EW$26</f>
        <v>0</v>
      </c>
      <c r="EX7" s="1">
        <f>[2]Belgium!EX$26</f>
        <v>48.662000000000006</v>
      </c>
      <c r="EY7" s="1">
        <f>[2]Belgium!EY$26</f>
        <v>1.9910000000000001</v>
      </c>
      <c r="EZ7" s="1">
        <f>[2]Belgium!EZ$26</f>
        <v>48.289000000000001</v>
      </c>
      <c r="FA7" s="1">
        <f>[2]Belgium!FA$26</f>
        <v>0</v>
      </c>
      <c r="FB7" s="1">
        <f>[2]Belgium!FB$26</f>
        <v>5.000000000000001E-3</v>
      </c>
      <c r="FC7" s="1">
        <f>[2]Belgium!FC$26</f>
        <v>1.05</v>
      </c>
      <c r="FD7" s="1">
        <f>[2]Belgium!FD$26</f>
        <v>0</v>
      </c>
      <c r="FE7" s="1">
        <f>[2]Belgium!FE$26</f>
        <v>8.0000000000000002E-3</v>
      </c>
      <c r="FF7" s="1">
        <f>[2]Belgium!FF$26</f>
        <v>0</v>
      </c>
      <c r="FG7" s="1">
        <f>[2]Belgium!FG$26</f>
        <v>0</v>
      </c>
      <c r="FH7" s="1">
        <f>[2]Belgium!FH$26</f>
        <v>0</v>
      </c>
      <c r="FI7" s="1">
        <f>[2]Belgium!FI$26</f>
        <v>0</v>
      </c>
      <c r="FJ7" s="1">
        <f>[2]Belgium!FJ$26</f>
        <v>1.8140000000000001</v>
      </c>
      <c r="FK7" s="1">
        <f>[2]Belgium!FK$26</f>
        <v>0</v>
      </c>
      <c r="FL7" s="1">
        <f>[2]Belgium!FL$26</f>
        <v>0</v>
      </c>
      <c r="FM7" s="1">
        <f>[2]Belgium!FM$26</f>
        <v>1E-3</v>
      </c>
      <c r="FN7" s="1">
        <f>[2]Belgium!FN$26</f>
        <v>0</v>
      </c>
      <c r="FO7" s="1">
        <f>[2]Belgium!FO$26</f>
        <v>9.0000000000000011E-3</v>
      </c>
      <c r="FP7" s="1">
        <f>[2]Belgium!FP$26</f>
        <v>0</v>
      </c>
      <c r="FQ7" s="1">
        <f>[2]Belgium!FQ$26</f>
        <v>1.7000000000000001E-2</v>
      </c>
      <c r="FR7" s="1">
        <f>[2]Belgium!FR$26</f>
        <v>0.26800000000000002</v>
      </c>
      <c r="FS7" s="1">
        <f>[2]Belgium!FS$26</f>
        <v>0</v>
      </c>
      <c r="FT7" s="1">
        <f>[2]Belgium!FT$26</f>
        <v>0</v>
      </c>
      <c r="FU7" s="1">
        <f>[2]Belgium!FU$26</f>
        <v>0</v>
      </c>
      <c r="FV7" s="1">
        <f>[2]Belgium!FV$26</f>
        <v>0</v>
      </c>
      <c r="FW7" s="1">
        <f>[2]Belgium!FW$26</f>
        <v>0</v>
      </c>
      <c r="FX7" s="1">
        <f>[2]Belgium!FX$26</f>
        <v>0.14000000000000001</v>
      </c>
      <c r="FY7" s="1">
        <f>[2]Belgium!FY$26</f>
        <v>0.42099999999999999</v>
      </c>
      <c r="FZ7" s="7">
        <f>SUM($B7:FY7)</f>
        <v>3158.8699999999985</v>
      </c>
    </row>
    <row r="8" spans="1:182">
      <c r="A8" t="s">
        <v>32</v>
      </c>
      <c r="B8" s="1">
        <f>[2]Bulgaria!B$26</f>
        <v>0</v>
      </c>
      <c r="C8" s="1">
        <f>[2]Bulgaria!C$26</f>
        <v>0</v>
      </c>
      <c r="D8" s="1">
        <f>[2]Bulgaria!D$26</f>
        <v>0</v>
      </c>
      <c r="E8" s="1">
        <f>[2]Bulgaria!E$26</f>
        <v>0</v>
      </c>
      <c r="F8" s="1">
        <f>[2]Bulgaria!F$26</f>
        <v>0</v>
      </c>
      <c r="G8" s="1">
        <f>[2]Bulgaria!G$26</f>
        <v>0</v>
      </c>
      <c r="H8" s="1">
        <f>[2]Bulgaria!H$26</f>
        <v>0</v>
      </c>
      <c r="I8" s="1">
        <f>[2]Bulgaria!I$26</f>
        <v>0</v>
      </c>
      <c r="J8" s="1">
        <f>[2]Bulgaria!J$26</f>
        <v>0</v>
      </c>
      <c r="K8" s="1">
        <f>[2]Bulgaria!K$26</f>
        <v>0</v>
      </c>
      <c r="L8" s="1">
        <f>[2]Bulgaria!L$26</f>
        <v>0</v>
      </c>
      <c r="M8" s="1">
        <f>[2]Bulgaria!M$26</f>
        <v>0</v>
      </c>
      <c r="N8" s="1">
        <f>[2]Bulgaria!N$26</f>
        <v>0</v>
      </c>
      <c r="O8" s="1">
        <f>[2]Bulgaria!O$26</f>
        <v>0</v>
      </c>
      <c r="P8" s="1">
        <f>[2]Bulgaria!P$26</f>
        <v>0</v>
      </c>
      <c r="Q8" s="1">
        <f>[2]Bulgaria!Q$26</f>
        <v>0</v>
      </c>
      <c r="R8" s="1">
        <f>[2]Bulgaria!R$26</f>
        <v>0</v>
      </c>
      <c r="S8" s="1">
        <f>[2]Bulgaria!S$26</f>
        <v>0</v>
      </c>
      <c r="T8" s="1">
        <f>[2]Bulgaria!T$26</f>
        <v>0</v>
      </c>
      <c r="U8" s="1">
        <f>[2]Bulgaria!U$26</f>
        <v>0</v>
      </c>
      <c r="V8" s="1">
        <f>[2]Bulgaria!V$26</f>
        <v>0</v>
      </c>
      <c r="W8" s="1">
        <f>[2]Bulgaria!W$26</f>
        <v>0</v>
      </c>
      <c r="X8" s="1">
        <f>[2]Bulgaria!X$26</f>
        <v>0</v>
      </c>
      <c r="Y8" s="1">
        <f>[2]Bulgaria!Y$26</f>
        <v>0</v>
      </c>
      <c r="Z8" s="1">
        <f>[2]Bulgaria!Z$26</f>
        <v>0</v>
      </c>
      <c r="AA8" s="1">
        <f>[2]Bulgaria!AA$26</f>
        <v>0</v>
      </c>
      <c r="AB8" s="1">
        <f>[2]Bulgaria!AB$26</f>
        <v>0</v>
      </c>
      <c r="AC8" s="1">
        <f>[2]Bulgaria!AC$26</f>
        <v>0</v>
      </c>
      <c r="AD8" s="1">
        <f>[2]Bulgaria!AD$26</f>
        <v>0</v>
      </c>
      <c r="AE8" s="1">
        <f>[2]Bulgaria!AE$26</f>
        <v>0</v>
      </c>
      <c r="AF8" s="1">
        <f>[2]Bulgaria!AF$26</f>
        <v>0</v>
      </c>
      <c r="AG8" s="1">
        <f>[2]Bulgaria!AG$26</f>
        <v>0</v>
      </c>
      <c r="AH8" s="1">
        <f>[2]Bulgaria!AH$26</f>
        <v>0</v>
      </c>
      <c r="AI8" s="1">
        <f>[2]Bulgaria!AI$26</f>
        <v>0</v>
      </c>
      <c r="AJ8" s="1">
        <f>[2]Bulgaria!AJ$26</f>
        <v>0</v>
      </c>
      <c r="AK8" s="1">
        <f>[2]Bulgaria!AK$26</f>
        <v>0</v>
      </c>
      <c r="AL8" s="1">
        <f>[2]Bulgaria!AL$26</f>
        <v>0</v>
      </c>
      <c r="AM8" s="1">
        <f>[2]Bulgaria!AM$26</f>
        <v>0</v>
      </c>
      <c r="AN8" s="1">
        <f>[2]Bulgaria!AN$26</f>
        <v>0</v>
      </c>
      <c r="AO8" s="1">
        <f>[2]Bulgaria!AO$26</f>
        <v>0</v>
      </c>
      <c r="AP8" s="1">
        <f>[2]Bulgaria!AP$26</f>
        <v>0</v>
      </c>
      <c r="AQ8" s="1">
        <f>[2]Bulgaria!AQ$26</f>
        <v>0</v>
      </c>
      <c r="AR8" s="1">
        <f>[2]Bulgaria!AR$26</f>
        <v>0</v>
      </c>
      <c r="AS8" s="1">
        <f>[2]Bulgaria!AS$26</f>
        <v>0</v>
      </c>
      <c r="AT8" s="1">
        <f>[2]Bulgaria!AT$26</f>
        <v>0</v>
      </c>
      <c r="AU8" s="1">
        <f>[2]Bulgaria!AU$26</f>
        <v>0</v>
      </c>
      <c r="AV8" s="1">
        <f>[2]Bulgaria!AV$26</f>
        <v>0</v>
      </c>
      <c r="AW8" s="1">
        <f>[2]Bulgaria!AW$26</f>
        <v>0</v>
      </c>
      <c r="AX8" s="1">
        <f>[2]Bulgaria!AX$26</f>
        <v>0</v>
      </c>
      <c r="AY8" s="1">
        <f>[2]Bulgaria!AY$26</f>
        <v>0</v>
      </c>
      <c r="AZ8" s="1">
        <f>[2]Bulgaria!AZ$26</f>
        <v>0</v>
      </c>
      <c r="BA8" s="1">
        <f>[2]Bulgaria!BA$26</f>
        <v>0</v>
      </c>
      <c r="BB8" s="1">
        <f>[2]Bulgaria!BB$26</f>
        <v>0</v>
      </c>
      <c r="BC8" s="1">
        <f>[2]Bulgaria!BC$26</f>
        <v>0</v>
      </c>
      <c r="BD8" s="1">
        <f>[2]Bulgaria!BD$26</f>
        <v>0</v>
      </c>
      <c r="BE8" s="1">
        <f>[2]Bulgaria!BE$26</f>
        <v>0</v>
      </c>
      <c r="BF8" s="1">
        <f>[2]Bulgaria!BF$26</f>
        <v>0</v>
      </c>
      <c r="BG8" s="1">
        <f>[2]Bulgaria!BG$26</f>
        <v>0</v>
      </c>
      <c r="BH8" s="1">
        <f>[2]Bulgaria!BH$26</f>
        <v>0</v>
      </c>
      <c r="BI8" s="1">
        <f>[2]Bulgaria!BI$26</f>
        <v>0</v>
      </c>
      <c r="BJ8" s="1">
        <f>[2]Bulgaria!BJ$26</f>
        <v>0</v>
      </c>
      <c r="BK8" s="1">
        <f>[2]Bulgaria!BK$26</f>
        <v>0</v>
      </c>
      <c r="BL8" s="1">
        <f>[2]Bulgaria!BL$26</f>
        <v>0</v>
      </c>
      <c r="BM8" s="1">
        <f>[2]Bulgaria!BM$26</f>
        <v>0</v>
      </c>
      <c r="BN8" s="1">
        <f>[2]Bulgaria!BN$26</f>
        <v>0</v>
      </c>
      <c r="BO8" s="1">
        <f>[2]Bulgaria!BO$26</f>
        <v>0</v>
      </c>
      <c r="BP8" s="1">
        <f>[2]Bulgaria!BP$26</f>
        <v>0</v>
      </c>
      <c r="BQ8" s="1">
        <f>[2]Bulgaria!BQ$26</f>
        <v>0</v>
      </c>
      <c r="BR8" s="1">
        <f>[2]Bulgaria!BR$26</f>
        <v>0</v>
      </c>
      <c r="BS8" s="1">
        <f>[2]Bulgaria!BS$26</f>
        <v>0</v>
      </c>
      <c r="BT8" s="1">
        <f>[2]Bulgaria!BT$26</f>
        <v>0</v>
      </c>
      <c r="BU8" s="1">
        <f>[2]Bulgaria!BU$26</f>
        <v>0</v>
      </c>
      <c r="BV8" s="1">
        <f>[2]Bulgaria!BV$26</f>
        <v>0</v>
      </c>
      <c r="BW8" s="1">
        <f>[2]Bulgaria!BW$26</f>
        <v>0</v>
      </c>
      <c r="BX8" s="1">
        <f>[2]Bulgaria!BX$26</f>
        <v>0</v>
      </c>
      <c r="BY8" s="1">
        <f>[2]Bulgaria!BY$26</f>
        <v>0</v>
      </c>
      <c r="BZ8" s="1">
        <f>[2]Bulgaria!BZ$26</f>
        <v>0</v>
      </c>
      <c r="CA8" s="1">
        <f>[2]Bulgaria!CA$26</f>
        <v>0</v>
      </c>
      <c r="CB8" s="1">
        <f>[2]Bulgaria!CB$26</f>
        <v>0</v>
      </c>
      <c r="CC8" s="1">
        <f>[2]Bulgaria!CC$26</f>
        <v>0</v>
      </c>
      <c r="CD8" s="1">
        <f>[2]Bulgaria!CD$26</f>
        <v>0</v>
      </c>
      <c r="CE8" s="1">
        <f>[2]Bulgaria!CE$26</f>
        <v>0</v>
      </c>
      <c r="CF8" s="1">
        <f>[2]Bulgaria!CF$26</f>
        <v>0</v>
      </c>
      <c r="CG8" s="1">
        <f>[2]Bulgaria!CG$26</f>
        <v>0</v>
      </c>
      <c r="CH8" s="1">
        <f>[2]Bulgaria!CH$26</f>
        <v>0</v>
      </c>
      <c r="CI8" s="1">
        <f>[2]Bulgaria!CI$26</f>
        <v>0</v>
      </c>
      <c r="CJ8" s="1">
        <f>[2]Bulgaria!CJ$26</f>
        <v>0</v>
      </c>
      <c r="CK8" s="1">
        <f>[2]Bulgaria!CK$26</f>
        <v>0</v>
      </c>
      <c r="CL8" s="1">
        <f>[2]Bulgaria!CL$26</f>
        <v>0</v>
      </c>
      <c r="CM8" s="1">
        <f>[2]Bulgaria!CM$26</f>
        <v>0</v>
      </c>
      <c r="CN8" s="1">
        <f>[2]Bulgaria!CN$26</f>
        <v>0</v>
      </c>
      <c r="CO8" s="1">
        <f>[2]Bulgaria!CO$26</f>
        <v>0</v>
      </c>
      <c r="CP8" s="1">
        <f>[2]Bulgaria!CP$26</f>
        <v>0</v>
      </c>
      <c r="CQ8" s="1">
        <f>[2]Bulgaria!CQ$26</f>
        <v>0</v>
      </c>
      <c r="CR8" s="1">
        <f>[2]Bulgaria!CR$26</f>
        <v>0</v>
      </c>
      <c r="CS8" s="1">
        <f>[2]Bulgaria!CS$26</f>
        <v>0</v>
      </c>
      <c r="CT8" s="1">
        <f>[2]Bulgaria!CT$26</f>
        <v>0</v>
      </c>
      <c r="CU8" s="1">
        <f>[2]Bulgaria!CU$26</f>
        <v>0</v>
      </c>
      <c r="CV8" s="1">
        <f>[2]Bulgaria!CV$26</f>
        <v>0</v>
      </c>
      <c r="CW8" s="1">
        <f>[2]Bulgaria!CW$26</f>
        <v>0</v>
      </c>
      <c r="CX8" s="1">
        <f>[2]Bulgaria!CX$26</f>
        <v>0</v>
      </c>
      <c r="CY8" s="1">
        <f>[2]Bulgaria!CY$26</f>
        <v>0</v>
      </c>
      <c r="CZ8" s="1">
        <f>[2]Bulgaria!CZ$26</f>
        <v>0</v>
      </c>
      <c r="DA8" s="1">
        <f>[2]Bulgaria!DA$26</f>
        <v>0</v>
      </c>
      <c r="DB8" s="1">
        <f>[2]Bulgaria!DB$26</f>
        <v>27.700000000000003</v>
      </c>
      <c r="DC8" s="1">
        <f>[2]Bulgaria!DC$26</f>
        <v>80.300000000000011</v>
      </c>
      <c r="DD8" s="1">
        <f>[2]Bulgaria!DD$26</f>
        <v>55.400000000000006</v>
      </c>
      <c r="DE8" s="1">
        <f>[2]Bulgaria!DE$26</f>
        <v>0</v>
      </c>
      <c r="DF8" s="1">
        <f>[2]Bulgaria!DF$26</f>
        <v>0</v>
      </c>
      <c r="DG8" s="1">
        <f>[2]Bulgaria!DG$26</f>
        <v>0</v>
      </c>
      <c r="DH8" s="1">
        <f>[2]Bulgaria!DH$26</f>
        <v>0</v>
      </c>
      <c r="DI8" s="1">
        <f>[2]Bulgaria!DI$26</f>
        <v>0</v>
      </c>
      <c r="DJ8" s="1">
        <f>[2]Bulgaria!DJ$26</f>
        <v>0</v>
      </c>
      <c r="DK8" s="1">
        <f>[2]Bulgaria!DK$26</f>
        <v>0</v>
      </c>
      <c r="DL8" s="1">
        <f>[2]Bulgaria!DL$26</f>
        <v>0</v>
      </c>
      <c r="DM8" s="1">
        <f>[2]Bulgaria!DM$26</f>
        <v>0</v>
      </c>
      <c r="DN8" s="1">
        <f>[2]Bulgaria!DN$26</f>
        <v>0</v>
      </c>
      <c r="DO8" s="1">
        <f>[2]Bulgaria!DO$26</f>
        <v>0</v>
      </c>
      <c r="DP8" s="1">
        <f>[2]Bulgaria!DP$26</f>
        <v>0</v>
      </c>
      <c r="DQ8" s="1">
        <f>[2]Bulgaria!DQ$26</f>
        <v>0.1</v>
      </c>
      <c r="DR8" s="1">
        <f>[2]Bulgaria!DR$26</f>
        <v>0</v>
      </c>
      <c r="DS8" s="1">
        <f>[2]Bulgaria!DS$26</f>
        <v>0</v>
      </c>
      <c r="DT8" s="1">
        <f>[2]Bulgaria!DT$26</f>
        <v>0</v>
      </c>
      <c r="DU8" s="1">
        <f>[2]Bulgaria!DU$26</f>
        <v>0</v>
      </c>
      <c r="DV8" s="1">
        <f>[2]Bulgaria!DV$26</f>
        <v>0</v>
      </c>
      <c r="DW8" s="1">
        <f>[2]Bulgaria!DW$26</f>
        <v>0</v>
      </c>
      <c r="DX8" s="1">
        <f>[2]Bulgaria!DX$26</f>
        <v>0</v>
      </c>
      <c r="DY8" s="1">
        <f>[2]Bulgaria!DY$26</f>
        <v>0</v>
      </c>
      <c r="DZ8" s="1">
        <f>[2]Bulgaria!DZ$26</f>
        <v>0</v>
      </c>
      <c r="EA8" s="1">
        <f>[2]Bulgaria!EA$26</f>
        <v>0</v>
      </c>
      <c r="EB8" s="1">
        <f>[2]Bulgaria!EB$26</f>
        <v>0.11399999999999999</v>
      </c>
      <c r="EC8" s="1">
        <f>[2]Bulgaria!EC$26</f>
        <v>0</v>
      </c>
      <c r="ED8" s="1">
        <f>[2]Bulgaria!ED$26</f>
        <v>0</v>
      </c>
      <c r="EE8" s="1">
        <f>[2]Bulgaria!EE$26</f>
        <v>0</v>
      </c>
      <c r="EF8" s="1">
        <f>[2]Bulgaria!EF$26</f>
        <v>0</v>
      </c>
      <c r="EG8" s="1">
        <f>[2]Bulgaria!EG$26</f>
        <v>0</v>
      </c>
      <c r="EH8" s="1">
        <f>[2]Bulgaria!EH$26</f>
        <v>0</v>
      </c>
      <c r="EI8" s="1">
        <f>[2]Bulgaria!EI$26</f>
        <v>0</v>
      </c>
      <c r="EJ8" s="1">
        <f>[2]Bulgaria!EJ$26</f>
        <v>0</v>
      </c>
      <c r="EK8" s="1">
        <f>[2]Bulgaria!EK$26</f>
        <v>0</v>
      </c>
      <c r="EL8" s="1">
        <f>[2]Bulgaria!EL$26</f>
        <v>0</v>
      </c>
      <c r="EM8" s="1">
        <f>[2]Bulgaria!EM$26</f>
        <v>0</v>
      </c>
      <c r="EN8" s="1">
        <f>[2]Bulgaria!EN$26</f>
        <v>0</v>
      </c>
      <c r="EO8" s="1">
        <f>[2]Bulgaria!EO$26</f>
        <v>0</v>
      </c>
      <c r="EP8" s="1">
        <f>[2]Bulgaria!EP$26</f>
        <v>0</v>
      </c>
      <c r="EQ8" s="1">
        <f>[2]Bulgaria!EQ$26</f>
        <v>0</v>
      </c>
      <c r="ER8" s="1">
        <f>[2]Bulgaria!ER$26</f>
        <v>0</v>
      </c>
      <c r="ES8" s="1">
        <f>[2]Bulgaria!ES$26</f>
        <v>0</v>
      </c>
      <c r="ET8" s="1">
        <f>[2]Bulgaria!ET$26</f>
        <v>0.15000000000000002</v>
      </c>
      <c r="EU8" s="1">
        <f>[2]Bulgaria!EU$26</f>
        <v>0</v>
      </c>
      <c r="EV8" s="1">
        <f>[2]Bulgaria!EV$26</f>
        <v>4.0000000000000001E-3</v>
      </c>
      <c r="EW8" s="1">
        <f>[2]Bulgaria!EW$26</f>
        <v>8.9999999999999993E-3</v>
      </c>
      <c r="EX8" s="1">
        <f>[2]Bulgaria!EX$26</f>
        <v>0</v>
      </c>
      <c r="EY8" s="1">
        <f>[2]Bulgaria!EY$26</f>
        <v>0</v>
      </c>
      <c r="EZ8" s="1">
        <f>[2]Bulgaria!EZ$26</f>
        <v>0</v>
      </c>
      <c r="FA8" s="1">
        <f>[2]Bulgaria!FA$26</f>
        <v>0</v>
      </c>
      <c r="FB8" s="1">
        <f>[2]Bulgaria!FB$26</f>
        <v>0</v>
      </c>
      <c r="FC8" s="1">
        <f>[2]Bulgaria!FC$26</f>
        <v>0</v>
      </c>
      <c r="FD8" s="1">
        <f>[2]Bulgaria!FD$26</f>
        <v>0</v>
      </c>
      <c r="FE8" s="1">
        <f>[2]Bulgaria!FE$26</f>
        <v>0</v>
      </c>
      <c r="FF8" s="1">
        <f>[2]Bulgaria!FF$26</f>
        <v>0</v>
      </c>
      <c r="FG8" s="1">
        <f>[2]Bulgaria!FG$26</f>
        <v>0</v>
      </c>
      <c r="FH8" s="1">
        <f>[2]Bulgaria!FH$26</f>
        <v>0</v>
      </c>
      <c r="FI8" s="1">
        <f>[2]Bulgaria!FI$26</f>
        <v>0</v>
      </c>
      <c r="FJ8" s="1">
        <f>[2]Bulgaria!FJ$26</f>
        <v>0</v>
      </c>
      <c r="FK8" s="1">
        <f>[2]Bulgaria!FK$26</f>
        <v>0</v>
      </c>
      <c r="FL8" s="1">
        <f>[2]Bulgaria!FL$26</f>
        <v>0</v>
      </c>
      <c r="FM8" s="1">
        <f>[2]Bulgaria!FM$26</f>
        <v>1E-3</v>
      </c>
      <c r="FN8" s="1">
        <f>[2]Bulgaria!FN$26</f>
        <v>0</v>
      </c>
      <c r="FO8" s="1">
        <f>[2]Bulgaria!FO$26</f>
        <v>0</v>
      </c>
      <c r="FP8" s="1">
        <f>[2]Bulgaria!FP$26</f>
        <v>0</v>
      </c>
      <c r="FQ8" s="1">
        <f>[2]Bulgaria!FQ$26</f>
        <v>0</v>
      </c>
      <c r="FR8" s="1">
        <f>[2]Bulgaria!FR$26</f>
        <v>0</v>
      </c>
      <c r="FS8" s="1">
        <f>[2]Bulgaria!FS$26</f>
        <v>0</v>
      </c>
      <c r="FT8" s="1">
        <f>[2]Bulgaria!FT$26</f>
        <v>0</v>
      </c>
      <c r="FU8" s="1">
        <f>[2]Bulgaria!FU$26</f>
        <v>0</v>
      </c>
      <c r="FV8" s="1">
        <f>[2]Bulgaria!FV$26</f>
        <v>0</v>
      </c>
      <c r="FW8" s="1">
        <f>[2]Bulgaria!FW$26</f>
        <v>0</v>
      </c>
      <c r="FX8" s="1">
        <f>[2]Bulgaria!FX$26</f>
        <v>0</v>
      </c>
      <c r="FY8" s="1">
        <f>[2]Bulgaria!FY$26</f>
        <v>0</v>
      </c>
      <c r="FZ8" s="7">
        <f>SUM($B8:FY8)</f>
        <v>163.77800000000002</v>
      </c>
    </row>
    <row r="9" spans="1:182">
      <c r="A9" t="s">
        <v>40</v>
      </c>
      <c r="B9" s="1">
        <f>[2]Croatia!B$26</f>
        <v>0</v>
      </c>
      <c r="C9" s="1">
        <f>[2]Croatia!C$26</f>
        <v>0</v>
      </c>
      <c r="D9" s="1">
        <f>[2]Croatia!D$26</f>
        <v>0</v>
      </c>
      <c r="E9" s="1">
        <f>[2]Croatia!E$26</f>
        <v>0</v>
      </c>
      <c r="F9" s="1">
        <f>[2]Croatia!F$26</f>
        <v>0</v>
      </c>
      <c r="G9" s="1">
        <f>[2]Croatia!G$26</f>
        <v>0</v>
      </c>
      <c r="H9" s="1">
        <f>[2]Croatia!H$26</f>
        <v>0</v>
      </c>
      <c r="I9" s="1">
        <f>[2]Croatia!I$26</f>
        <v>0</v>
      </c>
      <c r="J9" s="1">
        <f>[2]Croatia!J$26</f>
        <v>0</v>
      </c>
      <c r="K9" s="1">
        <f>[2]Croatia!K$26</f>
        <v>0</v>
      </c>
      <c r="L9" s="1">
        <f>[2]Croatia!L$26</f>
        <v>0</v>
      </c>
      <c r="M9" s="1">
        <f>[2]Croatia!M$26</f>
        <v>0</v>
      </c>
      <c r="N9" s="1">
        <f>[2]Croatia!N$26</f>
        <v>0</v>
      </c>
      <c r="O9" s="1">
        <f>[2]Croatia!O$26</f>
        <v>0</v>
      </c>
      <c r="P9" s="1">
        <f>[2]Croatia!P$26</f>
        <v>0</v>
      </c>
      <c r="Q9" s="1">
        <f>[2]Croatia!Q$26</f>
        <v>0</v>
      </c>
      <c r="R9" s="1">
        <f>[2]Croatia!R$26</f>
        <v>0</v>
      </c>
      <c r="S9" s="1">
        <f>[2]Croatia!S$26</f>
        <v>0</v>
      </c>
      <c r="T9" s="1">
        <f>[2]Croatia!T$26</f>
        <v>0</v>
      </c>
      <c r="U9" s="1">
        <f>[2]Croatia!U$26</f>
        <v>0</v>
      </c>
      <c r="V9" s="1">
        <f>[2]Croatia!V$26</f>
        <v>0</v>
      </c>
      <c r="W9" s="1">
        <f>[2]Croatia!W$26</f>
        <v>0</v>
      </c>
      <c r="X9" s="1">
        <f>[2]Croatia!X$26</f>
        <v>0</v>
      </c>
      <c r="Y9" s="1">
        <f>[2]Croatia!Y$26</f>
        <v>0</v>
      </c>
      <c r="Z9" s="1">
        <f>[2]Croatia!Z$26</f>
        <v>0</v>
      </c>
      <c r="AA9" s="1">
        <f>[2]Croatia!AA$26</f>
        <v>0</v>
      </c>
      <c r="AB9" s="1">
        <f>[2]Croatia!AB$26</f>
        <v>0</v>
      </c>
      <c r="AC9" s="1">
        <f>[2]Croatia!AC$26</f>
        <v>0</v>
      </c>
      <c r="AD9" s="1">
        <f>[2]Croatia!AD$26</f>
        <v>0</v>
      </c>
      <c r="AE9" s="1">
        <f>[2]Croatia!AE$26</f>
        <v>0</v>
      </c>
      <c r="AF9" s="1">
        <f>[2]Croatia!AF$26</f>
        <v>0</v>
      </c>
      <c r="AG9" s="1">
        <f>[2]Croatia!AG$26</f>
        <v>0</v>
      </c>
      <c r="AH9" s="1">
        <f>[2]Croatia!AH$26</f>
        <v>0</v>
      </c>
      <c r="AI9" s="1">
        <f>[2]Croatia!AI$26</f>
        <v>0</v>
      </c>
      <c r="AJ9" s="1">
        <f>[2]Croatia!AJ$26</f>
        <v>0</v>
      </c>
      <c r="AK9" s="1">
        <f>[2]Croatia!AK$26</f>
        <v>0</v>
      </c>
      <c r="AL9" s="1">
        <f>[2]Croatia!AL$26</f>
        <v>0</v>
      </c>
      <c r="AM9" s="1">
        <f>[2]Croatia!AM$26</f>
        <v>0</v>
      </c>
      <c r="AN9" s="1">
        <f>[2]Croatia!AN$26</f>
        <v>0</v>
      </c>
      <c r="AO9" s="1">
        <f>[2]Croatia!AO$26</f>
        <v>0</v>
      </c>
      <c r="AP9" s="1">
        <f>[2]Croatia!AP$26</f>
        <v>0</v>
      </c>
      <c r="AQ9" s="1">
        <f>[2]Croatia!AQ$26</f>
        <v>0</v>
      </c>
      <c r="AR9" s="1">
        <f>[2]Croatia!AR$26</f>
        <v>0</v>
      </c>
      <c r="AS9" s="1">
        <f>[2]Croatia!AS$26</f>
        <v>0</v>
      </c>
      <c r="AT9" s="1">
        <f>[2]Croatia!AT$26</f>
        <v>0</v>
      </c>
      <c r="AU9" s="1">
        <f>[2]Croatia!AU$26</f>
        <v>0</v>
      </c>
      <c r="AV9" s="1">
        <f>[2]Croatia!AV$26</f>
        <v>0</v>
      </c>
      <c r="AW9" s="1">
        <f>[2]Croatia!AW$26</f>
        <v>0</v>
      </c>
      <c r="AX9" s="1">
        <f>[2]Croatia!AX$26</f>
        <v>0</v>
      </c>
      <c r="AY9" s="1">
        <f>[2]Croatia!AY$26</f>
        <v>0</v>
      </c>
      <c r="AZ9" s="1">
        <f>[2]Croatia!AZ$26</f>
        <v>0</v>
      </c>
      <c r="BA9" s="1">
        <f>[2]Croatia!BA$26</f>
        <v>0</v>
      </c>
      <c r="BB9" s="1">
        <f>[2]Croatia!BB$26</f>
        <v>0</v>
      </c>
      <c r="BC9" s="1">
        <f>[2]Croatia!BC$26</f>
        <v>0</v>
      </c>
      <c r="BD9" s="1">
        <f>[2]Croatia!BD$26</f>
        <v>0</v>
      </c>
      <c r="BE9" s="1">
        <f>[2]Croatia!BE$26</f>
        <v>0</v>
      </c>
      <c r="BF9" s="1">
        <f>[2]Croatia!BF$26</f>
        <v>0</v>
      </c>
      <c r="BG9" s="1">
        <f>[2]Croatia!BG$26</f>
        <v>0</v>
      </c>
      <c r="BH9" s="1">
        <f>[2]Croatia!BH$26</f>
        <v>0</v>
      </c>
      <c r="BI9" s="1">
        <f>[2]Croatia!BI$26</f>
        <v>0</v>
      </c>
      <c r="BJ9" s="1">
        <f>[2]Croatia!BJ$26</f>
        <v>0</v>
      </c>
      <c r="BK9" s="1">
        <f>[2]Croatia!BK$26</f>
        <v>0</v>
      </c>
      <c r="BL9" s="1">
        <f>[2]Croatia!BL$26</f>
        <v>0</v>
      </c>
      <c r="BM9" s="1">
        <f>[2]Croatia!BM$26</f>
        <v>0</v>
      </c>
      <c r="BN9" s="1">
        <f>[2]Croatia!BN$26</f>
        <v>0</v>
      </c>
      <c r="BO9" s="1">
        <f>[2]Croatia!BO$26</f>
        <v>0</v>
      </c>
      <c r="BP9" s="1">
        <f>[2]Croatia!BP$26</f>
        <v>0</v>
      </c>
      <c r="BQ9" s="1">
        <f>[2]Croatia!BQ$26</f>
        <v>0</v>
      </c>
      <c r="BR9" s="1">
        <f>[2]Croatia!BR$26</f>
        <v>0</v>
      </c>
      <c r="BS9" s="1">
        <f>[2]Croatia!BS$26</f>
        <v>0</v>
      </c>
      <c r="BT9" s="1">
        <f>[2]Croatia!BT$26</f>
        <v>0</v>
      </c>
      <c r="BU9" s="1">
        <f>[2]Croatia!BU$26</f>
        <v>0</v>
      </c>
      <c r="BV9" s="1">
        <f>[2]Croatia!BV$26</f>
        <v>0</v>
      </c>
      <c r="BW9" s="1">
        <f>[2]Croatia!BW$26</f>
        <v>0</v>
      </c>
      <c r="BX9" s="1">
        <f>[2]Croatia!BX$26</f>
        <v>0</v>
      </c>
      <c r="BY9" s="1">
        <f>[2]Croatia!BY$26</f>
        <v>0</v>
      </c>
      <c r="BZ9" s="1">
        <f>[2]Croatia!BZ$26</f>
        <v>0</v>
      </c>
      <c r="CA9" s="1">
        <f>[2]Croatia!CA$26</f>
        <v>0</v>
      </c>
      <c r="CB9" s="1">
        <f>[2]Croatia!CB$26</f>
        <v>0</v>
      </c>
      <c r="CC9" s="1">
        <f>[2]Croatia!CC$26</f>
        <v>0</v>
      </c>
      <c r="CD9" s="1">
        <f>[2]Croatia!CD$26</f>
        <v>0</v>
      </c>
      <c r="CE9" s="1">
        <f>[2]Croatia!CE$26</f>
        <v>0</v>
      </c>
      <c r="CF9" s="1">
        <f>[2]Croatia!CF$26</f>
        <v>0</v>
      </c>
      <c r="CG9" s="1">
        <f>[2]Croatia!CG$26</f>
        <v>0</v>
      </c>
      <c r="CH9" s="1">
        <f>[2]Croatia!CH$26</f>
        <v>0</v>
      </c>
      <c r="CI9" s="1">
        <f>[2]Croatia!CI$26</f>
        <v>0</v>
      </c>
      <c r="CJ9" s="1">
        <f>[2]Croatia!CJ$26</f>
        <v>0</v>
      </c>
      <c r="CK9" s="1">
        <f>[2]Croatia!CK$26</f>
        <v>0</v>
      </c>
      <c r="CL9" s="1">
        <f>[2]Croatia!CL$26</f>
        <v>0</v>
      </c>
      <c r="CM9" s="1">
        <f>[2]Croatia!CM$26</f>
        <v>0</v>
      </c>
      <c r="CN9" s="1">
        <f>[2]Croatia!CN$26</f>
        <v>0</v>
      </c>
      <c r="CO9" s="1">
        <f>[2]Croatia!CO$26</f>
        <v>0</v>
      </c>
      <c r="CP9" s="1">
        <f>[2]Croatia!CP$26</f>
        <v>0</v>
      </c>
      <c r="CQ9" s="1">
        <f>[2]Croatia!CQ$26</f>
        <v>0</v>
      </c>
      <c r="CR9" s="1">
        <f>[2]Croatia!CR$26</f>
        <v>0</v>
      </c>
      <c r="CS9" s="1">
        <f>[2]Croatia!CS$26</f>
        <v>0</v>
      </c>
      <c r="CT9" s="1">
        <f>[2]Croatia!CT$26</f>
        <v>0</v>
      </c>
      <c r="CU9" s="1">
        <f>[2]Croatia!CU$26</f>
        <v>0</v>
      </c>
      <c r="CV9" s="1">
        <f>[2]Croatia!CV$26</f>
        <v>0</v>
      </c>
      <c r="CW9" s="1">
        <f>[2]Croatia!CW$26</f>
        <v>0</v>
      </c>
      <c r="CX9" s="1">
        <f>[2]Croatia!CX$26</f>
        <v>0</v>
      </c>
      <c r="CY9" s="1">
        <f>[2]Croatia!CY$26</f>
        <v>0</v>
      </c>
      <c r="CZ9" s="1">
        <f>[2]Croatia!CZ$26</f>
        <v>0</v>
      </c>
      <c r="DA9" s="1">
        <f>[2]Croatia!DA$26</f>
        <v>0</v>
      </c>
      <c r="DB9" s="1">
        <f>[2]Croatia!DB$26</f>
        <v>0</v>
      </c>
      <c r="DC9" s="1">
        <f>[2]Croatia!DC$26</f>
        <v>0</v>
      </c>
      <c r="DD9" s="1">
        <f>[2]Croatia!DD$26</f>
        <v>0</v>
      </c>
      <c r="DE9" s="1">
        <f>[2]Croatia!DE$26</f>
        <v>0</v>
      </c>
      <c r="DF9" s="1">
        <f>[2]Croatia!DF$26</f>
        <v>0</v>
      </c>
      <c r="DG9" s="1">
        <f>[2]Croatia!DG$26</f>
        <v>0</v>
      </c>
      <c r="DH9" s="1">
        <f>[2]Croatia!DH$26</f>
        <v>0</v>
      </c>
      <c r="DI9" s="1">
        <f>[2]Croatia!DI$26</f>
        <v>0</v>
      </c>
      <c r="DJ9" s="1">
        <f>[2]Croatia!DJ$26</f>
        <v>0</v>
      </c>
      <c r="DK9" s="1">
        <f>[2]Croatia!DK$26</f>
        <v>0</v>
      </c>
      <c r="DL9" s="1">
        <f>[2]Croatia!DL$26</f>
        <v>0</v>
      </c>
      <c r="DM9" s="1">
        <f>[2]Croatia!DM$26</f>
        <v>0</v>
      </c>
      <c r="DN9" s="1">
        <f>[2]Croatia!DN$26</f>
        <v>0</v>
      </c>
      <c r="DO9" s="1">
        <f>[2]Croatia!DO$26</f>
        <v>0</v>
      </c>
      <c r="DP9" s="1">
        <f>[2]Croatia!DP$26</f>
        <v>0</v>
      </c>
      <c r="DQ9" s="1">
        <f>[2]Croatia!DQ$26</f>
        <v>0</v>
      </c>
      <c r="DR9" s="1">
        <f>[2]Croatia!DR$26</f>
        <v>0</v>
      </c>
      <c r="DS9" s="1">
        <f>[2]Croatia!DS$26</f>
        <v>0</v>
      </c>
      <c r="DT9" s="1">
        <f>[2]Croatia!DT$26</f>
        <v>0</v>
      </c>
      <c r="DU9" s="1">
        <f>[2]Croatia!DU$26</f>
        <v>0</v>
      </c>
      <c r="DV9" s="1">
        <f>[2]Croatia!DV$26</f>
        <v>0</v>
      </c>
      <c r="DW9" s="1">
        <f>[2]Croatia!DW$26</f>
        <v>0</v>
      </c>
      <c r="DX9" s="1">
        <f>[2]Croatia!DX$26</f>
        <v>0</v>
      </c>
      <c r="DY9" s="1">
        <f>[2]Croatia!DY$26</f>
        <v>0</v>
      </c>
      <c r="DZ9" s="1">
        <f>[2]Croatia!DZ$26</f>
        <v>0</v>
      </c>
      <c r="EA9" s="1">
        <f>[2]Croatia!EA$26</f>
        <v>0</v>
      </c>
      <c r="EB9" s="1">
        <f>[2]Croatia!EB$26</f>
        <v>8.0000000000000002E-3</v>
      </c>
      <c r="EC9" s="1">
        <f>[2]Croatia!EC$26</f>
        <v>0</v>
      </c>
      <c r="ED9" s="1">
        <f>[2]Croatia!ED$26</f>
        <v>0</v>
      </c>
      <c r="EE9" s="1">
        <f>[2]Croatia!EE$26</f>
        <v>0</v>
      </c>
      <c r="EF9" s="1">
        <f>[2]Croatia!EF$26</f>
        <v>0</v>
      </c>
      <c r="EG9" s="1">
        <f>[2]Croatia!EG$26</f>
        <v>0</v>
      </c>
      <c r="EH9" s="1">
        <f>[2]Croatia!EH$26</f>
        <v>0</v>
      </c>
      <c r="EI9" s="1">
        <f>[2]Croatia!EI$26</f>
        <v>0</v>
      </c>
      <c r="EJ9" s="1">
        <f>[2]Croatia!EJ$26</f>
        <v>0</v>
      </c>
      <c r="EK9" s="1">
        <f>[2]Croatia!EK$26</f>
        <v>0</v>
      </c>
      <c r="EL9" s="1">
        <f>[2]Croatia!EL$26</f>
        <v>0</v>
      </c>
      <c r="EM9" s="1">
        <f>[2]Croatia!EM$26</f>
        <v>0</v>
      </c>
      <c r="EN9" s="1">
        <f>[2]Croatia!EN$26</f>
        <v>0</v>
      </c>
      <c r="EO9" s="1">
        <f>[2]Croatia!EO$26</f>
        <v>0</v>
      </c>
      <c r="EP9" s="1">
        <f>[2]Croatia!EP$26</f>
        <v>0</v>
      </c>
      <c r="EQ9" s="1">
        <f>[2]Croatia!EQ$26</f>
        <v>0</v>
      </c>
      <c r="ER9" s="1">
        <f>[2]Croatia!ER$26</f>
        <v>315.31500000000005</v>
      </c>
      <c r="ES9" s="1">
        <f>[2]Croatia!ES$26</f>
        <v>436.59</v>
      </c>
      <c r="ET9" s="1">
        <f>[2]Croatia!ET$26</f>
        <v>97.02000000000001</v>
      </c>
      <c r="EU9" s="1">
        <f>[2]Croatia!EU$26</f>
        <v>24.255000000000003</v>
      </c>
      <c r="EV9" s="1">
        <f>[2]Croatia!EV$26</f>
        <v>0</v>
      </c>
      <c r="EW9" s="1">
        <f>[2]Croatia!EW$26</f>
        <v>24.255000000000003</v>
      </c>
      <c r="EX9" s="1">
        <f>[2]Croatia!EX$26</f>
        <v>0</v>
      </c>
      <c r="EY9" s="1">
        <f>[2]Croatia!EY$26</f>
        <v>2.4E-2</v>
      </c>
      <c r="EZ9" s="1">
        <f>[2]Croatia!EZ$26</f>
        <v>0.38400000000000001</v>
      </c>
      <c r="FA9" s="1">
        <f>[2]Croatia!FA$26</f>
        <v>0</v>
      </c>
      <c r="FB9" s="1">
        <f>[2]Croatia!FB$26</f>
        <v>0</v>
      </c>
      <c r="FC9" s="1">
        <f>[2]Croatia!FC$26</f>
        <v>0</v>
      </c>
      <c r="FD9" s="1">
        <f>[2]Croatia!FD$26</f>
        <v>0</v>
      </c>
      <c r="FE9" s="1">
        <f>[2]Croatia!FE$26</f>
        <v>0</v>
      </c>
      <c r="FF9" s="1">
        <f>[2]Croatia!FF$26</f>
        <v>0</v>
      </c>
      <c r="FG9" s="1">
        <f>[2]Croatia!FG$26</f>
        <v>0</v>
      </c>
      <c r="FH9" s="1">
        <f>[2]Croatia!FH$26</f>
        <v>0</v>
      </c>
      <c r="FI9" s="1">
        <f>[2]Croatia!FI$26</f>
        <v>0</v>
      </c>
      <c r="FJ9" s="1">
        <f>[2]Croatia!FJ$26</f>
        <v>0</v>
      </c>
      <c r="FK9" s="1">
        <f>[2]Croatia!FK$26</f>
        <v>0</v>
      </c>
      <c r="FL9" s="1">
        <f>[2]Croatia!FL$26</f>
        <v>0</v>
      </c>
      <c r="FM9" s="1">
        <f>[2]Croatia!FM$26</f>
        <v>0</v>
      </c>
      <c r="FN9" s="1">
        <f>[2]Croatia!FN$26</f>
        <v>0</v>
      </c>
      <c r="FO9" s="1">
        <f>[2]Croatia!FO$26</f>
        <v>0</v>
      </c>
      <c r="FP9" s="1">
        <f>[2]Croatia!FP$26</f>
        <v>0</v>
      </c>
      <c r="FQ9" s="1">
        <f>[2]Croatia!FQ$26</f>
        <v>0</v>
      </c>
      <c r="FR9" s="1">
        <f>[2]Croatia!FR$26</f>
        <v>0</v>
      </c>
      <c r="FS9" s="1">
        <f>[2]Croatia!FS$26</f>
        <v>0</v>
      </c>
      <c r="FT9" s="1">
        <f>[2]Croatia!FT$26</f>
        <v>0</v>
      </c>
      <c r="FU9" s="1">
        <f>[2]Croatia!FU$26</f>
        <v>0</v>
      </c>
      <c r="FV9" s="1">
        <f>[2]Croatia!FV$26</f>
        <v>0</v>
      </c>
      <c r="FW9" s="1">
        <f>[2]Croatia!FW$26</f>
        <v>0</v>
      </c>
      <c r="FX9" s="1">
        <f>[2]Croatia!FX$26</f>
        <v>0</v>
      </c>
      <c r="FY9" s="1">
        <f>[2]Croatia!FY$26</f>
        <v>0</v>
      </c>
      <c r="FZ9" s="7">
        <f>SUM($B9:FY9)</f>
        <v>897.851</v>
      </c>
    </row>
    <row r="10" spans="1:182">
      <c r="A10" t="s">
        <v>41</v>
      </c>
      <c r="B10" s="1">
        <f>[2]Cyprus!B$26</f>
        <v>0</v>
      </c>
      <c r="C10" s="1">
        <f>[2]Cyprus!C$26</f>
        <v>0</v>
      </c>
      <c r="D10" s="1">
        <f>[2]Cyprus!D$26</f>
        <v>0</v>
      </c>
      <c r="E10" s="1">
        <f>[2]Cyprus!E$26</f>
        <v>0</v>
      </c>
      <c r="F10" s="1">
        <f>[2]Cyprus!F$26</f>
        <v>0</v>
      </c>
      <c r="G10" s="1">
        <f>[2]Cyprus!G$26</f>
        <v>0</v>
      </c>
      <c r="H10" s="1">
        <f>[2]Cyprus!H$26</f>
        <v>0</v>
      </c>
      <c r="I10" s="1">
        <f>[2]Cyprus!I$26</f>
        <v>0</v>
      </c>
      <c r="J10" s="1">
        <f>[2]Cyprus!J$26</f>
        <v>0</v>
      </c>
      <c r="K10" s="1">
        <f>[2]Cyprus!K$26</f>
        <v>0</v>
      </c>
      <c r="L10" s="1">
        <f>[2]Cyprus!L$26</f>
        <v>0</v>
      </c>
      <c r="M10" s="1">
        <f>[2]Cyprus!M$26</f>
        <v>0</v>
      </c>
      <c r="N10" s="1">
        <f>[2]Cyprus!N$26</f>
        <v>0</v>
      </c>
      <c r="O10" s="1">
        <f>[2]Cyprus!O$26</f>
        <v>0</v>
      </c>
      <c r="P10" s="1">
        <f>[2]Cyprus!P$26</f>
        <v>0</v>
      </c>
      <c r="Q10" s="1">
        <f>[2]Cyprus!Q$26</f>
        <v>0</v>
      </c>
      <c r="R10" s="1">
        <f>[2]Cyprus!R$26</f>
        <v>0</v>
      </c>
      <c r="S10" s="1">
        <f>[2]Cyprus!S$26</f>
        <v>0</v>
      </c>
      <c r="T10" s="1">
        <f>[2]Cyprus!T$26</f>
        <v>0</v>
      </c>
      <c r="U10" s="1">
        <f>[2]Cyprus!U$26</f>
        <v>0</v>
      </c>
      <c r="V10" s="1">
        <f>[2]Cyprus!V$26</f>
        <v>0</v>
      </c>
      <c r="W10" s="1">
        <f>[2]Cyprus!W$26</f>
        <v>0</v>
      </c>
      <c r="X10" s="1">
        <f>[2]Cyprus!X$26</f>
        <v>0</v>
      </c>
      <c r="Y10" s="1">
        <f>[2]Cyprus!Y$26</f>
        <v>0</v>
      </c>
      <c r="Z10" s="1">
        <f>[2]Cyprus!Z$26</f>
        <v>0</v>
      </c>
      <c r="AA10" s="1">
        <f>[2]Cyprus!AA$26</f>
        <v>0</v>
      </c>
      <c r="AB10" s="1">
        <f>[2]Cyprus!AB$26</f>
        <v>0</v>
      </c>
      <c r="AC10" s="1">
        <f>[2]Cyprus!AC$26</f>
        <v>0</v>
      </c>
      <c r="AD10" s="1">
        <f>[2]Cyprus!AD$26</f>
        <v>0</v>
      </c>
      <c r="AE10" s="1">
        <f>[2]Cyprus!AE$26</f>
        <v>0</v>
      </c>
      <c r="AF10" s="1">
        <f>[2]Cyprus!AF$26</f>
        <v>0</v>
      </c>
      <c r="AG10" s="1">
        <f>[2]Cyprus!AG$26</f>
        <v>0</v>
      </c>
      <c r="AH10" s="1">
        <f>[2]Cyprus!AH$26</f>
        <v>0</v>
      </c>
      <c r="AI10" s="1">
        <f>[2]Cyprus!AI$26</f>
        <v>0</v>
      </c>
      <c r="AJ10" s="1">
        <f>[2]Cyprus!AJ$26</f>
        <v>0</v>
      </c>
      <c r="AK10" s="1">
        <f>[2]Cyprus!AK$26</f>
        <v>0</v>
      </c>
      <c r="AL10" s="1">
        <f>[2]Cyprus!AL$26</f>
        <v>0</v>
      </c>
      <c r="AM10" s="1">
        <f>[2]Cyprus!AM$26</f>
        <v>0</v>
      </c>
      <c r="AN10" s="1">
        <f>[2]Cyprus!AN$26</f>
        <v>0</v>
      </c>
      <c r="AO10" s="1">
        <f>[2]Cyprus!AO$26</f>
        <v>0</v>
      </c>
      <c r="AP10" s="1">
        <f>[2]Cyprus!AP$26</f>
        <v>0</v>
      </c>
      <c r="AQ10" s="1">
        <f>[2]Cyprus!AQ$26</f>
        <v>0</v>
      </c>
      <c r="AR10" s="1">
        <f>[2]Cyprus!AR$26</f>
        <v>0</v>
      </c>
      <c r="AS10" s="1">
        <f>[2]Cyprus!AS$26</f>
        <v>0</v>
      </c>
      <c r="AT10" s="1">
        <f>[2]Cyprus!AT$26</f>
        <v>0</v>
      </c>
      <c r="AU10" s="1">
        <f>[2]Cyprus!AU$26</f>
        <v>0</v>
      </c>
      <c r="AV10" s="1">
        <f>[2]Cyprus!AV$26</f>
        <v>0</v>
      </c>
      <c r="AW10" s="1">
        <f>[2]Cyprus!AW$26</f>
        <v>0</v>
      </c>
      <c r="AX10" s="1">
        <f>[2]Cyprus!AX$26</f>
        <v>0</v>
      </c>
      <c r="AY10" s="1">
        <f>[2]Cyprus!AY$26</f>
        <v>0</v>
      </c>
      <c r="AZ10" s="1">
        <f>[2]Cyprus!AZ$26</f>
        <v>0</v>
      </c>
      <c r="BA10" s="1">
        <f>[2]Cyprus!BA$26</f>
        <v>0</v>
      </c>
      <c r="BB10" s="1">
        <f>[2]Cyprus!BB$26</f>
        <v>0</v>
      </c>
      <c r="BC10" s="1">
        <f>[2]Cyprus!BC$26</f>
        <v>0</v>
      </c>
      <c r="BD10" s="1">
        <f>[2]Cyprus!BD$26</f>
        <v>0</v>
      </c>
      <c r="BE10" s="1">
        <f>[2]Cyprus!BE$26</f>
        <v>0</v>
      </c>
      <c r="BF10" s="1">
        <f>[2]Cyprus!BF$26</f>
        <v>0</v>
      </c>
      <c r="BG10" s="1">
        <f>[2]Cyprus!BG$26</f>
        <v>0</v>
      </c>
      <c r="BH10" s="1">
        <f>[2]Cyprus!BH$26</f>
        <v>0</v>
      </c>
      <c r="BI10" s="1">
        <f>[2]Cyprus!BI$26</f>
        <v>0</v>
      </c>
      <c r="BJ10" s="1">
        <f>[2]Cyprus!BJ$26</f>
        <v>0</v>
      </c>
      <c r="BK10" s="1">
        <f>[2]Cyprus!BK$26</f>
        <v>0</v>
      </c>
      <c r="BL10" s="1">
        <f>[2]Cyprus!BL$26</f>
        <v>77.100000000000009</v>
      </c>
      <c r="BM10" s="1">
        <f>[2]Cyprus!BM$26</f>
        <v>0</v>
      </c>
      <c r="BN10" s="1">
        <f>[2]Cyprus!BN$26</f>
        <v>0</v>
      </c>
      <c r="BO10" s="1">
        <f>[2]Cyprus!BO$26</f>
        <v>0</v>
      </c>
      <c r="BP10" s="1">
        <f>[2]Cyprus!BP$26</f>
        <v>0</v>
      </c>
      <c r="BQ10" s="1">
        <f>[2]Cyprus!BQ$26</f>
        <v>0</v>
      </c>
      <c r="BR10" s="1">
        <f>[2]Cyprus!BR$26</f>
        <v>0</v>
      </c>
      <c r="BS10" s="1">
        <f>[2]Cyprus!BS$26</f>
        <v>0</v>
      </c>
      <c r="BT10" s="1">
        <f>[2]Cyprus!BT$26</f>
        <v>0</v>
      </c>
      <c r="BU10" s="1">
        <f>[2]Cyprus!BU$26</f>
        <v>0</v>
      </c>
      <c r="BV10" s="1">
        <f>[2]Cyprus!BV$26</f>
        <v>0</v>
      </c>
      <c r="BW10" s="1">
        <f>[2]Cyprus!BW$26</f>
        <v>0</v>
      </c>
      <c r="BX10" s="1">
        <f>[2]Cyprus!BX$26</f>
        <v>0</v>
      </c>
      <c r="BY10" s="1">
        <f>[2]Cyprus!BY$26</f>
        <v>0</v>
      </c>
      <c r="BZ10" s="1">
        <f>[2]Cyprus!BZ$26</f>
        <v>0</v>
      </c>
      <c r="CA10" s="1">
        <f>[2]Cyprus!CA$26</f>
        <v>0</v>
      </c>
      <c r="CB10" s="1">
        <f>[2]Cyprus!CB$26</f>
        <v>0</v>
      </c>
      <c r="CC10" s="1">
        <f>[2]Cyprus!CC$26</f>
        <v>0</v>
      </c>
      <c r="CD10" s="1">
        <f>[2]Cyprus!CD$26</f>
        <v>0</v>
      </c>
      <c r="CE10" s="1">
        <f>[2]Cyprus!CE$26</f>
        <v>0</v>
      </c>
      <c r="CF10" s="1">
        <f>[2]Cyprus!CF$26</f>
        <v>0</v>
      </c>
      <c r="CG10" s="1">
        <f>[2]Cyprus!CG$26</f>
        <v>0</v>
      </c>
      <c r="CH10" s="1">
        <f>[2]Cyprus!CH$26</f>
        <v>0</v>
      </c>
      <c r="CI10" s="1">
        <f>[2]Cyprus!CI$26</f>
        <v>0</v>
      </c>
      <c r="CJ10" s="1">
        <f>[2]Cyprus!CJ$26</f>
        <v>0</v>
      </c>
      <c r="CK10" s="1">
        <f>[2]Cyprus!CK$26</f>
        <v>0</v>
      </c>
      <c r="CL10" s="1">
        <f>[2]Cyprus!CL$26</f>
        <v>0</v>
      </c>
      <c r="CM10" s="1">
        <f>[2]Cyprus!CM$26</f>
        <v>0</v>
      </c>
      <c r="CN10" s="1">
        <f>[2]Cyprus!CN$26</f>
        <v>0</v>
      </c>
      <c r="CO10" s="1">
        <f>[2]Cyprus!CO$26</f>
        <v>0</v>
      </c>
      <c r="CP10" s="1">
        <f>[2]Cyprus!CP$26</f>
        <v>0</v>
      </c>
      <c r="CQ10" s="1">
        <f>[2]Cyprus!CQ$26</f>
        <v>0</v>
      </c>
      <c r="CR10" s="1">
        <f>[2]Cyprus!CR$26</f>
        <v>0</v>
      </c>
      <c r="CS10" s="1">
        <f>[2]Cyprus!CS$26</f>
        <v>0</v>
      </c>
      <c r="CT10" s="1">
        <f>[2]Cyprus!CT$26</f>
        <v>0</v>
      </c>
      <c r="CU10" s="1">
        <f>[2]Cyprus!CU$26</f>
        <v>0</v>
      </c>
      <c r="CV10" s="1">
        <f>[2]Cyprus!CV$26</f>
        <v>0</v>
      </c>
      <c r="CW10" s="1">
        <f>[2]Cyprus!CW$26</f>
        <v>0</v>
      </c>
      <c r="CX10" s="1">
        <f>[2]Cyprus!CX$26</f>
        <v>0</v>
      </c>
      <c r="CY10" s="1">
        <f>[2]Cyprus!CY$26</f>
        <v>0</v>
      </c>
      <c r="CZ10" s="1">
        <f>[2]Cyprus!CZ$26</f>
        <v>0</v>
      </c>
      <c r="DA10" s="1">
        <f>[2]Cyprus!DA$26</f>
        <v>0</v>
      </c>
      <c r="DB10" s="1">
        <f>[2]Cyprus!DB$26</f>
        <v>0</v>
      </c>
      <c r="DC10" s="1">
        <f>[2]Cyprus!DC$26</f>
        <v>0</v>
      </c>
      <c r="DD10" s="1">
        <f>[2]Cyprus!DD$26</f>
        <v>0</v>
      </c>
      <c r="DE10" s="1">
        <f>[2]Cyprus!DE$26</f>
        <v>0</v>
      </c>
      <c r="DF10" s="1">
        <f>[2]Cyprus!DF$26</f>
        <v>0</v>
      </c>
      <c r="DG10" s="1">
        <f>[2]Cyprus!DG$26</f>
        <v>0</v>
      </c>
      <c r="DH10" s="1">
        <f>[2]Cyprus!DH$26</f>
        <v>0</v>
      </c>
      <c r="DI10" s="1">
        <f>[2]Cyprus!DI$26</f>
        <v>0</v>
      </c>
      <c r="DJ10" s="1">
        <f>[2]Cyprus!DJ$26</f>
        <v>0</v>
      </c>
      <c r="DK10" s="1">
        <f>[2]Cyprus!DK$26</f>
        <v>0</v>
      </c>
      <c r="DL10" s="1">
        <f>[2]Cyprus!DL$26</f>
        <v>0</v>
      </c>
      <c r="DM10" s="1">
        <f>[2]Cyprus!DM$26</f>
        <v>0</v>
      </c>
      <c r="DN10" s="1">
        <f>[2]Cyprus!DN$26</f>
        <v>0</v>
      </c>
      <c r="DO10" s="1">
        <f>[2]Cyprus!DO$26</f>
        <v>0</v>
      </c>
      <c r="DP10" s="1">
        <f>[2]Cyprus!DP$26</f>
        <v>0</v>
      </c>
      <c r="DQ10" s="1">
        <f>[2]Cyprus!DQ$26</f>
        <v>0</v>
      </c>
      <c r="DR10" s="1">
        <f>[2]Cyprus!DR$26</f>
        <v>0</v>
      </c>
      <c r="DS10" s="1">
        <f>[2]Cyprus!DS$26</f>
        <v>0</v>
      </c>
      <c r="DT10" s="1">
        <f>[2]Cyprus!DT$26</f>
        <v>0</v>
      </c>
      <c r="DU10" s="1">
        <f>[2]Cyprus!DU$26</f>
        <v>0</v>
      </c>
      <c r="DV10" s="1">
        <f>[2]Cyprus!DV$26</f>
        <v>0</v>
      </c>
      <c r="DW10" s="1">
        <f>[2]Cyprus!DW$26</f>
        <v>0</v>
      </c>
      <c r="DX10" s="1">
        <f>[2]Cyprus!DX$26</f>
        <v>0</v>
      </c>
      <c r="DY10" s="1">
        <f>[2]Cyprus!DY$26</f>
        <v>0</v>
      </c>
      <c r="DZ10" s="1">
        <f>[2]Cyprus!DZ$26</f>
        <v>0</v>
      </c>
      <c r="EA10" s="1">
        <f>[2]Cyprus!EA$26</f>
        <v>0</v>
      </c>
      <c r="EB10" s="1">
        <f>[2]Cyprus!EB$26</f>
        <v>3.7960000000000003</v>
      </c>
      <c r="EC10" s="1">
        <f>[2]Cyprus!EC$26</f>
        <v>3.7960000000000003</v>
      </c>
      <c r="ED10" s="1">
        <f>[2]Cyprus!ED$26</f>
        <v>0</v>
      </c>
      <c r="EE10" s="1">
        <f>[2]Cyprus!EE$26</f>
        <v>3.7960000000000003</v>
      </c>
      <c r="EF10" s="1">
        <f>[2]Cyprus!EF$26</f>
        <v>3.7960000000000003</v>
      </c>
      <c r="EG10" s="1">
        <f>[2]Cyprus!EG$26</f>
        <v>3.7960000000000003</v>
      </c>
      <c r="EH10" s="1">
        <f>[2]Cyprus!EH$26</f>
        <v>0</v>
      </c>
      <c r="EI10" s="1">
        <f>[2]Cyprus!EI$26</f>
        <v>0</v>
      </c>
      <c r="EJ10" s="1">
        <f>[2]Cyprus!EJ$26</f>
        <v>0</v>
      </c>
      <c r="EK10" s="1">
        <f>[2]Cyprus!EK$26</f>
        <v>3.7960000000000003</v>
      </c>
      <c r="EL10" s="1">
        <f>[2]Cyprus!EL$26</f>
        <v>0</v>
      </c>
      <c r="EM10" s="1">
        <f>[2]Cyprus!EM$26</f>
        <v>0</v>
      </c>
      <c r="EN10" s="1">
        <f>[2]Cyprus!EN$26</f>
        <v>0</v>
      </c>
      <c r="EO10" s="1">
        <f>[2]Cyprus!EO$26</f>
        <v>3.7960000000000003</v>
      </c>
      <c r="EP10" s="1">
        <f>[2]Cyprus!EP$26</f>
        <v>0</v>
      </c>
      <c r="EQ10" s="1">
        <f>[2]Cyprus!EQ$26</f>
        <v>0.65200000000000002</v>
      </c>
      <c r="ER10" s="1">
        <f>[2]Cyprus!ER$26</f>
        <v>0</v>
      </c>
      <c r="ES10" s="1">
        <f>[2]Cyprus!ES$26</f>
        <v>0</v>
      </c>
      <c r="ET10" s="1">
        <f>[2]Cyprus!ET$26</f>
        <v>0</v>
      </c>
      <c r="EU10" s="1">
        <f>[2]Cyprus!EU$26</f>
        <v>0</v>
      </c>
      <c r="EV10" s="1">
        <f>[2]Cyprus!EV$26</f>
        <v>0</v>
      </c>
      <c r="EW10" s="1">
        <f>[2]Cyprus!EW$26</f>
        <v>0</v>
      </c>
      <c r="EX10" s="1">
        <f>[2]Cyprus!EX$26</f>
        <v>0</v>
      </c>
      <c r="EY10" s="1">
        <f>[2]Cyprus!EY$26</f>
        <v>2.4E-2</v>
      </c>
      <c r="EZ10" s="1">
        <f>[2]Cyprus!EZ$26</f>
        <v>0.56799999999999995</v>
      </c>
      <c r="FA10" s="1">
        <f>[2]Cyprus!FA$26</f>
        <v>0</v>
      </c>
      <c r="FB10" s="1">
        <f>[2]Cyprus!FB$26</f>
        <v>0</v>
      </c>
      <c r="FC10" s="1">
        <f>[2]Cyprus!FC$26</f>
        <v>0</v>
      </c>
      <c r="FD10" s="1">
        <f>[2]Cyprus!FD$26</f>
        <v>0</v>
      </c>
      <c r="FE10" s="1">
        <f>[2]Cyprus!FE$26</f>
        <v>0</v>
      </c>
      <c r="FF10" s="1">
        <f>[2]Cyprus!FF$26</f>
        <v>0</v>
      </c>
      <c r="FG10" s="1">
        <f>[2]Cyprus!FG$26</f>
        <v>0</v>
      </c>
      <c r="FH10" s="1">
        <f>[2]Cyprus!FH$26</f>
        <v>0</v>
      </c>
      <c r="FI10" s="1">
        <f>[2]Cyprus!FI$26</f>
        <v>0</v>
      </c>
      <c r="FJ10" s="1">
        <f>[2]Cyprus!FJ$26</f>
        <v>0</v>
      </c>
      <c r="FK10" s="1">
        <f>[2]Cyprus!FK$26</f>
        <v>0</v>
      </c>
      <c r="FL10" s="1">
        <f>[2]Cyprus!FL$26</f>
        <v>0</v>
      </c>
      <c r="FM10" s="1">
        <f>[2]Cyprus!FM$26</f>
        <v>17.82</v>
      </c>
      <c r="FN10" s="1">
        <f>[2]Cyprus!FN$26</f>
        <v>0</v>
      </c>
      <c r="FO10" s="1">
        <f>[2]Cyprus!FO$26</f>
        <v>0</v>
      </c>
      <c r="FP10" s="1">
        <f>[2]Cyprus!FP$26</f>
        <v>0</v>
      </c>
      <c r="FQ10" s="1">
        <f>[2]Cyprus!FQ$26</f>
        <v>0</v>
      </c>
      <c r="FR10" s="1">
        <f>[2]Cyprus!FR$26</f>
        <v>1.4E-2</v>
      </c>
      <c r="FS10" s="1">
        <f>[2]Cyprus!FS$26</f>
        <v>16.2</v>
      </c>
      <c r="FT10" s="1">
        <f>[2]Cyprus!FT$26</f>
        <v>0</v>
      </c>
      <c r="FU10" s="1">
        <f>[2]Cyprus!FU$26</f>
        <v>0</v>
      </c>
      <c r="FV10" s="1">
        <f>[2]Cyprus!FV$26</f>
        <v>0</v>
      </c>
      <c r="FW10" s="1">
        <f>[2]Cyprus!FW$26</f>
        <v>0</v>
      </c>
      <c r="FX10" s="1">
        <f>[2]Cyprus!FX$26</f>
        <v>0</v>
      </c>
      <c r="FY10" s="1">
        <f>[2]Cyprus!FY$26</f>
        <v>0</v>
      </c>
      <c r="FZ10" s="7">
        <f>SUM($B10:FY10)</f>
        <v>138.95000000000005</v>
      </c>
    </row>
    <row r="11" spans="1:182">
      <c r="A11" t="s">
        <v>29</v>
      </c>
      <c r="B11" s="1">
        <f>[2]CzechRepublic!B$26</f>
        <v>0</v>
      </c>
      <c r="C11" s="1">
        <f>[2]CzechRepublic!C$26</f>
        <v>0</v>
      </c>
      <c r="D11" s="1">
        <f>[2]CzechRepublic!D$26</f>
        <v>0</v>
      </c>
      <c r="E11" s="1">
        <f>[2]CzechRepublic!E$26</f>
        <v>0</v>
      </c>
      <c r="F11" s="1">
        <f>[2]CzechRepublic!F$26</f>
        <v>0</v>
      </c>
      <c r="G11" s="1">
        <f>[2]CzechRepublic!G$26</f>
        <v>0</v>
      </c>
      <c r="H11" s="1">
        <f>[2]CzechRepublic!H$26</f>
        <v>0</v>
      </c>
      <c r="I11" s="1">
        <f>[2]CzechRepublic!I$26</f>
        <v>0</v>
      </c>
      <c r="J11" s="1">
        <f>[2]CzechRepublic!J$26</f>
        <v>0</v>
      </c>
      <c r="K11" s="1">
        <f>[2]CzechRepublic!K$26</f>
        <v>0</v>
      </c>
      <c r="L11" s="1">
        <f>[2]CzechRepublic!L$26</f>
        <v>0</v>
      </c>
      <c r="M11" s="1">
        <f>[2]CzechRepublic!M$26</f>
        <v>0</v>
      </c>
      <c r="N11" s="1">
        <f>[2]CzechRepublic!N$26</f>
        <v>0</v>
      </c>
      <c r="O11" s="1">
        <f>[2]CzechRepublic!O$26</f>
        <v>0</v>
      </c>
      <c r="P11" s="1">
        <f>[2]CzechRepublic!P$26</f>
        <v>0</v>
      </c>
      <c r="Q11" s="1">
        <f>[2]CzechRepublic!Q$26</f>
        <v>0</v>
      </c>
      <c r="R11" s="1">
        <f>[2]CzechRepublic!R$26</f>
        <v>0</v>
      </c>
      <c r="S11" s="1">
        <f>[2]CzechRepublic!S$26</f>
        <v>0</v>
      </c>
      <c r="T11" s="1">
        <f>[2]CzechRepublic!T$26</f>
        <v>0</v>
      </c>
      <c r="U11" s="1">
        <f>[2]CzechRepublic!U$26</f>
        <v>0</v>
      </c>
      <c r="V11" s="1">
        <f>[2]CzechRepublic!V$26</f>
        <v>0</v>
      </c>
      <c r="W11" s="1">
        <f>[2]CzechRepublic!W$26</f>
        <v>0</v>
      </c>
      <c r="X11" s="1">
        <f>[2]CzechRepublic!X$26</f>
        <v>0</v>
      </c>
      <c r="Y11" s="1">
        <f>[2]CzechRepublic!Y$26</f>
        <v>0</v>
      </c>
      <c r="Z11" s="1">
        <f>[2]CzechRepublic!Z$26</f>
        <v>0</v>
      </c>
      <c r="AA11" s="1">
        <f>[2]CzechRepublic!AA$26</f>
        <v>0</v>
      </c>
      <c r="AB11" s="1">
        <f>[2]CzechRepublic!AB$26</f>
        <v>0</v>
      </c>
      <c r="AC11" s="1">
        <f>[2]CzechRepublic!AC$26</f>
        <v>0</v>
      </c>
      <c r="AD11" s="1">
        <f>[2]CzechRepublic!AD$26</f>
        <v>0</v>
      </c>
      <c r="AE11" s="1">
        <f>[2]CzechRepublic!AE$26</f>
        <v>0</v>
      </c>
      <c r="AF11" s="1">
        <f>[2]CzechRepublic!AF$26</f>
        <v>0</v>
      </c>
      <c r="AG11" s="1">
        <f>[2]CzechRepublic!AG$26</f>
        <v>0</v>
      </c>
      <c r="AH11" s="1">
        <f>[2]CzechRepublic!AH$26</f>
        <v>0</v>
      </c>
      <c r="AI11" s="1">
        <f>[2]CzechRepublic!AI$26</f>
        <v>0</v>
      </c>
      <c r="AJ11" s="1">
        <f>[2]CzechRepublic!AJ$26</f>
        <v>0</v>
      </c>
      <c r="AK11" s="1">
        <f>[2]CzechRepublic!AK$26</f>
        <v>0</v>
      </c>
      <c r="AL11" s="1">
        <f>[2]CzechRepublic!AL$26</f>
        <v>0</v>
      </c>
      <c r="AM11" s="1">
        <f>[2]CzechRepublic!AM$26</f>
        <v>0</v>
      </c>
      <c r="AN11" s="1">
        <f>[2]CzechRepublic!AN$26</f>
        <v>0</v>
      </c>
      <c r="AO11" s="1">
        <f>[2]CzechRepublic!AO$26</f>
        <v>0.2</v>
      </c>
      <c r="AP11" s="1">
        <f>[2]CzechRepublic!AP$26</f>
        <v>0</v>
      </c>
      <c r="AQ11" s="1">
        <f>[2]CzechRepublic!AQ$26</f>
        <v>0</v>
      </c>
      <c r="AR11" s="1">
        <f>[2]CzechRepublic!AR$26</f>
        <v>0</v>
      </c>
      <c r="AS11" s="1">
        <f>[2]CzechRepublic!AS$26</f>
        <v>0</v>
      </c>
      <c r="AT11" s="1">
        <f>[2]CzechRepublic!AT$26</f>
        <v>0</v>
      </c>
      <c r="AU11" s="1">
        <f>[2]CzechRepublic!AU$26</f>
        <v>0</v>
      </c>
      <c r="AV11" s="1">
        <f>[2]CzechRepublic!AV$26</f>
        <v>0</v>
      </c>
      <c r="AW11" s="1">
        <f>[2]CzechRepublic!AW$26</f>
        <v>0</v>
      </c>
      <c r="AX11" s="1">
        <f>[2]CzechRepublic!AX$26</f>
        <v>0</v>
      </c>
      <c r="AY11" s="1">
        <f>[2]CzechRepublic!AY$26</f>
        <v>0.1</v>
      </c>
      <c r="AZ11" s="1">
        <f>[2]CzechRepublic!AZ$26</f>
        <v>0</v>
      </c>
      <c r="BA11" s="1">
        <f>[2]CzechRepublic!BA$26</f>
        <v>0</v>
      </c>
      <c r="BB11" s="1">
        <f>[2]CzechRepublic!BB$26</f>
        <v>0</v>
      </c>
      <c r="BC11" s="1">
        <f>[2]CzechRepublic!BC$26</f>
        <v>0</v>
      </c>
      <c r="BD11" s="1">
        <f>[2]CzechRepublic!BD$26</f>
        <v>13.4</v>
      </c>
      <c r="BE11" s="1">
        <f>[2]CzechRepublic!BE$26</f>
        <v>0</v>
      </c>
      <c r="BF11" s="1">
        <f>[2]CzechRepublic!BF$26</f>
        <v>0</v>
      </c>
      <c r="BG11" s="1">
        <f>[2]CzechRepublic!BG$26</f>
        <v>0</v>
      </c>
      <c r="BH11" s="1">
        <f>[2]CzechRepublic!BH$26</f>
        <v>0.2</v>
      </c>
      <c r="BI11" s="1">
        <f>[2]CzechRepublic!BI$26</f>
        <v>0</v>
      </c>
      <c r="BJ11" s="1">
        <f>[2]CzechRepublic!BJ$26</f>
        <v>0</v>
      </c>
      <c r="BK11" s="1">
        <f>[2]CzechRepublic!BK$26</f>
        <v>0</v>
      </c>
      <c r="BL11" s="1">
        <f>[2]CzechRepublic!BL$26</f>
        <v>0</v>
      </c>
      <c r="BM11" s="1">
        <f>[2]CzechRepublic!BM$26</f>
        <v>0</v>
      </c>
      <c r="BN11" s="1">
        <f>[2]CzechRepublic!BN$26</f>
        <v>0</v>
      </c>
      <c r="BO11" s="1">
        <f>[2]CzechRepublic!BO$26</f>
        <v>0</v>
      </c>
      <c r="BP11" s="1">
        <f>[2]CzechRepublic!BP$26</f>
        <v>0</v>
      </c>
      <c r="BQ11" s="1">
        <f>[2]CzechRepublic!BQ$26</f>
        <v>0</v>
      </c>
      <c r="BR11" s="1">
        <f>[2]CzechRepublic!BR$26</f>
        <v>0</v>
      </c>
      <c r="BS11" s="1">
        <f>[2]CzechRepublic!BS$26</f>
        <v>0</v>
      </c>
      <c r="BT11" s="1">
        <f>[2]CzechRepublic!BT$26</f>
        <v>0</v>
      </c>
      <c r="BU11" s="1">
        <f>[2]CzechRepublic!BU$26</f>
        <v>0</v>
      </c>
      <c r="BV11" s="1">
        <f>[2]CzechRepublic!BV$26</f>
        <v>0</v>
      </c>
      <c r="BW11" s="1">
        <f>[2]CzechRepublic!BW$26</f>
        <v>0</v>
      </c>
      <c r="BX11" s="1">
        <f>[2]CzechRepublic!BX$26</f>
        <v>0</v>
      </c>
      <c r="BY11" s="1">
        <f>[2]CzechRepublic!BY$26</f>
        <v>0</v>
      </c>
      <c r="BZ11" s="1">
        <f>[2]CzechRepublic!BZ$26</f>
        <v>0</v>
      </c>
      <c r="CA11" s="1">
        <f>[2]CzechRepublic!CA$26</f>
        <v>0</v>
      </c>
      <c r="CB11" s="1">
        <f>[2]CzechRepublic!CB$26</f>
        <v>2</v>
      </c>
      <c r="CC11" s="1">
        <f>[2]CzechRepublic!CC$26</f>
        <v>0</v>
      </c>
      <c r="CD11" s="1">
        <f>[2]CzechRepublic!CD$26</f>
        <v>0</v>
      </c>
      <c r="CE11" s="1">
        <f>[2]CzechRepublic!CE$26</f>
        <v>0</v>
      </c>
      <c r="CF11" s="1">
        <f>[2]CzechRepublic!CF$26</f>
        <v>0</v>
      </c>
      <c r="CG11" s="1">
        <f>[2]CzechRepublic!CG$26</f>
        <v>0</v>
      </c>
      <c r="CH11" s="1">
        <f>[2]CzechRepublic!CH$26</f>
        <v>0</v>
      </c>
      <c r="CI11" s="1">
        <f>[2]CzechRepublic!CI$26</f>
        <v>0</v>
      </c>
      <c r="CJ11" s="1">
        <f>[2]CzechRepublic!CJ$26</f>
        <v>0</v>
      </c>
      <c r="CK11" s="1">
        <f>[2]CzechRepublic!CK$26</f>
        <v>0</v>
      </c>
      <c r="CL11" s="1">
        <f>[2]CzechRepublic!CL$26</f>
        <v>0</v>
      </c>
      <c r="CM11" s="1">
        <f>[2]CzechRepublic!CM$26</f>
        <v>0</v>
      </c>
      <c r="CN11" s="1">
        <f>[2]CzechRepublic!CN$26</f>
        <v>0</v>
      </c>
      <c r="CO11" s="1">
        <f>[2]CzechRepublic!CO$26</f>
        <v>0</v>
      </c>
      <c r="CP11" s="1">
        <f>[2]CzechRepublic!CP$26</f>
        <v>0</v>
      </c>
      <c r="CQ11" s="1">
        <f>[2]CzechRepublic!CQ$26</f>
        <v>30</v>
      </c>
      <c r="CR11" s="1">
        <f>[2]CzechRepublic!CR$26</f>
        <v>29.700000000000003</v>
      </c>
      <c r="CS11" s="1">
        <f>[2]CzechRepublic!CS$26</f>
        <v>30</v>
      </c>
      <c r="CT11" s="1">
        <f>[2]CzechRepublic!CT$26</f>
        <v>0</v>
      </c>
      <c r="CU11" s="1">
        <f>[2]CzechRepublic!CU$26</f>
        <v>0</v>
      </c>
      <c r="CV11" s="1">
        <f>[2]CzechRepublic!CV$26</f>
        <v>0</v>
      </c>
      <c r="CW11" s="1">
        <f>[2]CzechRepublic!CW$26</f>
        <v>0</v>
      </c>
      <c r="CX11" s="1">
        <f>[2]CzechRepublic!CX$26</f>
        <v>150.20000000000002</v>
      </c>
      <c r="CY11" s="1">
        <f>[2]CzechRepublic!CY$26</f>
        <v>30</v>
      </c>
      <c r="CZ11" s="1">
        <f>[2]CzechRepublic!CZ$26</f>
        <v>22.700000000000003</v>
      </c>
      <c r="DA11" s="1">
        <f>[2]CzechRepublic!DA$26</f>
        <v>30</v>
      </c>
      <c r="DB11" s="1">
        <f>[2]CzechRepublic!DB$26</f>
        <v>30</v>
      </c>
      <c r="DC11" s="1">
        <f>[2]CzechRepublic!DC$26</f>
        <v>0</v>
      </c>
      <c r="DD11" s="1">
        <f>[2]CzechRepublic!DD$26</f>
        <v>90.100000000000009</v>
      </c>
      <c r="DE11" s="1">
        <f>[2]CzechRepublic!DE$26</f>
        <v>60.1</v>
      </c>
      <c r="DF11" s="1">
        <f>[2]CzechRepublic!DF$26</f>
        <v>120.10000000000001</v>
      </c>
      <c r="DG11" s="1">
        <f>[2]CzechRepublic!DG$26</f>
        <v>0</v>
      </c>
      <c r="DH11" s="1">
        <f>[2]CzechRepublic!DH$26</f>
        <v>0</v>
      </c>
      <c r="DI11" s="1">
        <f>[2]CzechRepublic!DI$26</f>
        <v>0</v>
      </c>
      <c r="DJ11" s="1">
        <f>[2]CzechRepublic!DJ$26</f>
        <v>0</v>
      </c>
      <c r="DK11" s="1">
        <f>[2]CzechRepublic!DK$26</f>
        <v>0</v>
      </c>
      <c r="DL11" s="1">
        <f>[2]CzechRepublic!DL$26</f>
        <v>0</v>
      </c>
      <c r="DM11" s="1">
        <f>[2]CzechRepublic!DM$26</f>
        <v>0</v>
      </c>
      <c r="DN11" s="1">
        <f>[2]CzechRepublic!DN$26</f>
        <v>0</v>
      </c>
      <c r="DO11" s="1">
        <f>[2]CzechRepublic!DO$26</f>
        <v>0</v>
      </c>
      <c r="DP11" s="1">
        <f>[2]CzechRepublic!DP$26</f>
        <v>0</v>
      </c>
      <c r="DQ11" s="1">
        <f>[2]CzechRepublic!DQ$26</f>
        <v>0</v>
      </c>
      <c r="DR11" s="1">
        <f>[2]CzechRepublic!DR$26</f>
        <v>0</v>
      </c>
      <c r="DS11" s="1">
        <f>[2]CzechRepublic!DS$26</f>
        <v>0</v>
      </c>
      <c r="DT11" s="1">
        <f>[2]CzechRepublic!DT$26</f>
        <v>0</v>
      </c>
      <c r="DU11" s="1">
        <f>[2]CzechRepublic!DU$26</f>
        <v>25.41</v>
      </c>
      <c r="DV11" s="1">
        <f>[2]CzechRepublic!DV$26</f>
        <v>60.06</v>
      </c>
      <c r="DW11" s="1">
        <f>[2]CzechRepublic!DW$26</f>
        <v>60.06</v>
      </c>
      <c r="DX11" s="1">
        <f>[2]CzechRepublic!DX$26</f>
        <v>60.06</v>
      </c>
      <c r="DY11" s="1">
        <f>[2]CzechRepublic!DY$26</f>
        <v>0.443</v>
      </c>
      <c r="DZ11" s="1">
        <f>[2]CzechRepublic!DZ$26</f>
        <v>0</v>
      </c>
      <c r="EA11" s="1">
        <f>[2]CzechRepublic!EA$26</f>
        <v>0</v>
      </c>
      <c r="EB11" s="1">
        <f>[2]CzechRepublic!EB$26</f>
        <v>9.2000000000000012E-2</v>
      </c>
      <c r="EC11" s="1">
        <f>[2]CzechRepublic!EC$26</f>
        <v>0</v>
      </c>
      <c r="ED11" s="1">
        <f>[2]CzechRepublic!ED$26</f>
        <v>0</v>
      </c>
      <c r="EE11" s="1">
        <f>[2]CzechRepublic!EE$26</f>
        <v>0</v>
      </c>
      <c r="EF11" s="1">
        <f>[2]CzechRepublic!EF$26</f>
        <v>0</v>
      </c>
      <c r="EG11" s="1">
        <f>[2]CzechRepublic!EG$26</f>
        <v>0</v>
      </c>
      <c r="EH11" s="1">
        <f>[2]CzechRepublic!EH$26</f>
        <v>0</v>
      </c>
      <c r="EI11" s="1">
        <f>[2]CzechRepublic!EI$26</f>
        <v>0</v>
      </c>
      <c r="EJ11" s="1">
        <f>[2]CzechRepublic!EJ$26</f>
        <v>0</v>
      </c>
      <c r="EK11" s="1">
        <f>[2]CzechRepublic!EK$26</f>
        <v>0</v>
      </c>
      <c r="EL11" s="1">
        <f>[2]CzechRepublic!EL$26</f>
        <v>0</v>
      </c>
      <c r="EM11" s="1">
        <f>[2]CzechRepublic!EM$26</f>
        <v>0</v>
      </c>
      <c r="EN11" s="1">
        <f>[2]CzechRepublic!EN$26</f>
        <v>0</v>
      </c>
      <c r="EO11" s="1">
        <f>[2]CzechRepublic!EO$26</f>
        <v>0</v>
      </c>
      <c r="EP11" s="1">
        <f>[2]CzechRepublic!EP$26</f>
        <v>0</v>
      </c>
      <c r="EQ11" s="1">
        <f>[2]CzechRepublic!EQ$26</f>
        <v>0</v>
      </c>
      <c r="ER11" s="1">
        <f>[2]CzechRepublic!ER$26</f>
        <v>0</v>
      </c>
      <c r="ES11" s="1">
        <f>[2]CzechRepublic!ES$26</f>
        <v>141.12</v>
      </c>
      <c r="ET11" s="1">
        <f>[2]CzechRepublic!ET$26</f>
        <v>0</v>
      </c>
      <c r="EU11" s="1">
        <f>[2]CzechRepublic!EU$26</f>
        <v>27.72</v>
      </c>
      <c r="EV11" s="1">
        <f>[2]CzechRepublic!EV$26</f>
        <v>0</v>
      </c>
      <c r="EW11" s="1">
        <f>[2]CzechRepublic!EW$26</f>
        <v>0</v>
      </c>
      <c r="EX11" s="1">
        <f>[2]CzechRepublic!EX$26</f>
        <v>52.5</v>
      </c>
      <c r="EY11" s="1">
        <f>[2]CzechRepublic!EY$26</f>
        <v>0</v>
      </c>
      <c r="EZ11" s="1">
        <f>[2]CzechRepublic!EZ$26</f>
        <v>4.8000000000000001E-2</v>
      </c>
      <c r="FA11" s="1">
        <f>[2]CzechRepublic!FA$26</f>
        <v>0</v>
      </c>
      <c r="FB11" s="1">
        <f>[2]CzechRepublic!FB$26</f>
        <v>0</v>
      </c>
      <c r="FC11" s="1">
        <f>[2]CzechRepublic!FC$26</f>
        <v>0</v>
      </c>
      <c r="FD11" s="1">
        <f>[2]CzechRepublic!FD$26</f>
        <v>0</v>
      </c>
      <c r="FE11" s="1">
        <f>[2]CzechRepublic!FE$26</f>
        <v>0</v>
      </c>
      <c r="FF11" s="1">
        <f>[2]CzechRepublic!FF$26</f>
        <v>0</v>
      </c>
      <c r="FG11" s="1">
        <f>[2]CzechRepublic!FG$26</f>
        <v>7.7000000000000013E-2</v>
      </c>
      <c r="FH11" s="1">
        <f>[2]CzechRepublic!FH$26</f>
        <v>8.0000000000000002E-3</v>
      </c>
      <c r="FI11" s="1">
        <f>[2]CzechRepublic!FI$26</f>
        <v>0</v>
      </c>
      <c r="FJ11" s="1">
        <f>[2]CzechRepublic!FJ$26</f>
        <v>0</v>
      </c>
      <c r="FK11" s="1">
        <f>[2]CzechRepublic!FK$26</f>
        <v>0</v>
      </c>
      <c r="FL11" s="1">
        <f>[2]CzechRepublic!FL$26</f>
        <v>0</v>
      </c>
      <c r="FM11" s="1">
        <f>[2]CzechRepublic!FM$26</f>
        <v>0</v>
      </c>
      <c r="FN11" s="1">
        <f>[2]CzechRepublic!FN$26</f>
        <v>0</v>
      </c>
      <c r="FO11" s="1">
        <f>[2]CzechRepublic!FO$26</f>
        <v>0</v>
      </c>
      <c r="FP11" s="1">
        <f>[2]CzechRepublic!FP$26</f>
        <v>0</v>
      </c>
      <c r="FQ11" s="1">
        <f>[2]CzechRepublic!FQ$26</f>
        <v>1.258</v>
      </c>
      <c r="FR11" s="1">
        <f>[2]CzechRepublic!FR$26</f>
        <v>0</v>
      </c>
      <c r="FS11" s="1">
        <f>[2]CzechRepublic!FS$26</f>
        <v>0.35100000000000003</v>
      </c>
      <c r="FT11" s="1">
        <f>[2]CzechRepublic!FT$26</f>
        <v>0</v>
      </c>
      <c r="FU11" s="1">
        <f>[2]CzechRepublic!FU$26</f>
        <v>1.623</v>
      </c>
      <c r="FV11" s="1">
        <f>[2]CzechRepublic!FV$26</f>
        <v>0</v>
      </c>
      <c r="FW11" s="1">
        <f>[2]CzechRepublic!FW$26</f>
        <v>0.441</v>
      </c>
      <c r="FX11" s="1">
        <f>[2]CzechRepublic!FX$26</f>
        <v>0</v>
      </c>
      <c r="FY11" s="1">
        <f>[2]CzechRepublic!FY$26</f>
        <v>0</v>
      </c>
      <c r="FZ11" s="7">
        <f>SUM($B11:FY11)</f>
        <v>1070.0710000000001</v>
      </c>
    </row>
    <row r="12" spans="1:182">
      <c r="A12" t="s">
        <v>16</v>
      </c>
      <c r="B12" s="1">
        <f>[2]Denmark!B$26</f>
        <v>0</v>
      </c>
      <c r="C12" s="1">
        <f>[2]Denmark!C$26</f>
        <v>0</v>
      </c>
      <c r="D12" s="1">
        <f>[2]Denmark!D$26</f>
        <v>0</v>
      </c>
      <c r="E12" s="1">
        <f>[2]Denmark!E$26</f>
        <v>0</v>
      </c>
      <c r="F12" s="1">
        <f>[2]Denmark!F$26</f>
        <v>0</v>
      </c>
      <c r="G12" s="1">
        <f>[2]Denmark!G$26</f>
        <v>0</v>
      </c>
      <c r="H12" s="1">
        <f>[2]Denmark!H$26</f>
        <v>0</v>
      </c>
      <c r="I12" s="1">
        <f>[2]Denmark!I$26</f>
        <v>0</v>
      </c>
      <c r="J12" s="1">
        <f>[2]Denmark!J$26</f>
        <v>0</v>
      </c>
      <c r="K12" s="1">
        <f>[2]Denmark!K$26</f>
        <v>0</v>
      </c>
      <c r="L12" s="1">
        <f>[2]Denmark!L$26</f>
        <v>0</v>
      </c>
      <c r="M12" s="1">
        <f>[2]Denmark!M$26</f>
        <v>0</v>
      </c>
      <c r="N12" s="1">
        <f>[2]Denmark!N$26</f>
        <v>0</v>
      </c>
      <c r="O12" s="1">
        <f>[2]Denmark!O$26</f>
        <v>0</v>
      </c>
      <c r="P12" s="1">
        <f>[2]Denmark!P$26</f>
        <v>0</v>
      </c>
      <c r="Q12" s="1">
        <f>[2]Denmark!Q$26</f>
        <v>0</v>
      </c>
      <c r="R12" s="1">
        <f>[2]Denmark!R$26</f>
        <v>0</v>
      </c>
      <c r="S12" s="1">
        <f>[2]Denmark!S$26</f>
        <v>0</v>
      </c>
      <c r="T12" s="1">
        <f>[2]Denmark!T$26</f>
        <v>0</v>
      </c>
      <c r="U12" s="1">
        <f>[2]Denmark!U$26</f>
        <v>0</v>
      </c>
      <c r="V12" s="1">
        <f>[2]Denmark!V$26</f>
        <v>0</v>
      </c>
      <c r="W12" s="1">
        <f>[2]Denmark!W$26</f>
        <v>0</v>
      </c>
      <c r="X12" s="1">
        <f>[2]Denmark!X$26</f>
        <v>0</v>
      </c>
      <c r="Y12" s="1">
        <f>[2]Denmark!Y$26</f>
        <v>0</v>
      </c>
      <c r="Z12" s="1">
        <f>[2]Denmark!Z$26</f>
        <v>0</v>
      </c>
      <c r="AA12" s="1">
        <f>[2]Denmark!AA$26</f>
        <v>0</v>
      </c>
      <c r="AB12" s="1">
        <f>[2]Denmark!AB$26</f>
        <v>0</v>
      </c>
      <c r="AC12" s="1">
        <f>[2]Denmark!AC$26</f>
        <v>0</v>
      </c>
      <c r="AD12" s="1">
        <f>[2]Denmark!AD$26</f>
        <v>0</v>
      </c>
      <c r="AE12" s="1">
        <f>[2]Denmark!AE$26</f>
        <v>0</v>
      </c>
      <c r="AF12" s="1">
        <f>[2]Denmark!AF$26</f>
        <v>0</v>
      </c>
      <c r="AG12" s="1">
        <f>[2]Denmark!AG$26</f>
        <v>0</v>
      </c>
      <c r="AH12" s="1">
        <f>[2]Denmark!AH$26</f>
        <v>0</v>
      </c>
      <c r="AI12" s="1">
        <f>[2]Denmark!AI$26</f>
        <v>0</v>
      </c>
      <c r="AJ12" s="1">
        <f>[2]Denmark!AJ$26</f>
        <v>0</v>
      </c>
      <c r="AK12" s="1">
        <f>[2]Denmark!AK$26</f>
        <v>0</v>
      </c>
      <c r="AL12" s="1">
        <f>[2]Denmark!AL$26</f>
        <v>0</v>
      </c>
      <c r="AM12" s="1">
        <f>[2]Denmark!AM$26</f>
        <v>0</v>
      </c>
      <c r="AN12" s="1">
        <f>[2]Denmark!AN$26</f>
        <v>0.1</v>
      </c>
      <c r="AO12" s="1">
        <f>[2]Denmark!AO$26</f>
        <v>0</v>
      </c>
      <c r="AP12" s="1">
        <f>[2]Denmark!AP$26</f>
        <v>0</v>
      </c>
      <c r="AQ12" s="1">
        <f>[2]Denmark!AQ$26</f>
        <v>0</v>
      </c>
      <c r="AR12" s="1">
        <f>[2]Denmark!AR$26</f>
        <v>0</v>
      </c>
      <c r="AS12" s="1">
        <f>[2]Denmark!AS$26</f>
        <v>0</v>
      </c>
      <c r="AT12" s="1">
        <f>[2]Denmark!AT$26</f>
        <v>0</v>
      </c>
      <c r="AU12" s="1">
        <f>[2]Denmark!AU$26</f>
        <v>0</v>
      </c>
      <c r="AV12" s="1">
        <f>[2]Denmark!AV$26</f>
        <v>0</v>
      </c>
      <c r="AW12" s="1">
        <f>[2]Denmark!AW$26</f>
        <v>0</v>
      </c>
      <c r="AX12" s="1">
        <f>[2]Denmark!AX$26</f>
        <v>0</v>
      </c>
      <c r="AY12" s="1">
        <f>[2]Denmark!AY$26</f>
        <v>0</v>
      </c>
      <c r="AZ12" s="1">
        <f>[2]Denmark!AZ$26</f>
        <v>0</v>
      </c>
      <c r="BA12" s="1">
        <f>[2]Denmark!BA$26</f>
        <v>0</v>
      </c>
      <c r="BB12" s="1">
        <f>[2]Denmark!BB$26</f>
        <v>0</v>
      </c>
      <c r="BC12" s="1">
        <f>[2]Denmark!BC$26</f>
        <v>0</v>
      </c>
      <c r="BD12" s="1">
        <f>[2]Denmark!BD$26</f>
        <v>0</v>
      </c>
      <c r="BE12" s="1">
        <f>[2]Denmark!BE$26</f>
        <v>0</v>
      </c>
      <c r="BF12" s="1">
        <f>[2]Denmark!BF$26</f>
        <v>0</v>
      </c>
      <c r="BG12" s="1">
        <f>[2]Denmark!BG$26</f>
        <v>0</v>
      </c>
      <c r="BH12" s="1">
        <f>[2]Denmark!BH$26</f>
        <v>0</v>
      </c>
      <c r="BI12" s="1">
        <f>[2]Denmark!BI$26</f>
        <v>0</v>
      </c>
      <c r="BJ12" s="1">
        <f>[2]Denmark!BJ$26</f>
        <v>0</v>
      </c>
      <c r="BK12" s="1">
        <f>[2]Denmark!BK$26</f>
        <v>0</v>
      </c>
      <c r="BL12" s="1">
        <f>[2]Denmark!BL$26</f>
        <v>0</v>
      </c>
      <c r="BM12" s="1">
        <f>[2]Denmark!BM$26</f>
        <v>0</v>
      </c>
      <c r="BN12" s="1">
        <f>[2]Denmark!BN$26</f>
        <v>0</v>
      </c>
      <c r="BO12" s="1">
        <f>[2]Denmark!BO$26</f>
        <v>0</v>
      </c>
      <c r="BP12" s="1">
        <f>[2]Denmark!BP$26</f>
        <v>0</v>
      </c>
      <c r="BQ12" s="1">
        <f>[2]Denmark!BQ$26</f>
        <v>0</v>
      </c>
      <c r="BR12" s="1">
        <f>[2]Denmark!BR$26</f>
        <v>0</v>
      </c>
      <c r="BS12" s="1">
        <f>[2]Denmark!BS$26</f>
        <v>0</v>
      </c>
      <c r="BT12" s="1">
        <f>[2]Denmark!BT$26</f>
        <v>0</v>
      </c>
      <c r="BU12" s="1">
        <f>[2]Denmark!BU$26</f>
        <v>0</v>
      </c>
      <c r="BV12" s="1">
        <f>[2]Denmark!BV$26</f>
        <v>0</v>
      </c>
      <c r="BW12" s="1">
        <f>[2]Denmark!BW$26</f>
        <v>0</v>
      </c>
      <c r="BX12" s="1">
        <f>[2]Denmark!BX$26</f>
        <v>0</v>
      </c>
      <c r="BY12" s="1">
        <f>[2]Denmark!BY$26</f>
        <v>0</v>
      </c>
      <c r="BZ12" s="1">
        <f>[2]Denmark!BZ$26</f>
        <v>0</v>
      </c>
      <c r="CA12" s="1">
        <f>[2]Denmark!CA$26</f>
        <v>0</v>
      </c>
      <c r="CB12" s="1">
        <f>[2]Denmark!CB$26</f>
        <v>0</v>
      </c>
      <c r="CC12" s="1">
        <f>[2]Denmark!CC$26</f>
        <v>0</v>
      </c>
      <c r="CD12" s="1">
        <f>[2]Denmark!CD$26</f>
        <v>0</v>
      </c>
      <c r="CE12" s="1">
        <f>[2]Denmark!CE$26</f>
        <v>0</v>
      </c>
      <c r="CF12" s="1">
        <f>[2]Denmark!CF$26</f>
        <v>0</v>
      </c>
      <c r="CG12" s="1">
        <f>[2]Denmark!CG$26</f>
        <v>0</v>
      </c>
      <c r="CH12" s="1">
        <f>[2]Denmark!CH$26</f>
        <v>0</v>
      </c>
      <c r="CI12" s="1">
        <f>[2]Denmark!CI$26</f>
        <v>0</v>
      </c>
      <c r="CJ12" s="1">
        <f>[2]Denmark!CJ$26</f>
        <v>0</v>
      </c>
      <c r="CK12" s="1">
        <f>[2]Denmark!CK$26</f>
        <v>0</v>
      </c>
      <c r="CL12" s="1">
        <f>[2]Denmark!CL$26</f>
        <v>0</v>
      </c>
      <c r="CM12" s="1">
        <f>[2]Denmark!CM$26</f>
        <v>0</v>
      </c>
      <c r="CN12" s="1">
        <f>[2]Denmark!CN$26</f>
        <v>0</v>
      </c>
      <c r="CO12" s="1">
        <f>[2]Denmark!CO$26</f>
        <v>0</v>
      </c>
      <c r="CP12" s="1">
        <f>[2]Denmark!CP$26</f>
        <v>0</v>
      </c>
      <c r="CQ12" s="1">
        <f>[2]Denmark!CQ$26</f>
        <v>3150</v>
      </c>
      <c r="CR12" s="1">
        <f>[2]Denmark!CR$26</f>
        <v>0</v>
      </c>
      <c r="CS12" s="1">
        <f>[2]Denmark!CS$26</f>
        <v>3708.3</v>
      </c>
      <c r="CT12" s="1">
        <f>[2]Denmark!CT$26</f>
        <v>0</v>
      </c>
      <c r="CU12" s="1">
        <f>[2]Denmark!CU$26</f>
        <v>2043.1000000000001</v>
      </c>
      <c r="CV12" s="1">
        <f>[2]Denmark!CV$26</f>
        <v>2.8000000000000003</v>
      </c>
      <c r="CW12" s="1">
        <f>[2]Denmark!CW$26</f>
        <v>2093.4</v>
      </c>
      <c r="CX12" s="1">
        <f>[2]Denmark!CX$26</f>
        <v>2.7</v>
      </c>
      <c r="CY12" s="1">
        <f>[2]Denmark!CY$26</f>
        <v>0</v>
      </c>
      <c r="CZ12" s="1">
        <f>[2]Denmark!CZ$26</f>
        <v>0</v>
      </c>
      <c r="DA12" s="1">
        <f>[2]Denmark!DA$26</f>
        <v>7395.9000000000005</v>
      </c>
      <c r="DB12" s="1">
        <f>[2]Denmark!DB$26</f>
        <v>0</v>
      </c>
      <c r="DC12" s="1">
        <f>[2]Denmark!DC$26</f>
        <v>0</v>
      </c>
      <c r="DD12" s="1">
        <f>[2]Denmark!DD$26</f>
        <v>0</v>
      </c>
      <c r="DE12" s="1">
        <f>[2]Denmark!DE$26</f>
        <v>0</v>
      </c>
      <c r="DF12" s="1">
        <f>[2]Denmark!DF$26</f>
        <v>0</v>
      </c>
      <c r="DG12" s="1">
        <f>[2]Denmark!DG$26</f>
        <v>0</v>
      </c>
      <c r="DH12" s="1">
        <f>[2]Denmark!DH$26</f>
        <v>0</v>
      </c>
      <c r="DI12" s="1">
        <f>[2]Denmark!DI$26</f>
        <v>0</v>
      </c>
      <c r="DJ12" s="1">
        <f>[2]Denmark!DJ$26</f>
        <v>0</v>
      </c>
      <c r="DK12" s="1">
        <f>[2]Denmark!DK$26</f>
        <v>0</v>
      </c>
      <c r="DL12" s="1">
        <f>[2]Denmark!DL$26</f>
        <v>0</v>
      </c>
      <c r="DM12" s="1">
        <f>[2]Denmark!DM$26</f>
        <v>0</v>
      </c>
      <c r="DN12" s="1">
        <f>[2]Denmark!DN$26</f>
        <v>0</v>
      </c>
      <c r="DO12" s="1">
        <f>[2]Denmark!DO$26</f>
        <v>0</v>
      </c>
      <c r="DP12" s="1">
        <f>[2]Denmark!DP$26</f>
        <v>0</v>
      </c>
      <c r="DQ12" s="1">
        <f>[2]Denmark!DQ$26</f>
        <v>0</v>
      </c>
      <c r="DR12" s="1">
        <f>[2]Denmark!DR$26</f>
        <v>0</v>
      </c>
      <c r="DS12" s="1">
        <f>[2]Denmark!DS$26</f>
        <v>0</v>
      </c>
      <c r="DT12" s="1">
        <f>[2]Denmark!DT$26</f>
        <v>0</v>
      </c>
      <c r="DU12" s="1">
        <f>[2]Denmark!DU$26</f>
        <v>0</v>
      </c>
      <c r="DV12" s="1">
        <f>[2]Denmark!DV$26</f>
        <v>0</v>
      </c>
      <c r="DW12" s="1">
        <f>[2]Denmark!DW$26</f>
        <v>0</v>
      </c>
      <c r="DX12" s="1">
        <f>[2]Denmark!DX$26</f>
        <v>0</v>
      </c>
      <c r="DY12" s="1">
        <f>[2]Denmark!DY$26</f>
        <v>0</v>
      </c>
      <c r="DZ12" s="1">
        <f>[2]Denmark!DZ$26</f>
        <v>0</v>
      </c>
      <c r="EA12" s="1">
        <f>[2]Denmark!EA$26</f>
        <v>0</v>
      </c>
      <c r="EB12" s="1">
        <f>[2]Denmark!EB$26</f>
        <v>0</v>
      </c>
      <c r="EC12" s="1">
        <f>[2]Denmark!EC$26</f>
        <v>0</v>
      </c>
      <c r="ED12" s="1">
        <f>[2]Denmark!ED$26</f>
        <v>0</v>
      </c>
      <c r="EE12" s="1">
        <f>[2]Denmark!EE$26</f>
        <v>0</v>
      </c>
      <c r="EF12" s="1">
        <f>[2]Denmark!EF$26</f>
        <v>0</v>
      </c>
      <c r="EG12" s="1">
        <f>[2]Denmark!EG$26</f>
        <v>0</v>
      </c>
      <c r="EH12" s="1">
        <f>[2]Denmark!EH$26</f>
        <v>0</v>
      </c>
      <c r="EI12" s="1">
        <f>[2]Denmark!EI$26</f>
        <v>0</v>
      </c>
      <c r="EJ12" s="1">
        <f>[2]Denmark!EJ$26</f>
        <v>0</v>
      </c>
      <c r="EK12" s="1">
        <f>[2]Denmark!EK$26</f>
        <v>0</v>
      </c>
      <c r="EL12" s="1">
        <f>[2]Denmark!EL$26</f>
        <v>0</v>
      </c>
      <c r="EM12" s="1">
        <f>[2]Denmark!EM$26</f>
        <v>0</v>
      </c>
      <c r="EN12" s="1">
        <f>[2]Denmark!EN$26</f>
        <v>0</v>
      </c>
      <c r="EO12" s="1">
        <f>[2]Denmark!EO$26</f>
        <v>0</v>
      </c>
      <c r="EP12" s="1">
        <f>[2]Denmark!EP$26</f>
        <v>0</v>
      </c>
      <c r="EQ12" s="1">
        <f>[2]Denmark!EQ$26</f>
        <v>0</v>
      </c>
      <c r="ER12" s="1">
        <f>[2]Denmark!ER$26</f>
        <v>0</v>
      </c>
      <c r="ES12" s="1">
        <f>[2]Denmark!ES$26</f>
        <v>24</v>
      </c>
      <c r="ET12" s="1">
        <f>[2]Denmark!ET$26</f>
        <v>0</v>
      </c>
      <c r="EU12" s="1">
        <f>[2]Denmark!EU$26</f>
        <v>0</v>
      </c>
      <c r="EV12" s="1">
        <f>[2]Denmark!EV$26</f>
        <v>3547.84</v>
      </c>
      <c r="EW12" s="1">
        <f>[2]Denmark!EW$26</f>
        <v>0</v>
      </c>
      <c r="EX12" s="1">
        <f>[2]Denmark!EX$26</f>
        <v>24.150000000000002</v>
      </c>
      <c r="EY12" s="1">
        <f>[2]Denmark!EY$26</f>
        <v>2.5000000000000001E-2</v>
      </c>
      <c r="EZ12" s="1">
        <f>[2]Denmark!EZ$26</f>
        <v>1E-3</v>
      </c>
      <c r="FA12" s="1">
        <f>[2]Denmark!FA$26</f>
        <v>0</v>
      </c>
      <c r="FB12" s="1">
        <f>[2]Denmark!FB$26</f>
        <v>0</v>
      </c>
      <c r="FC12" s="1">
        <f>[2]Denmark!FC$26</f>
        <v>0</v>
      </c>
      <c r="FD12" s="1">
        <f>[2]Denmark!FD$26</f>
        <v>0</v>
      </c>
      <c r="FE12" s="1">
        <f>[2]Denmark!FE$26</f>
        <v>0</v>
      </c>
      <c r="FF12" s="1">
        <f>[2]Denmark!FF$26</f>
        <v>0</v>
      </c>
      <c r="FG12" s="1">
        <f>[2]Denmark!FG$26</f>
        <v>0</v>
      </c>
      <c r="FH12" s="1">
        <f>[2]Denmark!FH$26</f>
        <v>0</v>
      </c>
      <c r="FI12" s="1">
        <f>[2]Denmark!FI$26</f>
        <v>0</v>
      </c>
      <c r="FJ12" s="1">
        <f>[2]Denmark!FJ$26</f>
        <v>0</v>
      </c>
      <c r="FK12" s="1">
        <f>[2]Denmark!FK$26</f>
        <v>0</v>
      </c>
      <c r="FL12" s="1">
        <f>[2]Denmark!FL$26</f>
        <v>0</v>
      </c>
      <c r="FM12" s="1">
        <f>[2]Denmark!FM$26</f>
        <v>0</v>
      </c>
      <c r="FN12" s="1">
        <f>[2]Denmark!FN$26</f>
        <v>0</v>
      </c>
      <c r="FO12" s="1">
        <f>[2]Denmark!FO$26</f>
        <v>0</v>
      </c>
      <c r="FP12" s="1">
        <f>[2]Denmark!FP$26</f>
        <v>0</v>
      </c>
      <c r="FQ12" s="1">
        <f>[2]Denmark!FQ$26</f>
        <v>0</v>
      </c>
      <c r="FR12" s="1">
        <f>[2]Denmark!FR$26</f>
        <v>2E-3</v>
      </c>
      <c r="FS12" s="1">
        <f>[2]Denmark!FS$26</f>
        <v>0</v>
      </c>
      <c r="FT12" s="1">
        <f>[2]Denmark!FT$26</f>
        <v>0.68400000000000005</v>
      </c>
      <c r="FU12" s="1">
        <f>[2]Denmark!FU$26</f>
        <v>0</v>
      </c>
      <c r="FV12" s="1">
        <f>[2]Denmark!FV$26</f>
        <v>0</v>
      </c>
      <c r="FW12" s="1">
        <f>[2]Denmark!FW$26</f>
        <v>0</v>
      </c>
      <c r="FX12" s="1">
        <f>[2]Denmark!FX$26</f>
        <v>0</v>
      </c>
      <c r="FY12" s="1">
        <f>[2]Denmark!FY$26</f>
        <v>0</v>
      </c>
      <c r="FZ12" s="7">
        <f>SUM($B12:FY12)</f>
        <v>21993.002000000004</v>
      </c>
    </row>
    <row r="13" spans="1:182">
      <c r="A13" t="s">
        <v>17</v>
      </c>
      <c r="B13" s="1">
        <f>[2]Estonia!B$26</f>
        <v>0</v>
      </c>
      <c r="C13" s="1">
        <f>[2]Estonia!C$26</f>
        <v>0</v>
      </c>
      <c r="D13" s="1">
        <f>[2]Estonia!D$26</f>
        <v>0</v>
      </c>
      <c r="E13" s="1">
        <f>[2]Estonia!E$26</f>
        <v>0</v>
      </c>
      <c r="F13" s="1">
        <f>[2]Estonia!F$26</f>
        <v>0</v>
      </c>
      <c r="G13" s="1">
        <f>[2]Estonia!G$26</f>
        <v>0</v>
      </c>
      <c r="H13" s="1">
        <f>[2]Estonia!H$26</f>
        <v>0</v>
      </c>
      <c r="I13" s="1">
        <f>[2]Estonia!I$26</f>
        <v>0</v>
      </c>
      <c r="J13" s="1">
        <f>[2]Estonia!J$26</f>
        <v>0</v>
      </c>
      <c r="K13" s="1">
        <f>[2]Estonia!K$26</f>
        <v>0</v>
      </c>
      <c r="L13" s="1">
        <f>[2]Estonia!L$26</f>
        <v>0</v>
      </c>
      <c r="M13" s="1">
        <f>[2]Estonia!M$26</f>
        <v>0</v>
      </c>
      <c r="N13" s="1">
        <f>[2]Estonia!N$26</f>
        <v>0</v>
      </c>
      <c r="O13" s="1">
        <f>[2]Estonia!O$26</f>
        <v>0</v>
      </c>
      <c r="P13" s="1">
        <f>[2]Estonia!P$26</f>
        <v>0</v>
      </c>
      <c r="Q13" s="1">
        <f>[2]Estonia!Q$26</f>
        <v>0</v>
      </c>
      <c r="R13" s="1">
        <f>[2]Estonia!R$26</f>
        <v>0</v>
      </c>
      <c r="S13" s="1">
        <f>[2]Estonia!S$26</f>
        <v>0</v>
      </c>
      <c r="T13" s="1">
        <f>[2]Estonia!T$26</f>
        <v>0</v>
      </c>
      <c r="U13" s="1">
        <f>[2]Estonia!U$26</f>
        <v>0</v>
      </c>
      <c r="V13" s="1">
        <f>[2]Estonia!V$26</f>
        <v>0</v>
      </c>
      <c r="W13" s="1">
        <f>[2]Estonia!W$26</f>
        <v>0</v>
      </c>
      <c r="X13" s="1">
        <f>[2]Estonia!X$26</f>
        <v>0.70000000000000007</v>
      </c>
      <c r="Y13" s="1">
        <f>[2]Estonia!Y$26</f>
        <v>0</v>
      </c>
      <c r="Z13" s="1">
        <f>[2]Estonia!Z$26</f>
        <v>0</v>
      </c>
      <c r="AA13" s="1">
        <f>[2]Estonia!AA$26</f>
        <v>0</v>
      </c>
      <c r="AB13" s="1">
        <f>[2]Estonia!AB$26</f>
        <v>1.4000000000000001</v>
      </c>
      <c r="AC13" s="1">
        <f>[2]Estonia!AC$26</f>
        <v>0</v>
      </c>
      <c r="AD13" s="1">
        <f>[2]Estonia!AD$26</f>
        <v>0</v>
      </c>
      <c r="AE13" s="1">
        <f>[2]Estonia!AE$26</f>
        <v>0</v>
      </c>
      <c r="AF13" s="1">
        <f>[2]Estonia!AF$26</f>
        <v>0</v>
      </c>
      <c r="AG13" s="1">
        <f>[2]Estonia!AG$26</f>
        <v>0</v>
      </c>
      <c r="AH13" s="1">
        <f>[2]Estonia!AH$26</f>
        <v>0</v>
      </c>
      <c r="AI13" s="1">
        <f>[2]Estonia!AI$26</f>
        <v>0</v>
      </c>
      <c r="AJ13" s="1">
        <f>[2]Estonia!AJ$26</f>
        <v>0</v>
      </c>
      <c r="AK13" s="1">
        <f>[2]Estonia!AK$26</f>
        <v>0</v>
      </c>
      <c r="AL13" s="1">
        <f>[2]Estonia!AL$26</f>
        <v>0</v>
      </c>
      <c r="AM13" s="1">
        <f>[2]Estonia!AM$26</f>
        <v>0</v>
      </c>
      <c r="AN13" s="1">
        <f>[2]Estonia!AN$26</f>
        <v>0</v>
      </c>
      <c r="AO13" s="1">
        <f>[2]Estonia!AO$26</f>
        <v>0</v>
      </c>
      <c r="AP13" s="1">
        <f>[2]Estonia!AP$26</f>
        <v>0</v>
      </c>
      <c r="AQ13" s="1">
        <f>[2]Estonia!AQ$26</f>
        <v>0</v>
      </c>
      <c r="AR13" s="1">
        <f>[2]Estonia!AR$26</f>
        <v>0</v>
      </c>
      <c r="AS13" s="1">
        <f>[2]Estonia!AS$26</f>
        <v>0</v>
      </c>
      <c r="AT13" s="1">
        <f>[2]Estonia!AT$26</f>
        <v>0</v>
      </c>
      <c r="AU13" s="1">
        <f>[2]Estonia!AU$26</f>
        <v>0</v>
      </c>
      <c r="AV13" s="1">
        <f>[2]Estonia!AV$26</f>
        <v>0</v>
      </c>
      <c r="AW13" s="1">
        <f>[2]Estonia!AW$26</f>
        <v>0</v>
      </c>
      <c r="AX13" s="1">
        <f>[2]Estonia!AX$26</f>
        <v>0</v>
      </c>
      <c r="AY13" s="1">
        <f>[2]Estonia!AY$26</f>
        <v>0</v>
      </c>
      <c r="AZ13" s="1">
        <f>[2]Estonia!AZ$26</f>
        <v>0</v>
      </c>
      <c r="BA13" s="1">
        <f>[2]Estonia!BA$26</f>
        <v>0</v>
      </c>
      <c r="BB13" s="1">
        <f>[2]Estonia!BB$26</f>
        <v>0</v>
      </c>
      <c r="BC13" s="1">
        <f>[2]Estonia!BC$26</f>
        <v>0</v>
      </c>
      <c r="BD13" s="1">
        <f>[2]Estonia!BD$26</f>
        <v>0</v>
      </c>
      <c r="BE13" s="1">
        <f>[2]Estonia!BE$26</f>
        <v>0</v>
      </c>
      <c r="BF13" s="1">
        <f>[2]Estonia!BF$26</f>
        <v>0</v>
      </c>
      <c r="BG13" s="1">
        <f>[2]Estonia!BG$26</f>
        <v>0</v>
      </c>
      <c r="BH13" s="1">
        <f>[2]Estonia!BH$26</f>
        <v>0</v>
      </c>
      <c r="BI13" s="1">
        <f>[2]Estonia!BI$26</f>
        <v>0</v>
      </c>
      <c r="BJ13" s="1">
        <f>[2]Estonia!BJ$26</f>
        <v>0</v>
      </c>
      <c r="BK13" s="1">
        <f>[2]Estonia!BK$26</f>
        <v>0</v>
      </c>
      <c r="BL13" s="1">
        <f>[2]Estonia!BL$26</f>
        <v>5.8000000000000007</v>
      </c>
      <c r="BM13" s="1">
        <f>[2]Estonia!BM$26</f>
        <v>0</v>
      </c>
      <c r="BN13" s="1">
        <f>[2]Estonia!BN$26</f>
        <v>0</v>
      </c>
      <c r="BO13" s="1">
        <f>[2]Estonia!BO$26</f>
        <v>0</v>
      </c>
      <c r="BP13" s="1">
        <f>[2]Estonia!BP$26</f>
        <v>0</v>
      </c>
      <c r="BQ13" s="1">
        <f>[2]Estonia!BQ$26</f>
        <v>0</v>
      </c>
      <c r="BR13" s="1">
        <f>[2]Estonia!BR$26</f>
        <v>0</v>
      </c>
      <c r="BS13" s="1">
        <f>[2]Estonia!BS$26</f>
        <v>0</v>
      </c>
      <c r="BT13" s="1">
        <f>[2]Estonia!BT$26</f>
        <v>0</v>
      </c>
      <c r="BU13" s="1">
        <f>[2]Estonia!BU$26</f>
        <v>0</v>
      </c>
      <c r="BV13" s="1">
        <f>[2]Estonia!BV$26</f>
        <v>0</v>
      </c>
      <c r="BW13" s="1">
        <f>[2]Estonia!BW$26</f>
        <v>0</v>
      </c>
      <c r="BX13" s="1">
        <f>[2]Estonia!BX$26</f>
        <v>0</v>
      </c>
      <c r="BY13" s="1">
        <f>[2]Estonia!BY$26</f>
        <v>0</v>
      </c>
      <c r="BZ13" s="1">
        <f>[2]Estonia!BZ$26</f>
        <v>0</v>
      </c>
      <c r="CA13" s="1">
        <f>[2]Estonia!CA$26</f>
        <v>0</v>
      </c>
      <c r="CB13" s="1">
        <f>[2]Estonia!CB$26</f>
        <v>0</v>
      </c>
      <c r="CC13" s="1">
        <f>[2]Estonia!CC$26</f>
        <v>0</v>
      </c>
      <c r="CD13" s="1">
        <f>[2]Estonia!CD$26</f>
        <v>0</v>
      </c>
      <c r="CE13" s="1">
        <f>[2]Estonia!CE$26</f>
        <v>0</v>
      </c>
      <c r="CF13" s="1">
        <f>[2]Estonia!CF$26</f>
        <v>0</v>
      </c>
      <c r="CG13" s="1">
        <f>[2]Estonia!CG$26</f>
        <v>0</v>
      </c>
      <c r="CH13" s="1">
        <f>[2]Estonia!CH$26</f>
        <v>0</v>
      </c>
      <c r="CI13" s="1">
        <f>[2]Estonia!CI$26</f>
        <v>0</v>
      </c>
      <c r="CJ13" s="1">
        <f>[2]Estonia!CJ$26</f>
        <v>0</v>
      </c>
      <c r="CK13" s="1">
        <f>[2]Estonia!CK$26</f>
        <v>0</v>
      </c>
      <c r="CL13" s="1">
        <f>[2]Estonia!CL$26</f>
        <v>0</v>
      </c>
      <c r="CM13" s="1">
        <f>[2]Estonia!CM$26</f>
        <v>0</v>
      </c>
      <c r="CN13" s="1">
        <f>[2]Estonia!CN$26</f>
        <v>0</v>
      </c>
      <c r="CO13" s="1">
        <f>[2]Estonia!CO$26</f>
        <v>0</v>
      </c>
      <c r="CP13" s="1">
        <f>[2]Estonia!CP$26</f>
        <v>0</v>
      </c>
      <c r="CQ13" s="1">
        <f>[2]Estonia!CQ$26</f>
        <v>0</v>
      </c>
      <c r="CR13" s="1">
        <f>[2]Estonia!CR$26</f>
        <v>0</v>
      </c>
      <c r="CS13" s="1">
        <f>[2]Estonia!CS$26</f>
        <v>0</v>
      </c>
      <c r="CT13" s="1">
        <f>[2]Estonia!CT$26</f>
        <v>0</v>
      </c>
      <c r="CU13" s="1">
        <f>[2]Estonia!CU$26</f>
        <v>0</v>
      </c>
      <c r="CV13" s="1">
        <f>[2]Estonia!CV$26</f>
        <v>0</v>
      </c>
      <c r="CW13" s="1">
        <f>[2]Estonia!CW$26</f>
        <v>0</v>
      </c>
      <c r="CX13" s="1">
        <f>[2]Estonia!CX$26</f>
        <v>0</v>
      </c>
      <c r="CY13" s="1">
        <f>[2]Estonia!CY$26</f>
        <v>0</v>
      </c>
      <c r="CZ13" s="1">
        <f>[2]Estonia!CZ$26</f>
        <v>0</v>
      </c>
      <c r="DA13" s="1">
        <f>[2]Estonia!DA$26</f>
        <v>0</v>
      </c>
      <c r="DB13" s="1">
        <f>[2]Estonia!DB$26</f>
        <v>0</v>
      </c>
      <c r="DC13" s="1">
        <f>[2]Estonia!DC$26</f>
        <v>0</v>
      </c>
      <c r="DD13" s="1">
        <f>[2]Estonia!DD$26</f>
        <v>0</v>
      </c>
      <c r="DE13" s="1">
        <f>[2]Estonia!DE$26</f>
        <v>0</v>
      </c>
      <c r="DF13" s="1">
        <f>[2]Estonia!DF$26</f>
        <v>0</v>
      </c>
      <c r="DG13" s="1">
        <f>[2]Estonia!DG$26</f>
        <v>0</v>
      </c>
      <c r="DH13" s="1">
        <f>[2]Estonia!DH$26</f>
        <v>0</v>
      </c>
      <c r="DI13" s="1">
        <f>[2]Estonia!DI$26</f>
        <v>0</v>
      </c>
      <c r="DJ13" s="1">
        <f>[2]Estonia!DJ$26</f>
        <v>0</v>
      </c>
      <c r="DK13" s="1">
        <f>[2]Estonia!DK$26</f>
        <v>0</v>
      </c>
      <c r="DL13" s="1">
        <f>[2]Estonia!DL$26</f>
        <v>0</v>
      </c>
      <c r="DM13" s="1">
        <f>[2]Estonia!DM$26</f>
        <v>0</v>
      </c>
      <c r="DN13" s="1">
        <f>[2]Estonia!DN$26</f>
        <v>0</v>
      </c>
      <c r="DO13" s="1">
        <f>[2]Estonia!DO$26</f>
        <v>0</v>
      </c>
      <c r="DP13" s="1">
        <f>[2]Estonia!DP$26</f>
        <v>0</v>
      </c>
      <c r="DQ13" s="1">
        <f>[2]Estonia!DQ$26</f>
        <v>0</v>
      </c>
      <c r="DR13" s="1">
        <f>[2]Estonia!DR$26</f>
        <v>0</v>
      </c>
      <c r="DS13" s="1">
        <f>[2]Estonia!DS$26</f>
        <v>0</v>
      </c>
      <c r="DT13" s="1">
        <f>[2]Estonia!DT$26</f>
        <v>0</v>
      </c>
      <c r="DU13" s="1">
        <f>[2]Estonia!DU$26</f>
        <v>0</v>
      </c>
      <c r="DV13" s="1">
        <f>[2]Estonia!DV$26</f>
        <v>0</v>
      </c>
      <c r="DW13" s="1">
        <f>[2]Estonia!DW$26</f>
        <v>0</v>
      </c>
      <c r="DX13" s="1">
        <f>[2]Estonia!DX$26</f>
        <v>0</v>
      </c>
      <c r="DY13" s="1">
        <f>[2]Estonia!DY$26</f>
        <v>0</v>
      </c>
      <c r="DZ13" s="1">
        <f>[2]Estonia!DZ$26</f>
        <v>0</v>
      </c>
      <c r="EA13" s="1">
        <f>[2]Estonia!EA$26</f>
        <v>0</v>
      </c>
      <c r="EB13" s="1">
        <f>[2]Estonia!EB$26</f>
        <v>0</v>
      </c>
      <c r="EC13" s="1">
        <f>[2]Estonia!EC$26</f>
        <v>0</v>
      </c>
      <c r="ED13" s="1">
        <f>[2]Estonia!ED$26</f>
        <v>0</v>
      </c>
      <c r="EE13" s="1">
        <f>[2]Estonia!EE$26</f>
        <v>0</v>
      </c>
      <c r="EF13" s="1">
        <f>[2]Estonia!EF$26</f>
        <v>0</v>
      </c>
      <c r="EG13" s="1">
        <f>[2]Estonia!EG$26</f>
        <v>0</v>
      </c>
      <c r="EH13" s="1">
        <f>[2]Estonia!EH$26</f>
        <v>0</v>
      </c>
      <c r="EI13" s="1">
        <f>[2]Estonia!EI$26</f>
        <v>0</v>
      </c>
      <c r="EJ13" s="1">
        <f>[2]Estonia!EJ$26</f>
        <v>0</v>
      </c>
      <c r="EK13" s="1">
        <f>[2]Estonia!EK$26</f>
        <v>0</v>
      </c>
      <c r="EL13" s="1">
        <f>[2]Estonia!EL$26</f>
        <v>0</v>
      </c>
      <c r="EM13" s="1">
        <f>[2]Estonia!EM$26</f>
        <v>0</v>
      </c>
      <c r="EN13" s="1">
        <f>[2]Estonia!EN$26</f>
        <v>0</v>
      </c>
      <c r="EO13" s="1">
        <f>[2]Estonia!EO$26</f>
        <v>0</v>
      </c>
      <c r="EP13" s="1">
        <f>[2]Estonia!EP$26</f>
        <v>0</v>
      </c>
      <c r="EQ13" s="1">
        <f>[2]Estonia!EQ$26</f>
        <v>0</v>
      </c>
      <c r="ER13" s="1">
        <f>[2]Estonia!ER$26</f>
        <v>0</v>
      </c>
      <c r="ES13" s="1">
        <f>[2]Estonia!ES$26</f>
        <v>0</v>
      </c>
      <c r="ET13" s="1">
        <f>[2]Estonia!ET$26</f>
        <v>0</v>
      </c>
      <c r="EU13" s="1">
        <f>[2]Estonia!EU$26</f>
        <v>0</v>
      </c>
      <c r="EV13" s="1">
        <f>[2]Estonia!EV$26</f>
        <v>0</v>
      </c>
      <c r="EW13" s="1">
        <f>[2]Estonia!EW$26</f>
        <v>0</v>
      </c>
      <c r="EX13" s="1">
        <f>[2]Estonia!EX$26</f>
        <v>0</v>
      </c>
      <c r="EY13" s="1">
        <f>[2]Estonia!EY$26</f>
        <v>0</v>
      </c>
      <c r="EZ13" s="1">
        <f>[2]Estonia!EZ$26</f>
        <v>0</v>
      </c>
      <c r="FA13" s="1">
        <f>[2]Estonia!FA$26</f>
        <v>0</v>
      </c>
      <c r="FB13" s="1">
        <f>[2]Estonia!FB$26</f>
        <v>0</v>
      </c>
      <c r="FC13" s="1">
        <f>[2]Estonia!FC$26</f>
        <v>0</v>
      </c>
      <c r="FD13" s="1">
        <f>[2]Estonia!FD$26</f>
        <v>0</v>
      </c>
      <c r="FE13" s="1">
        <f>[2]Estonia!FE$26</f>
        <v>0</v>
      </c>
      <c r="FF13" s="1">
        <f>[2]Estonia!FF$26</f>
        <v>0</v>
      </c>
      <c r="FG13" s="1">
        <f>[2]Estonia!FG$26</f>
        <v>0</v>
      </c>
      <c r="FH13" s="1">
        <f>[2]Estonia!FH$26</f>
        <v>0</v>
      </c>
      <c r="FI13" s="1">
        <f>[2]Estonia!FI$26</f>
        <v>0</v>
      </c>
      <c r="FJ13" s="1">
        <f>[2]Estonia!FJ$26</f>
        <v>0</v>
      </c>
      <c r="FK13" s="1">
        <f>[2]Estonia!FK$26</f>
        <v>0</v>
      </c>
      <c r="FL13" s="1">
        <f>[2]Estonia!FL$26</f>
        <v>0</v>
      </c>
      <c r="FM13" s="1">
        <f>[2]Estonia!FM$26</f>
        <v>0</v>
      </c>
      <c r="FN13" s="1">
        <f>[2]Estonia!FN$26</f>
        <v>0</v>
      </c>
      <c r="FO13" s="1">
        <f>[2]Estonia!FO$26</f>
        <v>0</v>
      </c>
      <c r="FP13" s="1">
        <f>[2]Estonia!FP$26</f>
        <v>0</v>
      </c>
      <c r="FQ13" s="1">
        <f>[2]Estonia!FQ$26</f>
        <v>0</v>
      </c>
      <c r="FR13" s="1">
        <f>[2]Estonia!FR$26</f>
        <v>0</v>
      </c>
      <c r="FS13" s="1">
        <f>[2]Estonia!FS$26</f>
        <v>0</v>
      </c>
      <c r="FT13" s="1">
        <f>[2]Estonia!FT$26</f>
        <v>0</v>
      </c>
      <c r="FU13" s="1">
        <f>[2]Estonia!FU$26</f>
        <v>0</v>
      </c>
      <c r="FV13" s="1">
        <f>[2]Estonia!FV$26</f>
        <v>0</v>
      </c>
      <c r="FW13" s="1">
        <f>[2]Estonia!FW$26</f>
        <v>0</v>
      </c>
      <c r="FX13" s="1">
        <f>[2]Estonia!FX$26</f>
        <v>0</v>
      </c>
      <c r="FY13" s="1">
        <f>[2]Estonia!FY$26</f>
        <v>0</v>
      </c>
      <c r="FZ13" s="7">
        <f>SUM($B13:FY13)</f>
        <v>7.9</v>
      </c>
    </row>
    <row r="14" spans="1:182">
      <c r="A14" t="s">
        <v>18</v>
      </c>
      <c r="B14" s="1">
        <f>[2]Finland!B$26</f>
        <v>0</v>
      </c>
      <c r="C14" s="1">
        <f>[2]Finland!C$26</f>
        <v>0</v>
      </c>
      <c r="D14" s="1">
        <f>[2]Finland!D$26</f>
        <v>0</v>
      </c>
      <c r="E14" s="1">
        <f>[2]Finland!E$26</f>
        <v>0</v>
      </c>
      <c r="F14" s="1">
        <f>[2]Finland!F$26</f>
        <v>0</v>
      </c>
      <c r="G14" s="1">
        <f>[2]Finland!G$26</f>
        <v>0</v>
      </c>
      <c r="H14" s="1">
        <f>[2]Finland!H$26</f>
        <v>0</v>
      </c>
      <c r="I14" s="1">
        <f>[2]Finland!I$26</f>
        <v>0</v>
      </c>
      <c r="J14" s="1">
        <f>[2]Finland!J$26</f>
        <v>0</v>
      </c>
      <c r="K14" s="1">
        <f>[2]Finland!K$26</f>
        <v>0</v>
      </c>
      <c r="L14" s="1">
        <f>[2]Finland!L$26</f>
        <v>0</v>
      </c>
      <c r="M14" s="1">
        <f>[2]Finland!M$26</f>
        <v>0</v>
      </c>
      <c r="N14" s="1">
        <f>[2]Finland!N$26</f>
        <v>0</v>
      </c>
      <c r="O14" s="1">
        <f>[2]Finland!O$26</f>
        <v>0</v>
      </c>
      <c r="P14" s="1">
        <f>[2]Finland!P$26</f>
        <v>0</v>
      </c>
      <c r="Q14" s="1">
        <f>[2]Finland!Q$26</f>
        <v>0</v>
      </c>
      <c r="R14" s="1">
        <f>[2]Finland!R$26</f>
        <v>0</v>
      </c>
      <c r="S14" s="1">
        <f>[2]Finland!S$26</f>
        <v>0</v>
      </c>
      <c r="T14" s="1">
        <f>[2]Finland!T$26</f>
        <v>0</v>
      </c>
      <c r="U14" s="1">
        <f>[2]Finland!U$26</f>
        <v>0</v>
      </c>
      <c r="V14" s="1">
        <f>[2]Finland!V$26</f>
        <v>0</v>
      </c>
      <c r="W14" s="1">
        <f>[2]Finland!W$26</f>
        <v>0</v>
      </c>
      <c r="X14" s="1">
        <f>[2]Finland!X$26</f>
        <v>0</v>
      </c>
      <c r="Y14" s="1">
        <f>[2]Finland!Y$26</f>
        <v>0</v>
      </c>
      <c r="Z14" s="1">
        <f>[2]Finland!Z$26</f>
        <v>0</v>
      </c>
      <c r="AA14" s="1">
        <f>[2]Finland!AA$26</f>
        <v>0</v>
      </c>
      <c r="AB14" s="1">
        <f>[2]Finland!AB$26</f>
        <v>0</v>
      </c>
      <c r="AC14" s="1">
        <f>[2]Finland!AC$26</f>
        <v>0</v>
      </c>
      <c r="AD14" s="1">
        <f>[2]Finland!AD$26</f>
        <v>0</v>
      </c>
      <c r="AE14" s="1">
        <f>[2]Finland!AE$26</f>
        <v>0</v>
      </c>
      <c r="AF14" s="1">
        <f>[2]Finland!AF$26</f>
        <v>0</v>
      </c>
      <c r="AG14" s="1">
        <f>[2]Finland!AG$26</f>
        <v>0</v>
      </c>
      <c r="AH14" s="1">
        <f>[2]Finland!AH$26</f>
        <v>0</v>
      </c>
      <c r="AI14" s="1">
        <f>[2]Finland!AI$26</f>
        <v>0</v>
      </c>
      <c r="AJ14" s="1">
        <f>[2]Finland!AJ$26</f>
        <v>0</v>
      </c>
      <c r="AK14" s="1">
        <f>[2]Finland!AK$26</f>
        <v>0</v>
      </c>
      <c r="AL14" s="1">
        <f>[2]Finland!AL$26</f>
        <v>0</v>
      </c>
      <c r="AM14" s="1">
        <f>[2]Finland!AM$26</f>
        <v>0</v>
      </c>
      <c r="AN14" s="1">
        <f>[2]Finland!AN$26</f>
        <v>0</v>
      </c>
      <c r="AO14" s="1">
        <f>[2]Finland!AO$26</f>
        <v>0</v>
      </c>
      <c r="AP14" s="1">
        <f>[2]Finland!AP$26</f>
        <v>0</v>
      </c>
      <c r="AQ14" s="1">
        <f>[2]Finland!AQ$26</f>
        <v>0</v>
      </c>
      <c r="AR14" s="1">
        <f>[2]Finland!AR$26</f>
        <v>0</v>
      </c>
      <c r="AS14" s="1">
        <f>[2]Finland!AS$26</f>
        <v>0</v>
      </c>
      <c r="AT14" s="1">
        <f>[2]Finland!AT$26</f>
        <v>0</v>
      </c>
      <c r="AU14" s="1">
        <f>[2]Finland!AU$26</f>
        <v>0</v>
      </c>
      <c r="AV14" s="1">
        <f>[2]Finland!AV$26</f>
        <v>0</v>
      </c>
      <c r="AW14" s="1">
        <f>[2]Finland!AW$26</f>
        <v>0</v>
      </c>
      <c r="AX14" s="1">
        <f>[2]Finland!AX$26</f>
        <v>0</v>
      </c>
      <c r="AY14" s="1">
        <f>[2]Finland!AY$26</f>
        <v>0</v>
      </c>
      <c r="AZ14" s="1">
        <f>[2]Finland!AZ$26</f>
        <v>0</v>
      </c>
      <c r="BA14" s="1">
        <f>[2]Finland!BA$26</f>
        <v>0</v>
      </c>
      <c r="BB14" s="1">
        <f>[2]Finland!BB$26</f>
        <v>0</v>
      </c>
      <c r="BC14" s="1">
        <f>[2]Finland!BC$26</f>
        <v>0</v>
      </c>
      <c r="BD14" s="1">
        <f>[2]Finland!BD$26</f>
        <v>0</v>
      </c>
      <c r="BE14" s="1">
        <f>[2]Finland!BE$26</f>
        <v>0</v>
      </c>
      <c r="BF14" s="1">
        <f>[2]Finland!BF$26</f>
        <v>0</v>
      </c>
      <c r="BG14" s="1">
        <f>[2]Finland!BG$26</f>
        <v>0</v>
      </c>
      <c r="BH14" s="1">
        <f>[2]Finland!BH$26</f>
        <v>0</v>
      </c>
      <c r="BI14" s="1">
        <f>[2]Finland!BI$26</f>
        <v>0</v>
      </c>
      <c r="BJ14" s="1">
        <f>[2]Finland!BJ$26</f>
        <v>0</v>
      </c>
      <c r="BK14" s="1">
        <f>[2]Finland!BK$26</f>
        <v>0</v>
      </c>
      <c r="BL14" s="1">
        <f>[2]Finland!BL$26</f>
        <v>2.2000000000000002</v>
      </c>
      <c r="BM14" s="1">
        <f>[2]Finland!BM$26</f>
        <v>0</v>
      </c>
      <c r="BN14" s="1">
        <f>[2]Finland!BN$26</f>
        <v>0</v>
      </c>
      <c r="BO14" s="1">
        <f>[2]Finland!BO$26</f>
        <v>0</v>
      </c>
      <c r="BP14" s="1">
        <f>[2]Finland!BP$26</f>
        <v>0</v>
      </c>
      <c r="BQ14" s="1">
        <f>[2]Finland!BQ$26</f>
        <v>0</v>
      </c>
      <c r="BR14" s="1">
        <f>[2]Finland!BR$26</f>
        <v>0</v>
      </c>
      <c r="BS14" s="1">
        <f>[2]Finland!BS$26</f>
        <v>0</v>
      </c>
      <c r="BT14" s="1">
        <f>[2]Finland!BT$26</f>
        <v>0</v>
      </c>
      <c r="BU14" s="1">
        <f>[2]Finland!BU$26</f>
        <v>0</v>
      </c>
      <c r="BV14" s="1">
        <f>[2]Finland!BV$26</f>
        <v>0</v>
      </c>
      <c r="BW14" s="1">
        <f>[2]Finland!BW$26</f>
        <v>0</v>
      </c>
      <c r="BX14" s="1">
        <f>[2]Finland!BX$26</f>
        <v>0</v>
      </c>
      <c r="BY14" s="1">
        <f>[2]Finland!BY$26</f>
        <v>0</v>
      </c>
      <c r="BZ14" s="1">
        <f>[2]Finland!BZ$26</f>
        <v>0</v>
      </c>
      <c r="CA14" s="1">
        <f>[2]Finland!CA$26</f>
        <v>0</v>
      </c>
      <c r="CB14" s="1">
        <f>[2]Finland!CB$26</f>
        <v>0</v>
      </c>
      <c r="CC14" s="1">
        <f>[2]Finland!CC$26</f>
        <v>0</v>
      </c>
      <c r="CD14" s="1">
        <f>[2]Finland!CD$26</f>
        <v>0</v>
      </c>
      <c r="CE14" s="1">
        <f>[2]Finland!CE$26</f>
        <v>0</v>
      </c>
      <c r="CF14" s="1">
        <f>[2]Finland!CF$26</f>
        <v>0</v>
      </c>
      <c r="CG14" s="1">
        <f>[2]Finland!CG$26</f>
        <v>0</v>
      </c>
      <c r="CH14" s="1">
        <f>[2]Finland!CH$26</f>
        <v>0</v>
      </c>
      <c r="CI14" s="1">
        <f>[2]Finland!CI$26</f>
        <v>0</v>
      </c>
      <c r="CJ14" s="1">
        <f>[2]Finland!CJ$26</f>
        <v>0</v>
      </c>
      <c r="CK14" s="1">
        <f>[2]Finland!CK$26</f>
        <v>0</v>
      </c>
      <c r="CL14" s="1">
        <f>[2]Finland!CL$26</f>
        <v>0</v>
      </c>
      <c r="CM14" s="1">
        <f>[2]Finland!CM$26</f>
        <v>0</v>
      </c>
      <c r="CN14" s="1">
        <f>[2]Finland!CN$26</f>
        <v>0</v>
      </c>
      <c r="CO14" s="1">
        <f>[2]Finland!CO$26</f>
        <v>0</v>
      </c>
      <c r="CP14" s="1">
        <f>[2]Finland!CP$26</f>
        <v>0</v>
      </c>
      <c r="CQ14" s="1">
        <f>[2]Finland!CQ$26</f>
        <v>0</v>
      </c>
      <c r="CR14" s="1">
        <f>[2]Finland!CR$26</f>
        <v>0</v>
      </c>
      <c r="CS14" s="1">
        <f>[2]Finland!CS$26</f>
        <v>0</v>
      </c>
      <c r="CT14" s="1">
        <f>[2]Finland!CT$26</f>
        <v>0</v>
      </c>
      <c r="CU14" s="1">
        <f>[2]Finland!CU$26</f>
        <v>0</v>
      </c>
      <c r="CV14" s="1">
        <f>[2]Finland!CV$26</f>
        <v>0</v>
      </c>
      <c r="CW14" s="1">
        <f>[2]Finland!CW$26</f>
        <v>0</v>
      </c>
      <c r="CX14" s="1">
        <f>[2]Finland!CX$26</f>
        <v>0</v>
      </c>
      <c r="CY14" s="1">
        <f>[2]Finland!CY$26</f>
        <v>0</v>
      </c>
      <c r="CZ14" s="1">
        <f>[2]Finland!CZ$26</f>
        <v>0</v>
      </c>
      <c r="DA14" s="1">
        <f>[2]Finland!DA$26</f>
        <v>0</v>
      </c>
      <c r="DB14" s="1">
        <f>[2]Finland!DB$26</f>
        <v>0</v>
      </c>
      <c r="DC14" s="1">
        <f>[2]Finland!DC$26</f>
        <v>0</v>
      </c>
      <c r="DD14" s="1">
        <f>[2]Finland!DD$26</f>
        <v>0</v>
      </c>
      <c r="DE14" s="1">
        <f>[2]Finland!DE$26</f>
        <v>0</v>
      </c>
      <c r="DF14" s="1">
        <f>[2]Finland!DF$26</f>
        <v>0</v>
      </c>
      <c r="DG14" s="1">
        <f>[2]Finland!DG$26</f>
        <v>0</v>
      </c>
      <c r="DH14" s="1">
        <f>[2]Finland!DH$26</f>
        <v>0</v>
      </c>
      <c r="DI14" s="1">
        <f>[2]Finland!DI$26</f>
        <v>0</v>
      </c>
      <c r="DJ14" s="1">
        <f>[2]Finland!DJ$26</f>
        <v>0</v>
      </c>
      <c r="DK14" s="1">
        <f>[2]Finland!DK$26</f>
        <v>0</v>
      </c>
      <c r="DL14" s="1">
        <f>[2]Finland!DL$26</f>
        <v>0</v>
      </c>
      <c r="DM14" s="1">
        <f>[2]Finland!DM$26</f>
        <v>0</v>
      </c>
      <c r="DN14" s="1">
        <f>[2]Finland!DN$26</f>
        <v>0</v>
      </c>
      <c r="DO14" s="1">
        <f>[2]Finland!DO$26</f>
        <v>0</v>
      </c>
      <c r="DP14" s="1">
        <f>[2]Finland!DP$26</f>
        <v>0</v>
      </c>
      <c r="DQ14" s="1">
        <f>[2]Finland!DQ$26</f>
        <v>0</v>
      </c>
      <c r="DR14" s="1">
        <f>[2]Finland!DR$26</f>
        <v>0</v>
      </c>
      <c r="DS14" s="1">
        <f>[2]Finland!DS$26</f>
        <v>0</v>
      </c>
      <c r="DT14" s="1">
        <f>[2]Finland!DT$26</f>
        <v>0</v>
      </c>
      <c r="DU14" s="1">
        <f>[2]Finland!DU$26</f>
        <v>0</v>
      </c>
      <c r="DV14" s="1">
        <f>[2]Finland!DV$26</f>
        <v>0</v>
      </c>
      <c r="DW14" s="1">
        <f>[2]Finland!DW$26</f>
        <v>0</v>
      </c>
      <c r="DX14" s="1">
        <f>[2]Finland!DX$26</f>
        <v>0</v>
      </c>
      <c r="DY14" s="1">
        <f>[2]Finland!DY$26</f>
        <v>0</v>
      </c>
      <c r="DZ14" s="1">
        <f>[2]Finland!DZ$26</f>
        <v>0</v>
      </c>
      <c r="EA14" s="1">
        <f>[2]Finland!EA$26</f>
        <v>0</v>
      </c>
      <c r="EB14" s="1">
        <f>[2]Finland!EB$26</f>
        <v>0</v>
      </c>
      <c r="EC14" s="1">
        <f>[2]Finland!EC$26</f>
        <v>0</v>
      </c>
      <c r="ED14" s="1">
        <f>[2]Finland!ED$26</f>
        <v>0</v>
      </c>
      <c r="EE14" s="1">
        <f>[2]Finland!EE$26</f>
        <v>0</v>
      </c>
      <c r="EF14" s="1">
        <f>[2]Finland!EF$26</f>
        <v>0</v>
      </c>
      <c r="EG14" s="1">
        <f>[2]Finland!EG$26</f>
        <v>0</v>
      </c>
      <c r="EH14" s="1">
        <f>[2]Finland!EH$26</f>
        <v>0</v>
      </c>
      <c r="EI14" s="1">
        <f>[2]Finland!EI$26</f>
        <v>0</v>
      </c>
      <c r="EJ14" s="1">
        <f>[2]Finland!EJ$26</f>
        <v>0</v>
      </c>
      <c r="EK14" s="1">
        <f>[2]Finland!EK$26</f>
        <v>0</v>
      </c>
      <c r="EL14" s="1">
        <f>[2]Finland!EL$26</f>
        <v>0</v>
      </c>
      <c r="EM14" s="1">
        <f>[2]Finland!EM$26</f>
        <v>0</v>
      </c>
      <c r="EN14" s="1">
        <f>[2]Finland!EN$26</f>
        <v>0</v>
      </c>
      <c r="EO14" s="1">
        <f>[2]Finland!EO$26</f>
        <v>0</v>
      </c>
      <c r="EP14" s="1">
        <f>[2]Finland!EP$26</f>
        <v>0</v>
      </c>
      <c r="EQ14" s="1">
        <f>[2]Finland!EQ$26</f>
        <v>0</v>
      </c>
      <c r="ER14" s="1">
        <f>[2]Finland!ER$26</f>
        <v>0</v>
      </c>
      <c r="ES14" s="1">
        <f>[2]Finland!ES$26</f>
        <v>0</v>
      </c>
      <c r="ET14" s="1">
        <f>[2]Finland!ET$26</f>
        <v>0</v>
      </c>
      <c r="EU14" s="1">
        <f>[2]Finland!EU$26</f>
        <v>0</v>
      </c>
      <c r="EV14" s="1">
        <f>[2]Finland!EV$26</f>
        <v>0</v>
      </c>
      <c r="EW14" s="1">
        <f>[2]Finland!EW$26</f>
        <v>0</v>
      </c>
      <c r="EX14" s="1">
        <f>[2]Finland!EX$26</f>
        <v>0</v>
      </c>
      <c r="EY14" s="1">
        <f>[2]Finland!EY$26</f>
        <v>4.8000000000000001E-2</v>
      </c>
      <c r="EZ14" s="1">
        <f>[2]Finland!EZ$26</f>
        <v>2.4E-2</v>
      </c>
      <c r="FA14" s="1">
        <f>[2]Finland!FA$26</f>
        <v>0</v>
      </c>
      <c r="FB14" s="1">
        <f>[2]Finland!FB$26</f>
        <v>0</v>
      </c>
      <c r="FC14" s="1">
        <f>[2]Finland!FC$26</f>
        <v>0</v>
      </c>
      <c r="FD14" s="1">
        <f>[2]Finland!FD$26</f>
        <v>0</v>
      </c>
      <c r="FE14" s="1">
        <f>[2]Finland!FE$26</f>
        <v>0</v>
      </c>
      <c r="FF14" s="1">
        <f>[2]Finland!FF$26</f>
        <v>0</v>
      </c>
      <c r="FG14" s="1">
        <f>[2]Finland!FG$26</f>
        <v>0</v>
      </c>
      <c r="FH14" s="1">
        <f>[2]Finland!FH$26</f>
        <v>0</v>
      </c>
      <c r="FI14" s="1">
        <f>[2]Finland!FI$26</f>
        <v>0</v>
      </c>
      <c r="FJ14" s="1">
        <f>[2]Finland!FJ$26</f>
        <v>0</v>
      </c>
      <c r="FK14" s="1">
        <f>[2]Finland!FK$26</f>
        <v>0</v>
      </c>
      <c r="FL14" s="1">
        <f>[2]Finland!FL$26</f>
        <v>0</v>
      </c>
      <c r="FM14" s="1">
        <f>[2]Finland!FM$26</f>
        <v>0</v>
      </c>
      <c r="FN14" s="1">
        <f>[2]Finland!FN$26</f>
        <v>0</v>
      </c>
      <c r="FO14" s="1">
        <f>[2]Finland!FO$26</f>
        <v>0</v>
      </c>
      <c r="FP14" s="1">
        <f>[2]Finland!FP$26</f>
        <v>0</v>
      </c>
      <c r="FQ14" s="1">
        <f>[2]Finland!FQ$26</f>
        <v>0</v>
      </c>
      <c r="FR14" s="1">
        <f>[2]Finland!FR$26</f>
        <v>1E-3</v>
      </c>
      <c r="FS14" s="1">
        <f>[2]Finland!FS$26</f>
        <v>0</v>
      </c>
      <c r="FT14" s="1">
        <f>[2]Finland!FT$26</f>
        <v>0</v>
      </c>
      <c r="FU14" s="1">
        <f>[2]Finland!FU$26</f>
        <v>0</v>
      </c>
      <c r="FV14" s="1">
        <f>[2]Finland!FV$26</f>
        <v>0</v>
      </c>
      <c r="FW14" s="1">
        <f>[2]Finland!FW$26</f>
        <v>0</v>
      </c>
      <c r="FX14" s="1">
        <f>[2]Finland!FX$26</f>
        <v>0</v>
      </c>
      <c r="FY14" s="1">
        <f>[2]Finland!FY$26</f>
        <v>0</v>
      </c>
      <c r="FZ14" s="7">
        <f>SUM($B14:FY14)</f>
        <v>2.2730000000000001</v>
      </c>
    </row>
    <row r="15" spans="1:182">
      <c r="A15" t="s">
        <v>19</v>
      </c>
      <c r="B15" s="1">
        <f>[2]France!B$26</f>
        <v>9</v>
      </c>
      <c r="C15" s="1">
        <f>[2]France!C$26</f>
        <v>7.5</v>
      </c>
      <c r="D15" s="1">
        <f>[2]France!D$26</f>
        <v>0</v>
      </c>
      <c r="E15" s="1">
        <f>[2]France!E$26</f>
        <v>0</v>
      </c>
      <c r="F15" s="1">
        <f>[2]France!F$26</f>
        <v>0</v>
      </c>
      <c r="G15" s="1">
        <f>[2]France!G$26</f>
        <v>0</v>
      </c>
      <c r="H15" s="1">
        <f>[2]France!H$26</f>
        <v>0</v>
      </c>
      <c r="I15" s="1">
        <f>[2]France!I$26</f>
        <v>26.400000000000002</v>
      </c>
      <c r="J15" s="1">
        <f>[2]France!J$26</f>
        <v>60.800000000000004</v>
      </c>
      <c r="K15" s="1">
        <f>[2]France!K$26</f>
        <v>51.300000000000004</v>
      </c>
      <c r="L15" s="1">
        <f>[2]France!L$26</f>
        <v>73.7</v>
      </c>
      <c r="M15" s="1">
        <f>[2]France!M$26</f>
        <v>30.8</v>
      </c>
      <c r="N15" s="1">
        <f>[2]France!N$26</f>
        <v>3.1</v>
      </c>
      <c r="O15" s="1">
        <f>[2]France!O$26</f>
        <v>0.9</v>
      </c>
      <c r="P15" s="1">
        <f>[2]France!P$26</f>
        <v>0</v>
      </c>
      <c r="Q15" s="1">
        <f>[2]France!Q$26</f>
        <v>0</v>
      </c>
      <c r="R15" s="1">
        <f>[2]France!R$26</f>
        <v>0</v>
      </c>
      <c r="S15" s="1">
        <f>[2]France!S$26</f>
        <v>0</v>
      </c>
      <c r="T15" s="1">
        <f>[2]France!T$26</f>
        <v>0</v>
      </c>
      <c r="U15" s="1">
        <f>[2]France!U$26</f>
        <v>0</v>
      </c>
      <c r="V15" s="1">
        <f>[2]France!V$26</f>
        <v>0</v>
      </c>
      <c r="W15" s="1">
        <f>[2]France!W$26</f>
        <v>0</v>
      </c>
      <c r="X15" s="1">
        <f>[2]France!X$26</f>
        <v>26.700000000000003</v>
      </c>
      <c r="Y15" s="1">
        <f>[2]France!Y$26</f>
        <v>216.60000000000002</v>
      </c>
      <c r="Z15" s="1">
        <f>[2]France!Z$26</f>
        <v>176.60000000000002</v>
      </c>
      <c r="AA15" s="1">
        <f>[2]France!AA$26</f>
        <v>158</v>
      </c>
      <c r="AB15" s="1">
        <f>[2]France!AB$26</f>
        <v>120.80000000000001</v>
      </c>
      <c r="AC15" s="1">
        <f>[2]France!AC$26</f>
        <v>2.9000000000000004</v>
      </c>
      <c r="AD15" s="1">
        <f>[2]France!AD$26</f>
        <v>1.4000000000000001</v>
      </c>
      <c r="AE15" s="1">
        <f>[2]France!AE$26</f>
        <v>48</v>
      </c>
      <c r="AF15" s="1">
        <f>[2]France!AF$26</f>
        <v>100.5</v>
      </c>
      <c r="AG15" s="1">
        <f>[2]France!AG$26</f>
        <v>104.7</v>
      </c>
      <c r="AH15" s="1">
        <f>[2]France!AH$26</f>
        <v>78.900000000000006</v>
      </c>
      <c r="AI15" s="1">
        <f>[2]France!AI$26</f>
        <v>209.70000000000002</v>
      </c>
      <c r="AJ15" s="1">
        <f>[2]France!AJ$26</f>
        <v>302.2</v>
      </c>
      <c r="AK15" s="1">
        <f>[2]France!AK$26</f>
        <v>188.20000000000002</v>
      </c>
      <c r="AL15" s="1">
        <f>[2]France!AL$26</f>
        <v>206.20000000000002</v>
      </c>
      <c r="AM15" s="1">
        <f>[2]France!AM$26</f>
        <v>310.10000000000002</v>
      </c>
      <c r="AN15" s="1">
        <f>[2]France!AN$26</f>
        <v>221.5</v>
      </c>
      <c r="AO15" s="1">
        <f>[2]France!AO$26</f>
        <v>76.7</v>
      </c>
      <c r="AP15" s="1">
        <f>[2]France!AP$26</f>
        <v>53.900000000000006</v>
      </c>
      <c r="AQ15" s="1">
        <f>[2]France!AQ$26</f>
        <v>1626.1000000000001</v>
      </c>
      <c r="AR15" s="1">
        <f>[2]France!AR$26</f>
        <v>2149.2000000000003</v>
      </c>
      <c r="AS15" s="1">
        <f>[2]France!AS$26</f>
        <v>1558.9</v>
      </c>
      <c r="AT15" s="1">
        <f>[2]France!AT$26</f>
        <v>2165.3000000000002</v>
      </c>
      <c r="AU15" s="1">
        <f>[2]France!AU$26</f>
        <v>3426.4</v>
      </c>
      <c r="AV15" s="1">
        <f>[2]France!AV$26</f>
        <v>4576.4000000000005</v>
      </c>
      <c r="AW15" s="1">
        <f>[2]France!AW$26</f>
        <v>2873.3</v>
      </c>
      <c r="AX15" s="1">
        <f>[2]France!AX$26</f>
        <v>5388.8</v>
      </c>
      <c r="AY15" s="1">
        <f>[2]France!AY$26</f>
        <v>1713.1000000000001</v>
      </c>
      <c r="AZ15" s="1">
        <f>[2]France!AZ$26</f>
        <v>198.8</v>
      </c>
      <c r="BA15" s="1">
        <f>[2]France!BA$26</f>
        <v>557.6</v>
      </c>
      <c r="BB15" s="1">
        <f>[2]France!BB$26</f>
        <v>710.90000000000009</v>
      </c>
      <c r="BC15" s="1">
        <f>[2]France!BC$26</f>
        <v>487.90000000000003</v>
      </c>
      <c r="BD15" s="1">
        <f>[2]France!BD$26</f>
        <v>2839.8</v>
      </c>
      <c r="BE15" s="1">
        <f>[2]France!BE$26</f>
        <v>1471</v>
      </c>
      <c r="BF15" s="1">
        <f>[2]France!BF$26</f>
        <v>2453.2000000000003</v>
      </c>
      <c r="BG15" s="1">
        <f>[2]France!BG$26</f>
        <v>2432.8000000000002</v>
      </c>
      <c r="BH15" s="1">
        <f>[2]France!BH$26</f>
        <v>2719.5</v>
      </c>
      <c r="BI15" s="1">
        <f>[2]France!BI$26</f>
        <v>1125.4000000000001</v>
      </c>
      <c r="BJ15" s="1">
        <f>[2]France!BJ$26</f>
        <v>1240</v>
      </c>
      <c r="BK15" s="1">
        <f>[2]France!BK$26</f>
        <v>751.2</v>
      </c>
      <c r="BL15" s="1">
        <f>[2]France!BL$26</f>
        <v>825</v>
      </c>
      <c r="BM15" s="1">
        <f>[2]France!BM$26</f>
        <v>430.8</v>
      </c>
      <c r="BN15" s="1">
        <f>[2]France!BN$26</f>
        <v>620.70000000000005</v>
      </c>
      <c r="BO15" s="1">
        <f>[2]France!BO$26</f>
        <v>566.1</v>
      </c>
      <c r="BP15" s="1">
        <f>[2]France!BP$26</f>
        <v>685</v>
      </c>
      <c r="BQ15" s="1">
        <f>[2]France!BQ$26</f>
        <v>424</v>
      </c>
      <c r="BR15" s="1">
        <f>[2]France!BR$26</f>
        <v>788.80000000000007</v>
      </c>
      <c r="BS15" s="1">
        <f>[2]France!BS$26</f>
        <v>1336.7</v>
      </c>
      <c r="BT15" s="1">
        <f>[2]France!BT$26</f>
        <v>1192.1000000000001</v>
      </c>
      <c r="BU15" s="1">
        <f>[2]France!BU$26</f>
        <v>767</v>
      </c>
      <c r="BV15" s="1">
        <f>[2]France!BV$26</f>
        <v>1010.4000000000001</v>
      </c>
      <c r="BW15" s="1">
        <f>[2]France!BW$26</f>
        <v>881.30000000000007</v>
      </c>
      <c r="BX15" s="1">
        <f>[2]France!BX$26</f>
        <v>1388.3000000000002</v>
      </c>
      <c r="BY15" s="1">
        <f>[2]France!BY$26</f>
        <v>397.90000000000003</v>
      </c>
      <c r="BZ15" s="1">
        <f>[2]France!BZ$26</f>
        <v>1038</v>
      </c>
      <c r="CA15" s="1">
        <f>[2]France!CA$26</f>
        <v>698.1</v>
      </c>
      <c r="CB15" s="1">
        <f>[2]France!CB$26</f>
        <v>888.90000000000009</v>
      </c>
      <c r="CC15" s="1">
        <f>[2]France!CC$26</f>
        <v>1464.7</v>
      </c>
      <c r="CD15" s="1">
        <f>[2]France!CD$26</f>
        <v>1304.2</v>
      </c>
      <c r="CE15" s="1">
        <f>[2]France!CE$26</f>
        <v>2378.4</v>
      </c>
      <c r="CF15" s="1">
        <f>[2]France!CF$26</f>
        <v>1904.3000000000002</v>
      </c>
      <c r="CG15" s="1">
        <f>[2]France!CG$26</f>
        <v>1526.8000000000002</v>
      </c>
      <c r="CH15" s="1">
        <f>[2]France!CH$26</f>
        <v>2049.3000000000002</v>
      </c>
      <c r="CI15" s="1">
        <f>[2]France!CI$26</f>
        <v>2063.3000000000002</v>
      </c>
      <c r="CJ15" s="1">
        <f>[2]France!CJ$26</f>
        <v>791</v>
      </c>
      <c r="CK15" s="1">
        <f>[2]France!CK$26</f>
        <v>315.20000000000005</v>
      </c>
      <c r="CL15" s="1">
        <f>[2]France!CL$26</f>
        <v>2861.8</v>
      </c>
      <c r="CM15" s="1">
        <f>[2]France!CM$26</f>
        <v>1500</v>
      </c>
      <c r="CN15" s="1">
        <f>[2]France!CN$26</f>
        <v>2182.8000000000002</v>
      </c>
      <c r="CO15" s="1">
        <f>[2]France!CO$26</f>
        <v>5136.8</v>
      </c>
      <c r="CP15" s="1">
        <f>[2]France!CP$26</f>
        <v>5439.4000000000005</v>
      </c>
      <c r="CQ15" s="1">
        <f>[2]France!CQ$26</f>
        <v>4192.7</v>
      </c>
      <c r="CR15" s="1">
        <f>[2]France!CR$26</f>
        <v>3910</v>
      </c>
      <c r="CS15" s="1">
        <f>[2]France!CS$26</f>
        <v>2820.8</v>
      </c>
      <c r="CT15" s="1">
        <f>[2]France!CT$26</f>
        <v>2924.2000000000003</v>
      </c>
      <c r="CU15" s="1">
        <f>[2]France!CU$26</f>
        <v>2426.8000000000002</v>
      </c>
      <c r="CV15" s="1">
        <f>[2]France!CV$26</f>
        <v>1824.2</v>
      </c>
      <c r="CW15" s="1">
        <f>[2]France!CW$26</f>
        <v>927.40000000000009</v>
      </c>
      <c r="CX15" s="1">
        <f>[2]France!CX$26</f>
        <v>1581.3000000000002</v>
      </c>
      <c r="CY15" s="1">
        <f>[2]France!CY$26</f>
        <v>3305.5</v>
      </c>
      <c r="CZ15" s="1">
        <f>[2]France!CZ$26</f>
        <v>5541.8</v>
      </c>
      <c r="DA15" s="1">
        <f>[2]France!DA$26</f>
        <v>967.40000000000009</v>
      </c>
      <c r="DB15" s="1">
        <f>[2]France!DB$26</f>
        <v>2560.1000000000004</v>
      </c>
      <c r="DC15" s="1">
        <f>[2]France!DC$26</f>
        <v>3840</v>
      </c>
      <c r="DD15" s="1">
        <f>[2]France!DD$26</f>
        <v>2905.4</v>
      </c>
      <c r="DE15" s="1">
        <f>[2]France!DE$26</f>
        <v>2160.8000000000002</v>
      </c>
      <c r="DF15" s="1">
        <f>[2]France!DF$26</f>
        <v>2060.2000000000003</v>
      </c>
      <c r="DG15" s="1">
        <f>[2]France!DG$26</f>
        <v>1862.2</v>
      </c>
      <c r="DH15" s="1">
        <f>[2]France!DH$26</f>
        <v>877.7</v>
      </c>
      <c r="DI15" s="1">
        <f>[2]France!DI$26</f>
        <v>769.30000000000007</v>
      </c>
      <c r="DJ15" s="1">
        <f>[2]France!DJ$26</f>
        <v>3314.2000000000003</v>
      </c>
      <c r="DK15" s="1">
        <f>[2]France!DK$26</f>
        <v>1526</v>
      </c>
      <c r="DL15" s="1">
        <f>[2]France!DL$26</f>
        <v>2170.9</v>
      </c>
      <c r="DM15" s="1">
        <f>[2]France!DM$26</f>
        <v>1497.8000000000002</v>
      </c>
      <c r="DN15" s="1">
        <f>[2]France!DN$26</f>
        <v>3409.8</v>
      </c>
      <c r="DO15" s="1">
        <f>[2]France!DO$26</f>
        <v>2827.8</v>
      </c>
      <c r="DP15" s="1">
        <f>[2]France!DP$26</f>
        <v>2347.2000000000003</v>
      </c>
      <c r="DQ15" s="1">
        <f>[2]France!DQ$26</f>
        <v>1445.8000000000002</v>
      </c>
      <c r="DR15" s="1">
        <f>[2]France!DR$26</f>
        <v>1436.846</v>
      </c>
      <c r="DS15" s="1">
        <f>[2]France!DS$26</f>
        <v>484.19600000000003</v>
      </c>
      <c r="DT15" s="1">
        <f>[2]France!DT$26</f>
        <v>928.00200000000007</v>
      </c>
      <c r="DU15" s="1">
        <f>[2]France!DU$26</f>
        <v>526.81299999999999</v>
      </c>
      <c r="DV15" s="1">
        <f>[2]France!DV$26</f>
        <v>1502.3030000000001</v>
      </c>
      <c r="DW15" s="1">
        <f>[2]France!DW$26</f>
        <v>2708.7840000000001</v>
      </c>
      <c r="DX15" s="1">
        <f>[2]France!DX$26</f>
        <v>1888.289</v>
      </c>
      <c r="DY15" s="1">
        <f>[2]France!DY$26</f>
        <v>3125.1800000000003</v>
      </c>
      <c r="DZ15" s="1">
        <f>[2]France!DZ$26</f>
        <v>4343.2330000000002</v>
      </c>
      <c r="EA15" s="1">
        <f>[2]France!EA$26</f>
        <v>5766.6779999999999</v>
      </c>
      <c r="EB15" s="1">
        <f>[2]France!EB$26</f>
        <v>3686.1390000000001</v>
      </c>
      <c r="EC15" s="1">
        <f>[2]France!EC$26</f>
        <v>1710.1490000000003</v>
      </c>
      <c r="ED15" s="1">
        <f>[2]France!ED$26</f>
        <v>4086.6000000000004</v>
      </c>
      <c r="EE15" s="1">
        <f>[2]France!EE$26</f>
        <v>2099.7370000000001</v>
      </c>
      <c r="EF15" s="1">
        <f>[2]France!EF$26</f>
        <v>853.53600000000006</v>
      </c>
      <c r="EG15" s="1">
        <f>[2]France!EG$26</f>
        <v>856.55799999999999</v>
      </c>
      <c r="EH15" s="1">
        <f>[2]France!EH$26</f>
        <v>1889.117</v>
      </c>
      <c r="EI15" s="1">
        <f>[2]France!EI$26</f>
        <v>3418.9330000000004</v>
      </c>
      <c r="EJ15" s="1">
        <f>[2]France!EJ$26</f>
        <v>4445.884</v>
      </c>
      <c r="EK15" s="1">
        <f>[2]France!EK$26</f>
        <v>3325.732</v>
      </c>
      <c r="EL15" s="1">
        <f>[2]France!EL$26</f>
        <v>5380.8450000000003</v>
      </c>
      <c r="EM15" s="1">
        <f>[2]France!EM$26</f>
        <v>8444.4800000000014</v>
      </c>
      <c r="EN15" s="1">
        <f>[2]France!EN$26</f>
        <v>6367.6949999999997</v>
      </c>
      <c r="EO15" s="1">
        <f>[2]France!EO$26</f>
        <v>3830.681</v>
      </c>
      <c r="EP15" s="1">
        <f>[2]France!EP$26</f>
        <v>11902.434000000001</v>
      </c>
      <c r="EQ15" s="1">
        <f>[2]France!EQ$26</f>
        <v>11201.203000000001</v>
      </c>
      <c r="ER15" s="1">
        <f>[2]France!ER$26</f>
        <v>4843.1819999999998</v>
      </c>
      <c r="ES15" s="1">
        <f>[2]France!ES$26</f>
        <v>5366.5560000000005</v>
      </c>
      <c r="ET15" s="1">
        <f>[2]France!ET$26</f>
        <v>4719.9000000000005</v>
      </c>
      <c r="EU15" s="1">
        <f>[2]France!EU$26</f>
        <v>7127.7479999999996</v>
      </c>
      <c r="EV15" s="1">
        <f>[2]France!EV$26</f>
        <v>11155.112000000001</v>
      </c>
      <c r="EW15" s="1">
        <f>[2]France!EW$26</f>
        <v>11276.343000000001</v>
      </c>
      <c r="EX15" s="1">
        <f>[2]France!EX$26</f>
        <v>10410.400000000001</v>
      </c>
      <c r="EY15" s="1">
        <f>[2]France!EY$26</f>
        <v>9292.7340000000004</v>
      </c>
      <c r="EZ15" s="1">
        <f>[2]France!EZ$26</f>
        <v>7155.25</v>
      </c>
      <c r="FA15" s="1">
        <f>[2]France!FA$26</f>
        <v>4118.1089999999995</v>
      </c>
      <c r="FB15" s="1">
        <f>[2]France!FB$26</f>
        <v>4665.1379999999999</v>
      </c>
      <c r="FC15" s="1">
        <f>[2]France!FC$26</f>
        <v>4113.4660000000003</v>
      </c>
      <c r="FD15" s="1">
        <f>[2]France!FD$26</f>
        <v>3573.4560000000001</v>
      </c>
      <c r="FE15" s="1">
        <f>[2]France!FE$26</f>
        <v>11263.309000000001</v>
      </c>
      <c r="FF15" s="1">
        <f>[2]France!FF$26</f>
        <v>9822.89</v>
      </c>
      <c r="FG15" s="1">
        <f>[2]France!FG$26</f>
        <v>12825.802000000001</v>
      </c>
      <c r="FH15" s="1">
        <f>[2]France!FH$26</f>
        <v>14500.370999999999</v>
      </c>
      <c r="FI15" s="1">
        <f>[2]France!FI$26</f>
        <v>13830.293</v>
      </c>
      <c r="FJ15" s="1">
        <f>[2]France!FJ$26</f>
        <v>12509.415000000001</v>
      </c>
      <c r="FK15" s="1">
        <f>[2]France!FK$26</f>
        <v>8307.6149999999998</v>
      </c>
      <c r="FL15" s="1">
        <f>[2]France!FL$26</f>
        <v>6188.9639999999999</v>
      </c>
      <c r="FM15" s="1">
        <f>[2]France!FM$26</f>
        <v>2775.9290000000001</v>
      </c>
      <c r="FN15" s="1">
        <f>[2]France!FN$26</f>
        <v>4179.4740000000002</v>
      </c>
      <c r="FO15" s="1">
        <f>[2]France!FO$26</f>
        <v>1921.4850000000001</v>
      </c>
      <c r="FP15" s="1">
        <f>[2]France!FP$26</f>
        <v>2124.6330000000003</v>
      </c>
      <c r="FQ15" s="1">
        <f>[2]France!FQ$26</f>
        <v>2274.2049999999999</v>
      </c>
      <c r="FR15" s="1">
        <f>[2]France!FR$26</f>
        <v>2862.799</v>
      </c>
      <c r="FS15" s="1">
        <f>[2]France!FS$26</f>
        <v>5148.6260000000002</v>
      </c>
      <c r="FT15" s="1">
        <f>[2]France!FT$26</f>
        <v>9811.65</v>
      </c>
      <c r="FU15" s="1">
        <f>[2]France!FU$26</f>
        <v>8686.5480000000007</v>
      </c>
      <c r="FV15" s="1">
        <f>[2]France!FV$26</f>
        <v>12408.572</v>
      </c>
      <c r="FW15" s="1">
        <f>[2]France!FW$26</f>
        <v>11292.116</v>
      </c>
      <c r="FX15" s="1">
        <f>[2]France!FX$26</f>
        <v>7044.1630000000005</v>
      </c>
      <c r="FY15" s="1">
        <f>[2]France!FY$26</f>
        <v>4591.5339999999997</v>
      </c>
      <c r="FZ15" s="7">
        <f>SUM($B15:FY15)</f>
        <v>504584.93400000001</v>
      </c>
    </row>
    <row r="16" spans="1:182">
      <c r="A16" t="s">
        <v>20</v>
      </c>
      <c r="B16" s="1">
        <f>[2]Germany!B$26</f>
        <v>0</v>
      </c>
      <c r="C16" s="1">
        <f>[2]Germany!C$26</f>
        <v>0</v>
      </c>
      <c r="D16" s="1">
        <f>[2]Germany!D$26</f>
        <v>0</v>
      </c>
      <c r="E16" s="1">
        <f>[2]Germany!E$26</f>
        <v>0</v>
      </c>
      <c r="F16" s="1">
        <f>[2]Germany!F$26</f>
        <v>0</v>
      </c>
      <c r="G16" s="1">
        <f>[2]Germany!G$26</f>
        <v>0</v>
      </c>
      <c r="H16" s="1">
        <f>[2]Germany!H$26</f>
        <v>0</v>
      </c>
      <c r="I16" s="1">
        <f>[2]Germany!I$26</f>
        <v>5.1000000000000005</v>
      </c>
      <c r="J16" s="1">
        <f>[2]Germany!J$26</f>
        <v>0</v>
      </c>
      <c r="K16" s="1">
        <f>[2]Germany!K$26</f>
        <v>0</v>
      </c>
      <c r="L16" s="1">
        <f>[2]Germany!L$26</f>
        <v>0</v>
      </c>
      <c r="M16" s="1">
        <f>[2]Germany!M$26</f>
        <v>0</v>
      </c>
      <c r="N16" s="1">
        <f>[2]Germany!N$26</f>
        <v>0</v>
      </c>
      <c r="O16" s="1">
        <f>[2]Germany!O$26</f>
        <v>0</v>
      </c>
      <c r="P16" s="1">
        <f>[2]Germany!P$26</f>
        <v>0</v>
      </c>
      <c r="Q16" s="1">
        <f>[2]Germany!Q$26</f>
        <v>0</v>
      </c>
      <c r="R16" s="1">
        <f>[2]Germany!R$26</f>
        <v>0</v>
      </c>
      <c r="S16" s="1">
        <f>[2]Germany!S$26</f>
        <v>0</v>
      </c>
      <c r="T16" s="1">
        <f>[2]Germany!T$26</f>
        <v>0</v>
      </c>
      <c r="U16" s="1">
        <f>[2]Germany!U$26</f>
        <v>0</v>
      </c>
      <c r="V16" s="1">
        <f>[2]Germany!V$26</f>
        <v>0</v>
      </c>
      <c r="W16" s="1">
        <f>[2]Germany!W$26</f>
        <v>0</v>
      </c>
      <c r="X16" s="1">
        <f>[2]Germany!X$26</f>
        <v>0</v>
      </c>
      <c r="Y16" s="1">
        <f>[2]Germany!Y$26</f>
        <v>0</v>
      </c>
      <c r="Z16" s="1">
        <f>[2]Germany!Z$26</f>
        <v>0</v>
      </c>
      <c r="AA16" s="1">
        <f>[2]Germany!AA$26</f>
        <v>0</v>
      </c>
      <c r="AB16" s="1">
        <f>[2]Germany!AB$26</f>
        <v>0</v>
      </c>
      <c r="AC16" s="1">
        <f>[2]Germany!AC$26</f>
        <v>5.9</v>
      </c>
      <c r="AD16" s="1">
        <f>[2]Germany!AD$26</f>
        <v>0</v>
      </c>
      <c r="AE16" s="1">
        <f>[2]Germany!AE$26</f>
        <v>0.70000000000000007</v>
      </c>
      <c r="AF16" s="1">
        <f>[2]Germany!AF$26</f>
        <v>0</v>
      </c>
      <c r="AG16" s="1">
        <f>[2]Germany!AG$26</f>
        <v>0.1</v>
      </c>
      <c r="AH16" s="1">
        <f>[2]Germany!AH$26</f>
        <v>0.5</v>
      </c>
      <c r="AI16" s="1">
        <f>[2]Germany!AI$26</f>
        <v>0.5</v>
      </c>
      <c r="AJ16" s="1">
        <f>[2]Germany!AJ$26</f>
        <v>1.6</v>
      </c>
      <c r="AK16" s="1">
        <f>[2]Germany!AK$26</f>
        <v>0</v>
      </c>
      <c r="AL16" s="1">
        <f>[2]Germany!AL$26</f>
        <v>0</v>
      </c>
      <c r="AM16" s="1">
        <f>[2]Germany!AM$26</f>
        <v>0</v>
      </c>
      <c r="AN16" s="1">
        <f>[2]Germany!AN$26</f>
        <v>0.5</v>
      </c>
      <c r="AO16" s="1">
        <f>[2]Germany!AO$26</f>
        <v>315</v>
      </c>
      <c r="AP16" s="1">
        <f>[2]Germany!AP$26</f>
        <v>1129.7</v>
      </c>
      <c r="AQ16" s="1">
        <f>[2]Germany!AQ$26</f>
        <v>1298.3000000000002</v>
      </c>
      <c r="AR16" s="1">
        <f>[2]Germany!AR$26</f>
        <v>916.7</v>
      </c>
      <c r="AS16" s="1">
        <f>[2]Germany!AS$26</f>
        <v>821.6</v>
      </c>
      <c r="AT16" s="1">
        <f>[2]Germany!AT$26</f>
        <v>518</v>
      </c>
      <c r="AU16" s="1">
        <f>[2]Germany!AU$26</f>
        <v>1.4000000000000001</v>
      </c>
      <c r="AV16" s="1">
        <f>[2]Germany!AV$26</f>
        <v>1.2000000000000002</v>
      </c>
      <c r="AW16" s="1">
        <f>[2]Germany!AW$26</f>
        <v>0</v>
      </c>
      <c r="AX16" s="1">
        <f>[2]Germany!AX$26</f>
        <v>0</v>
      </c>
      <c r="AY16" s="1">
        <f>[2]Germany!AY$26</f>
        <v>0</v>
      </c>
      <c r="AZ16" s="1">
        <f>[2]Germany!AZ$26</f>
        <v>0.1</v>
      </c>
      <c r="BA16" s="1">
        <f>[2]Germany!BA$26</f>
        <v>1.2000000000000002</v>
      </c>
      <c r="BB16" s="1">
        <f>[2]Germany!BB$26</f>
        <v>0.1</v>
      </c>
      <c r="BC16" s="1">
        <f>[2]Germany!BC$26</f>
        <v>0</v>
      </c>
      <c r="BD16" s="1">
        <f>[2]Germany!BD$26</f>
        <v>6.1000000000000005</v>
      </c>
      <c r="BE16" s="1">
        <f>[2]Germany!BE$26</f>
        <v>1.9000000000000001</v>
      </c>
      <c r="BF16" s="1">
        <f>[2]Germany!BF$26</f>
        <v>369.1</v>
      </c>
      <c r="BG16" s="1">
        <f>[2]Germany!BG$26</f>
        <v>3188.8</v>
      </c>
      <c r="BH16" s="1">
        <f>[2]Germany!BH$26</f>
        <v>98.4</v>
      </c>
      <c r="BI16" s="1">
        <f>[2]Germany!BI$26</f>
        <v>441.70000000000005</v>
      </c>
      <c r="BJ16" s="1">
        <f>[2]Germany!BJ$26</f>
        <v>272</v>
      </c>
      <c r="BK16" s="1">
        <f>[2]Germany!BK$26</f>
        <v>446.90000000000003</v>
      </c>
      <c r="BL16" s="1">
        <f>[2]Germany!BL$26</f>
        <v>728.2</v>
      </c>
      <c r="BM16" s="1">
        <f>[2]Germany!BM$26</f>
        <v>122</v>
      </c>
      <c r="BN16" s="1">
        <f>[2]Germany!BN$26</f>
        <v>174.5</v>
      </c>
      <c r="BO16" s="1">
        <f>[2]Germany!BO$26</f>
        <v>200.10000000000002</v>
      </c>
      <c r="BP16" s="1">
        <f>[2]Germany!BP$26</f>
        <v>247</v>
      </c>
      <c r="BQ16" s="1">
        <f>[2]Germany!BQ$26</f>
        <v>98.7</v>
      </c>
      <c r="BR16" s="1">
        <f>[2]Germany!BR$26</f>
        <v>173</v>
      </c>
      <c r="BS16" s="1">
        <f>[2]Germany!BS$26</f>
        <v>196.10000000000002</v>
      </c>
      <c r="BT16" s="1">
        <f>[2]Germany!BT$26</f>
        <v>115.2</v>
      </c>
      <c r="BU16" s="1">
        <f>[2]Germany!BU$26</f>
        <v>219.9</v>
      </c>
      <c r="BV16" s="1">
        <f>[2]Germany!BV$26</f>
        <v>245.8</v>
      </c>
      <c r="BW16" s="1">
        <f>[2]Germany!BW$26</f>
        <v>267.3</v>
      </c>
      <c r="BX16" s="1">
        <f>[2]Germany!BX$26</f>
        <v>194.70000000000002</v>
      </c>
      <c r="BY16" s="1">
        <f>[2]Germany!BY$26</f>
        <v>358.6</v>
      </c>
      <c r="BZ16" s="1">
        <f>[2]Germany!BZ$26</f>
        <v>0</v>
      </c>
      <c r="CA16" s="1">
        <f>[2]Germany!CA$26</f>
        <v>0</v>
      </c>
      <c r="CB16" s="1">
        <f>[2]Germany!CB$26</f>
        <v>0.1</v>
      </c>
      <c r="CC16" s="1">
        <f>[2]Germany!CC$26</f>
        <v>0</v>
      </c>
      <c r="CD16" s="1">
        <f>[2]Germany!CD$26</f>
        <v>0</v>
      </c>
      <c r="CE16" s="1">
        <f>[2]Germany!CE$26</f>
        <v>0</v>
      </c>
      <c r="CF16" s="1">
        <f>[2]Germany!CF$26</f>
        <v>1.1000000000000001</v>
      </c>
      <c r="CG16" s="1">
        <f>[2]Germany!CG$26</f>
        <v>0</v>
      </c>
      <c r="CH16" s="1">
        <f>[2]Germany!CH$26</f>
        <v>0</v>
      </c>
      <c r="CI16" s="1">
        <f>[2]Germany!CI$26</f>
        <v>0.1</v>
      </c>
      <c r="CJ16" s="1">
        <f>[2]Germany!CJ$26</f>
        <v>0</v>
      </c>
      <c r="CK16" s="1">
        <f>[2]Germany!CK$26</f>
        <v>0</v>
      </c>
      <c r="CL16" s="1">
        <f>[2]Germany!CL$26</f>
        <v>0</v>
      </c>
      <c r="CM16" s="1">
        <f>[2]Germany!CM$26</f>
        <v>0</v>
      </c>
      <c r="CN16" s="1">
        <f>[2]Germany!CN$26</f>
        <v>0</v>
      </c>
      <c r="CO16" s="1">
        <f>[2]Germany!CO$26</f>
        <v>0</v>
      </c>
      <c r="CP16" s="1">
        <f>[2]Germany!CP$26</f>
        <v>0</v>
      </c>
      <c r="CQ16" s="1">
        <f>[2]Germany!CQ$26</f>
        <v>0</v>
      </c>
      <c r="CR16" s="1">
        <f>[2]Germany!CR$26</f>
        <v>0</v>
      </c>
      <c r="CS16" s="1">
        <f>[2]Germany!CS$26</f>
        <v>0</v>
      </c>
      <c r="CT16" s="1">
        <f>[2]Germany!CT$26</f>
        <v>0</v>
      </c>
      <c r="CU16" s="1">
        <f>[2]Germany!CU$26</f>
        <v>0</v>
      </c>
      <c r="CV16" s="1">
        <f>[2]Germany!CV$26</f>
        <v>0</v>
      </c>
      <c r="CW16" s="1">
        <f>[2]Germany!CW$26</f>
        <v>0</v>
      </c>
      <c r="CX16" s="1">
        <f>[2]Germany!CX$26</f>
        <v>0</v>
      </c>
      <c r="CY16" s="1">
        <f>[2]Germany!CY$26</f>
        <v>0</v>
      </c>
      <c r="CZ16" s="1">
        <f>[2]Germany!CZ$26</f>
        <v>0</v>
      </c>
      <c r="DA16" s="1">
        <f>[2]Germany!DA$26</f>
        <v>0</v>
      </c>
      <c r="DB16" s="1">
        <f>[2]Germany!DB$26</f>
        <v>0</v>
      </c>
      <c r="DC16" s="1">
        <f>[2]Germany!DC$26</f>
        <v>0</v>
      </c>
      <c r="DD16" s="1">
        <f>[2]Germany!DD$26</f>
        <v>0</v>
      </c>
      <c r="DE16" s="1">
        <f>[2]Germany!DE$26</f>
        <v>0</v>
      </c>
      <c r="DF16" s="1">
        <f>[2]Germany!DF$26</f>
        <v>1.9000000000000001</v>
      </c>
      <c r="DG16" s="1">
        <f>[2]Germany!DG$26</f>
        <v>0</v>
      </c>
      <c r="DH16" s="1">
        <f>[2]Germany!DH$26</f>
        <v>0</v>
      </c>
      <c r="DI16" s="1">
        <f>[2]Germany!DI$26</f>
        <v>0</v>
      </c>
      <c r="DJ16" s="1">
        <f>[2]Germany!DJ$26</f>
        <v>0.4</v>
      </c>
      <c r="DK16" s="1">
        <f>[2]Germany!DK$26</f>
        <v>0</v>
      </c>
      <c r="DL16" s="1">
        <f>[2]Germany!DL$26</f>
        <v>0.4</v>
      </c>
      <c r="DM16" s="1">
        <f>[2]Germany!DM$26</f>
        <v>0</v>
      </c>
      <c r="DN16" s="1">
        <f>[2]Germany!DN$26</f>
        <v>0</v>
      </c>
      <c r="DO16" s="1">
        <f>[2]Germany!DO$26</f>
        <v>0</v>
      </c>
      <c r="DP16" s="1">
        <f>[2]Germany!DP$26</f>
        <v>0</v>
      </c>
      <c r="DQ16" s="1">
        <f>[2]Germany!DQ$26</f>
        <v>0</v>
      </c>
      <c r="DR16" s="1">
        <f>[2]Germany!DR$26</f>
        <v>0.13500000000000001</v>
      </c>
      <c r="DS16" s="1">
        <f>[2]Germany!DS$26</f>
        <v>0</v>
      </c>
      <c r="DT16" s="1">
        <f>[2]Germany!DT$26</f>
        <v>1.4999999999999999E-2</v>
      </c>
      <c r="DU16" s="1">
        <f>[2]Germany!DU$26</f>
        <v>3.6999999999999998E-2</v>
      </c>
      <c r="DV16" s="1">
        <f>[2]Germany!DV$26</f>
        <v>2.4E-2</v>
      </c>
      <c r="DW16" s="1">
        <f>[2]Germany!DW$26</f>
        <v>3.6999999999999998E-2</v>
      </c>
      <c r="DX16" s="1">
        <f>[2]Germany!DX$26</f>
        <v>0</v>
      </c>
      <c r="DY16" s="1">
        <f>[2]Germany!DY$26</f>
        <v>1.004</v>
      </c>
      <c r="DZ16" s="1">
        <f>[2]Germany!DZ$26</f>
        <v>0.11499999999999999</v>
      </c>
      <c r="EA16" s="1">
        <f>[2]Germany!EA$26</f>
        <v>2.6859999999999999</v>
      </c>
      <c r="EB16" s="1">
        <f>[2]Germany!EB$26</f>
        <v>0.16400000000000001</v>
      </c>
      <c r="EC16" s="1">
        <f>[2]Germany!EC$26</f>
        <v>0</v>
      </c>
      <c r="ED16" s="1">
        <f>[2]Germany!ED$26</f>
        <v>0.31000000000000005</v>
      </c>
      <c r="EE16" s="1">
        <f>[2]Germany!EE$26</f>
        <v>5.8999999999999997E-2</v>
      </c>
      <c r="EF16" s="1">
        <f>[2]Germany!EF$26</f>
        <v>2.0820000000000003</v>
      </c>
      <c r="EG16" s="1">
        <f>[2]Germany!EG$26</f>
        <v>0.17200000000000001</v>
      </c>
      <c r="EH16" s="1">
        <f>[2]Germany!EH$26</f>
        <v>2.7000000000000003E-2</v>
      </c>
      <c r="EI16" s="1">
        <f>[2]Germany!EI$26</f>
        <v>1.1199999999999999</v>
      </c>
      <c r="EJ16" s="1">
        <f>[2]Germany!EJ$26</f>
        <v>0</v>
      </c>
      <c r="EK16" s="1">
        <f>[2]Germany!EK$26</f>
        <v>2.8000000000000004E-2</v>
      </c>
      <c r="EL16" s="1">
        <f>[2]Germany!EL$26</f>
        <v>0</v>
      </c>
      <c r="EM16" s="1">
        <f>[2]Germany!EM$26</f>
        <v>0</v>
      </c>
      <c r="EN16" s="1">
        <f>[2]Germany!EN$26</f>
        <v>936.62099999999998</v>
      </c>
      <c r="EO16" s="1">
        <f>[2]Germany!EO$26</f>
        <v>337.87</v>
      </c>
      <c r="EP16" s="1">
        <f>[2]Germany!EP$26</f>
        <v>0.26400000000000001</v>
      </c>
      <c r="EQ16" s="1">
        <f>[2]Germany!EQ$26</f>
        <v>5.000000000000001E-3</v>
      </c>
      <c r="ER16" s="1">
        <f>[2]Germany!ER$26</f>
        <v>24.253</v>
      </c>
      <c r="ES16" s="1">
        <f>[2]Germany!ES$26</f>
        <v>2.8000000000000004E-2</v>
      </c>
      <c r="ET16" s="1">
        <f>[2]Germany!ET$26</f>
        <v>24.352000000000004</v>
      </c>
      <c r="EU16" s="1">
        <f>[2]Germany!EU$26</f>
        <v>4.0000000000000008E-2</v>
      </c>
      <c r="EV16" s="1">
        <f>[2]Germany!EV$26</f>
        <v>46.064</v>
      </c>
      <c r="EW16" s="1">
        <f>[2]Germany!EW$26</f>
        <v>0.26800000000000002</v>
      </c>
      <c r="EX16" s="1">
        <f>[2]Germany!EX$26</f>
        <v>0.28199999999999997</v>
      </c>
      <c r="EY16" s="1">
        <f>[2]Germany!EY$26</f>
        <v>10.124000000000001</v>
      </c>
      <c r="EZ16" s="1">
        <f>[2]Germany!EZ$26</f>
        <v>0.19500000000000001</v>
      </c>
      <c r="FA16" s="1">
        <f>[2]Germany!FA$26</f>
        <v>0.29799999999999999</v>
      </c>
      <c r="FB16" s="1">
        <f>[2]Germany!FB$26</f>
        <v>1.399</v>
      </c>
      <c r="FC16" s="1">
        <f>[2]Germany!FC$26</f>
        <v>0</v>
      </c>
      <c r="FD16" s="1">
        <f>[2]Germany!FD$26</f>
        <v>0</v>
      </c>
      <c r="FE16" s="1">
        <f>[2]Germany!FE$26</f>
        <v>2.8999999999999998E-2</v>
      </c>
      <c r="FF16" s="1">
        <f>[2]Germany!FF$26</f>
        <v>4.3210000000000006</v>
      </c>
      <c r="FG16" s="1">
        <f>[2]Germany!FG$26</f>
        <v>3.6999999999999998E-2</v>
      </c>
      <c r="FH16" s="1">
        <f>[2]Germany!FH$26</f>
        <v>4513.2870000000003</v>
      </c>
      <c r="FI16" s="1">
        <f>[2]Germany!FI$26</f>
        <v>6.4000000000000001E-2</v>
      </c>
      <c r="FJ16" s="1">
        <f>[2]Germany!FJ$26</f>
        <v>2.8000000000000004E-2</v>
      </c>
      <c r="FK16" s="1">
        <f>[2]Germany!FK$26</f>
        <v>0</v>
      </c>
      <c r="FL16" s="1">
        <f>[2]Germany!FL$26</f>
        <v>4.5000000000000005E-2</v>
      </c>
      <c r="FM16" s="1">
        <f>[2]Germany!FM$26</f>
        <v>1.4000000000000002E-2</v>
      </c>
      <c r="FN16" s="1">
        <f>[2]Germany!FN$26</f>
        <v>0.247</v>
      </c>
      <c r="FO16" s="1">
        <f>[2]Germany!FO$26</f>
        <v>0.96899999999999997</v>
      </c>
      <c r="FP16" s="1">
        <f>[2]Germany!FP$26</f>
        <v>1.4470000000000001</v>
      </c>
      <c r="FQ16" s="1">
        <f>[2]Germany!FQ$26</f>
        <v>6.9000000000000006E-2</v>
      </c>
      <c r="FR16" s="1">
        <f>[2]Germany!FR$26</f>
        <v>1.7000000000000001E-2</v>
      </c>
      <c r="FS16" s="1">
        <f>[2]Germany!FS$26</f>
        <v>0</v>
      </c>
      <c r="FT16" s="1">
        <f>[2]Germany!FT$26</f>
        <v>0</v>
      </c>
      <c r="FU16" s="1">
        <f>[2]Germany!FU$26</f>
        <v>0</v>
      </c>
      <c r="FV16" s="1">
        <f>[2]Germany!FV$26</f>
        <v>0.32800000000000001</v>
      </c>
      <c r="FW16" s="1">
        <f>[2]Germany!FW$26</f>
        <v>0</v>
      </c>
      <c r="FX16" s="1">
        <f>[2]Germany!FX$26</f>
        <v>4.0000000000000001E-3</v>
      </c>
      <c r="FY16" s="1">
        <f>[2]Germany!FY$26</f>
        <v>1E-3</v>
      </c>
      <c r="FZ16" s="7">
        <f>SUM($B16:FY16)</f>
        <v>19099.185000000001</v>
      </c>
    </row>
    <row r="17" spans="1:182">
      <c r="A17" t="s">
        <v>35</v>
      </c>
      <c r="B17" s="1">
        <f>[2]Greece!B$26</f>
        <v>0</v>
      </c>
      <c r="C17" s="1">
        <f>[2]Greece!C$26</f>
        <v>0</v>
      </c>
      <c r="D17" s="1">
        <f>[2]Greece!D$26</f>
        <v>0</v>
      </c>
      <c r="E17" s="1">
        <f>[2]Greece!E$26</f>
        <v>0</v>
      </c>
      <c r="F17" s="1">
        <f>[2]Greece!F$26</f>
        <v>0</v>
      </c>
      <c r="G17" s="1">
        <f>[2]Greece!G$26</f>
        <v>0</v>
      </c>
      <c r="H17" s="1">
        <f>[2]Greece!H$26</f>
        <v>0</v>
      </c>
      <c r="I17" s="1">
        <f>[2]Greece!I$26</f>
        <v>0</v>
      </c>
      <c r="J17" s="1">
        <f>[2]Greece!J$26</f>
        <v>0</v>
      </c>
      <c r="K17" s="1">
        <f>[2]Greece!K$26</f>
        <v>0</v>
      </c>
      <c r="L17" s="1">
        <f>[2]Greece!L$26</f>
        <v>0</v>
      </c>
      <c r="M17" s="1">
        <f>[2]Greece!M$26</f>
        <v>0</v>
      </c>
      <c r="N17" s="1">
        <f>[2]Greece!N$26</f>
        <v>0</v>
      </c>
      <c r="O17" s="1">
        <f>[2]Greece!O$26</f>
        <v>0</v>
      </c>
      <c r="P17" s="1">
        <f>[2]Greece!P$26</f>
        <v>0</v>
      </c>
      <c r="Q17" s="1">
        <f>[2]Greece!Q$26</f>
        <v>0</v>
      </c>
      <c r="R17" s="1">
        <f>[2]Greece!R$26</f>
        <v>0</v>
      </c>
      <c r="S17" s="1">
        <f>[2]Greece!S$26</f>
        <v>0</v>
      </c>
      <c r="T17" s="1">
        <f>[2]Greece!T$26</f>
        <v>0</v>
      </c>
      <c r="U17" s="1">
        <f>[2]Greece!U$26</f>
        <v>0</v>
      </c>
      <c r="V17" s="1">
        <f>[2]Greece!V$26</f>
        <v>0</v>
      </c>
      <c r="W17" s="1">
        <f>[2]Greece!W$26</f>
        <v>19.200000000000003</v>
      </c>
      <c r="X17" s="1">
        <f>[2]Greece!X$26</f>
        <v>0</v>
      </c>
      <c r="Y17" s="1">
        <f>[2]Greece!Y$26</f>
        <v>0</v>
      </c>
      <c r="Z17" s="1">
        <f>[2]Greece!Z$26</f>
        <v>0</v>
      </c>
      <c r="AA17" s="1">
        <f>[2]Greece!AA$26</f>
        <v>0</v>
      </c>
      <c r="AB17" s="1">
        <f>[2]Greece!AB$26</f>
        <v>0</v>
      </c>
      <c r="AC17" s="1">
        <f>[2]Greece!AC$26</f>
        <v>0</v>
      </c>
      <c r="AD17" s="1">
        <f>[2]Greece!AD$26</f>
        <v>0</v>
      </c>
      <c r="AE17" s="1">
        <f>[2]Greece!AE$26</f>
        <v>0</v>
      </c>
      <c r="AF17" s="1">
        <f>[2]Greece!AF$26</f>
        <v>0</v>
      </c>
      <c r="AG17" s="1">
        <f>[2]Greece!AG$26</f>
        <v>0</v>
      </c>
      <c r="AH17" s="1">
        <f>[2]Greece!AH$26</f>
        <v>0</v>
      </c>
      <c r="AI17" s="1">
        <f>[2]Greece!AI$26</f>
        <v>23.1</v>
      </c>
      <c r="AJ17" s="1">
        <f>[2]Greece!AJ$26</f>
        <v>0</v>
      </c>
      <c r="AK17" s="1">
        <f>[2]Greece!AK$26</f>
        <v>23.1</v>
      </c>
      <c r="AL17" s="1">
        <f>[2]Greece!AL$26</f>
        <v>22.1</v>
      </c>
      <c r="AM17" s="1">
        <f>[2]Greece!AM$26</f>
        <v>0</v>
      </c>
      <c r="AN17" s="1">
        <f>[2]Greece!AN$26</f>
        <v>0</v>
      </c>
      <c r="AO17" s="1">
        <f>[2]Greece!AO$26</f>
        <v>0</v>
      </c>
      <c r="AP17" s="1">
        <f>[2]Greece!AP$26</f>
        <v>0</v>
      </c>
      <c r="AQ17" s="1">
        <f>[2]Greece!AQ$26</f>
        <v>0</v>
      </c>
      <c r="AR17" s="1">
        <f>[2]Greece!AR$26</f>
        <v>0</v>
      </c>
      <c r="AS17" s="1">
        <f>[2]Greece!AS$26</f>
        <v>0</v>
      </c>
      <c r="AT17" s="1">
        <f>[2]Greece!AT$26</f>
        <v>0</v>
      </c>
      <c r="AU17" s="1">
        <f>[2]Greece!AU$26</f>
        <v>1.4000000000000001</v>
      </c>
      <c r="AV17" s="1">
        <f>[2]Greece!AV$26</f>
        <v>0</v>
      </c>
      <c r="AW17" s="1">
        <f>[2]Greece!AW$26</f>
        <v>21.8</v>
      </c>
      <c r="AX17" s="1">
        <f>[2]Greece!AX$26</f>
        <v>0</v>
      </c>
      <c r="AY17" s="1">
        <f>[2]Greece!AY$26</f>
        <v>0</v>
      </c>
      <c r="AZ17" s="1">
        <f>[2]Greece!AZ$26</f>
        <v>0</v>
      </c>
      <c r="BA17" s="1">
        <f>[2]Greece!BA$26</f>
        <v>0</v>
      </c>
      <c r="BB17" s="1">
        <f>[2]Greece!BB$26</f>
        <v>0</v>
      </c>
      <c r="BC17" s="1">
        <f>[2]Greece!BC$26</f>
        <v>0</v>
      </c>
      <c r="BD17" s="1">
        <f>[2]Greece!BD$26</f>
        <v>0</v>
      </c>
      <c r="BE17" s="1">
        <f>[2]Greece!BE$26</f>
        <v>0</v>
      </c>
      <c r="BF17" s="1">
        <f>[2]Greece!BF$26</f>
        <v>0.70000000000000007</v>
      </c>
      <c r="BG17" s="1">
        <f>[2]Greece!BG$26</f>
        <v>0</v>
      </c>
      <c r="BH17" s="1">
        <f>[2]Greece!BH$26</f>
        <v>0</v>
      </c>
      <c r="BI17" s="1">
        <f>[2]Greece!BI$26</f>
        <v>0</v>
      </c>
      <c r="BJ17" s="1">
        <f>[2]Greece!BJ$26</f>
        <v>0</v>
      </c>
      <c r="BK17" s="1">
        <f>[2]Greece!BK$26</f>
        <v>0</v>
      </c>
      <c r="BL17" s="1">
        <f>[2]Greece!BL$26</f>
        <v>57.7</v>
      </c>
      <c r="BM17" s="1">
        <f>[2]Greece!BM$26</f>
        <v>0</v>
      </c>
      <c r="BN17" s="1">
        <f>[2]Greece!BN$26</f>
        <v>0</v>
      </c>
      <c r="BO17" s="1">
        <f>[2]Greece!BO$26</f>
        <v>0</v>
      </c>
      <c r="BP17" s="1">
        <f>[2]Greece!BP$26</f>
        <v>0</v>
      </c>
      <c r="BQ17" s="1">
        <f>[2]Greece!BQ$26</f>
        <v>0</v>
      </c>
      <c r="BR17" s="1">
        <f>[2]Greece!BR$26</f>
        <v>0</v>
      </c>
      <c r="BS17" s="1">
        <f>[2]Greece!BS$26</f>
        <v>0</v>
      </c>
      <c r="BT17" s="1">
        <f>[2]Greece!BT$26</f>
        <v>0</v>
      </c>
      <c r="BU17" s="1">
        <f>[2]Greece!BU$26</f>
        <v>0</v>
      </c>
      <c r="BV17" s="1">
        <f>[2]Greece!BV$26</f>
        <v>0</v>
      </c>
      <c r="BW17" s="1">
        <f>[2]Greece!BW$26</f>
        <v>0</v>
      </c>
      <c r="BX17" s="1">
        <f>[2]Greece!BX$26</f>
        <v>0</v>
      </c>
      <c r="BY17" s="1">
        <f>[2]Greece!BY$26</f>
        <v>0</v>
      </c>
      <c r="BZ17" s="1">
        <f>[2]Greece!BZ$26</f>
        <v>0</v>
      </c>
      <c r="CA17" s="1">
        <f>[2]Greece!CA$26</f>
        <v>0</v>
      </c>
      <c r="CB17" s="1">
        <f>[2]Greece!CB$26</f>
        <v>0</v>
      </c>
      <c r="CC17" s="1">
        <f>[2]Greece!CC$26</f>
        <v>0</v>
      </c>
      <c r="CD17" s="1">
        <f>[2]Greece!CD$26</f>
        <v>0</v>
      </c>
      <c r="CE17" s="1">
        <f>[2]Greece!CE$26</f>
        <v>0</v>
      </c>
      <c r="CF17" s="1">
        <f>[2]Greece!CF$26</f>
        <v>0</v>
      </c>
      <c r="CG17" s="1">
        <f>[2]Greece!CG$26</f>
        <v>0</v>
      </c>
      <c r="CH17" s="1">
        <f>[2]Greece!CH$26</f>
        <v>0</v>
      </c>
      <c r="CI17" s="1">
        <f>[2]Greece!CI$26</f>
        <v>0</v>
      </c>
      <c r="CJ17" s="1">
        <f>[2]Greece!CJ$26</f>
        <v>0</v>
      </c>
      <c r="CK17" s="1">
        <f>[2]Greece!CK$26</f>
        <v>0</v>
      </c>
      <c r="CL17" s="1">
        <f>[2]Greece!CL$26</f>
        <v>0</v>
      </c>
      <c r="CM17" s="1">
        <f>[2]Greece!CM$26</f>
        <v>0</v>
      </c>
      <c r="CN17" s="1">
        <f>[2]Greece!CN$26</f>
        <v>0</v>
      </c>
      <c r="CO17" s="1">
        <f>[2]Greece!CO$26</f>
        <v>0</v>
      </c>
      <c r="CP17" s="1">
        <f>[2]Greece!CP$26</f>
        <v>0</v>
      </c>
      <c r="CQ17" s="1">
        <f>[2]Greece!CQ$26</f>
        <v>0</v>
      </c>
      <c r="CR17" s="1">
        <f>[2]Greece!CR$26</f>
        <v>0</v>
      </c>
      <c r="CS17" s="1">
        <f>[2]Greece!CS$26</f>
        <v>0</v>
      </c>
      <c r="CT17" s="1">
        <f>[2]Greece!CT$26</f>
        <v>0</v>
      </c>
      <c r="CU17" s="1">
        <f>[2]Greece!CU$26</f>
        <v>0</v>
      </c>
      <c r="CV17" s="1">
        <f>[2]Greece!CV$26</f>
        <v>0</v>
      </c>
      <c r="CW17" s="1">
        <f>[2]Greece!CW$26</f>
        <v>0</v>
      </c>
      <c r="CX17" s="1">
        <f>[2]Greece!CX$26</f>
        <v>0</v>
      </c>
      <c r="CY17" s="1">
        <f>[2]Greece!CY$26</f>
        <v>0</v>
      </c>
      <c r="CZ17" s="1">
        <f>[2]Greece!CZ$26</f>
        <v>0</v>
      </c>
      <c r="DA17" s="1">
        <f>[2]Greece!DA$26</f>
        <v>0</v>
      </c>
      <c r="DB17" s="1">
        <f>[2]Greece!DB$26</f>
        <v>0</v>
      </c>
      <c r="DC17" s="1">
        <f>[2]Greece!DC$26</f>
        <v>0</v>
      </c>
      <c r="DD17" s="1">
        <f>[2]Greece!DD$26</f>
        <v>0</v>
      </c>
      <c r="DE17" s="1">
        <f>[2]Greece!DE$26</f>
        <v>0</v>
      </c>
      <c r="DF17" s="1">
        <f>[2]Greece!DF$26</f>
        <v>0</v>
      </c>
      <c r="DG17" s="1">
        <f>[2]Greece!DG$26</f>
        <v>0</v>
      </c>
      <c r="DH17" s="1">
        <f>[2]Greece!DH$26</f>
        <v>0</v>
      </c>
      <c r="DI17" s="1">
        <f>[2]Greece!DI$26</f>
        <v>0</v>
      </c>
      <c r="DJ17" s="1">
        <f>[2]Greece!DJ$26</f>
        <v>0</v>
      </c>
      <c r="DK17" s="1">
        <f>[2]Greece!DK$26</f>
        <v>0</v>
      </c>
      <c r="DL17" s="1">
        <f>[2]Greece!DL$26</f>
        <v>0</v>
      </c>
      <c r="DM17" s="1">
        <f>[2]Greece!DM$26</f>
        <v>0</v>
      </c>
      <c r="DN17" s="1">
        <f>[2]Greece!DN$26</f>
        <v>0</v>
      </c>
      <c r="DO17" s="1">
        <f>[2]Greece!DO$26</f>
        <v>0</v>
      </c>
      <c r="DP17" s="1">
        <f>[2]Greece!DP$26</f>
        <v>0</v>
      </c>
      <c r="DQ17" s="1">
        <f>[2]Greece!DQ$26</f>
        <v>0</v>
      </c>
      <c r="DR17" s="1">
        <f>[2]Greece!DR$26</f>
        <v>0</v>
      </c>
      <c r="DS17" s="1">
        <f>[2]Greece!DS$26</f>
        <v>0</v>
      </c>
      <c r="DT17" s="1">
        <f>[2]Greece!DT$26</f>
        <v>0</v>
      </c>
      <c r="DU17" s="1">
        <f>[2]Greece!DU$26</f>
        <v>0</v>
      </c>
      <c r="DV17" s="1">
        <f>[2]Greece!DV$26</f>
        <v>0</v>
      </c>
      <c r="DW17" s="1">
        <f>[2]Greece!DW$26</f>
        <v>0</v>
      </c>
      <c r="DX17" s="1">
        <f>[2]Greece!DX$26</f>
        <v>0</v>
      </c>
      <c r="DY17" s="1">
        <f>[2]Greece!DY$26</f>
        <v>3.3000000000000002E-2</v>
      </c>
      <c r="DZ17" s="1">
        <f>[2]Greece!DZ$26</f>
        <v>1.3000000000000001E-2</v>
      </c>
      <c r="EA17" s="1">
        <f>[2]Greece!EA$26</f>
        <v>0</v>
      </c>
      <c r="EB17" s="1">
        <f>[2]Greece!EB$26</f>
        <v>0</v>
      </c>
      <c r="EC17" s="1">
        <f>[2]Greece!EC$26</f>
        <v>0</v>
      </c>
      <c r="ED17" s="1">
        <f>[2]Greece!ED$26</f>
        <v>0</v>
      </c>
      <c r="EE17" s="1">
        <f>[2]Greece!EE$26</f>
        <v>0</v>
      </c>
      <c r="EF17" s="1">
        <f>[2]Greece!EF$26</f>
        <v>0</v>
      </c>
      <c r="EG17" s="1">
        <f>[2]Greece!EG$26</f>
        <v>0</v>
      </c>
      <c r="EH17" s="1">
        <f>[2]Greece!EH$26</f>
        <v>0</v>
      </c>
      <c r="EI17" s="1">
        <f>[2]Greece!EI$26</f>
        <v>0</v>
      </c>
      <c r="EJ17" s="1">
        <f>[2]Greece!EJ$26</f>
        <v>0</v>
      </c>
      <c r="EK17" s="1">
        <f>[2]Greece!EK$26</f>
        <v>0</v>
      </c>
      <c r="EL17" s="1">
        <f>[2]Greece!EL$26</f>
        <v>0</v>
      </c>
      <c r="EM17" s="1">
        <f>[2]Greece!EM$26</f>
        <v>0</v>
      </c>
      <c r="EN17" s="1">
        <f>[2]Greece!EN$26</f>
        <v>0</v>
      </c>
      <c r="EO17" s="1">
        <f>[2]Greece!EO$26</f>
        <v>0</v>
      </c>
      <c r="EP17" s="1">
        <f>[2]Greece!EP$26</f>
        <v>0</v>
      </c>
      <c r="EQ17" s="1">
        <f>[2]Greece!EQ$26</f>
        <v>0</v>
      </c>
      <c r="ER17" s="1">
        <f>[2]Greece!ER$26</f>
        <v>0</v>
      </c>
      <c r="ES17" s="1">
        <f>[2]Greece!ES$26</f>
        <v>0</v>
      </c>
      <c r="ET17" s="1">
        <f>[2]Greece!ET$26</f>
        <v>0</v>
      </c>
      <c r="EU17" s="1">
        <f>[2]Greece!EU$26</f>
        <v>0</v>
      </c>
      <c r="EV17" s="1">
        <f>[2]Greece!EV$26</f>
        <v>0</v>
      </c>
      <c r="EW17" s="1">
        <f>[2]Greece!EW$26</f>
        <v>0</v>
      </c>
      <c r="EX17" s="1">
        <f>[2]Greece!EX$26</f>
        <v>0</v>
      </c>
      <c r="EY17" s="1">
        <f>[2]Greece!EY$26</f>
        <v>7.1999999999999995E-2</v>
      </c>
      <c r="EZ17" s="1">
        <f>[2]Greece!EZ$26</f>
        <v>9.6000000000000002E-2</v>
      </c>
      <c r="FA17" s="1">
        <f>[2]Greece!FA$26</f>
        <v>0</v>
      </c>
      <c r="FB17" s="1">
        <f>[2]Greece!FB$26</f>
        <v>0</v>
      </c>
      <c r="FC17" s="1">
        <f>[2]Greece!FC$26</f>
        <v>0</v>
      </c>
      <c r="FD17" s="1">
        <f>[2]Greece!FD$26</f>
        <v>0</v>
      </c>
      <c r="FE17" s="1">
        <f>[2]Greece!FE$26</f>
        <v>0</v>
      </c>
      <c r="FF17" s="1">
        <f>[2]Greece!FF$26</f>
        <v>0</v>
      </c>
      <c r="FG17" s="1">
        <f>[2]Greece!FG$26</f>
        <v>0</v>
      </c>
      <c r="FH17" s="1">
        <f>[2]Greece!FH$26</f>
        <v>0</v>
      </c>
      <c r="FI17" s="1">
        <f>[2]Greece!FI$26</f>
        <v>0</v>
      </c>
      <c r="FJ17" s="1">
        <f>[2]Greece!FJ$26</f>
        <v>0</v>
      </c>
      <c r="FK17" s="1">
        <f>[2]Greece!FK$26</f>
        <v>0</v>
      </c>
      <c r="FL17" s="1">
        <f>[2]Greece!FL$26</f>
        <v>0</v>
      </c>
      <c r="FM17" s="1">
        <f>[2]Greece!FM$26</f>
        <v>0</v>
      </c>
      <c r="FN17" s="1">
        <f>[2]Greece!FN$26</f>
        <v>0</v>
      </c>
      <c r="FO17" s="1">
        <f>[2]Greece!FO$26</f>
        <v>0</v>
      </c>
      <c r="FP17" s="1">
        <f>[2]Greece!FP$26</f>
        <v>0</v>
      </c>
      <c r="FQ17" s="1">
        <f>[2]Greece!FQ$26</f>
        <v>0</v>
      </c>
      <c r="FR17" s="1">
        <f>[2]Greece!FR$26</f>
        <v>0</v>
      </c>
      <c r="FS17" s="1">
        <f>[2]Greece!FS$26</f>
        <v>0</v>
      </c>
      <c r="FT17" s="1">
        <f>[2]Greece!FT$26</f>
        <v>0</v>
      </c>
      <c r="FU17" s="1">
        <f>[2]Greece!FU$26</f>
        <v>0</v>
      </c>
      <c r="FV17" s="1">
        <f>[2]Greece!FV$26</f>
        <v>0</v>
      </c>
      <c r="FW17" s="1">
        <f>[2]Greece!FW$26</f>
        <v>0.96299999999999997</v>
      </c>
      <c r="FX17" s="1">
        <f>[2]Greece!FX$26</f>
        <v>0</v>
      </c>
      <c r="FY17" s="1">
        <f>[2]Greece!FY$26</f>
        <v>0</v>
      </c>
      <c r="FZ17" s="7">
        <f>SUM($B17:FY17)</f>
        <v>170.27700000000002</v>
      </c>
    </row>
    <row r="18" spans="1:182">
      <c r="A18" t="s">
        <v>33</v>
      </c>
      <c r="B18" s="1">
        <f>[2]Hungary!B$26</f>
        <v>0</v>
      </c>
      <c r="C18" s="1">
        <f>[2]Hungary!C$26</f>
        <v>0</v>
      </c>
      <c r="D18" s="1">
        <f>[2]Hungary!D$26</f>
        <v>0</v>
      </c>
      <c r="E18" s="1">
        <f>[2]Hungary!E$26</f>
        <v>0</v>
      </c>
      <c r="F18" s="1">
        <f>[2]Hungary!F$26</f>
        <v>0</v>
      </c>
      <c r="G18" s="1">
        <f>[2]Hungary!G$26</f>
        <v>0</v>
      </c>
      <c r="H18" s="1">
        <f>[2]Hungary!H$26</f>
        <v>0</v>
      </c>
      <c r="I18" s="1">
        <f>[2]Hungary!I$26</f>
        <v>0</v>
      </c>
      <c r="J18" s="1">
        <f>[2]Hungary!J$26</f>
        <v>0</v>
      </c>
      <c r="K18" s="1">
        <f>[2]Hungary!K$26</f>
        <v>0</v>
      </c>
      <c r="L18" s="1">
        <f>[2]Hungary!L$26</f>
        <v>0</v>
      </c>
      <c r="M18" s="1">
        <f>[2]Hungary!M$26</f>
        <v>0</v>
      </c>
      <c r="N18" s="1">
        <f>[2]Hungary!N$26</f>
        <v>0</v>
      </c>
      <c r="O18" s="1">
        <f>[2]Hungary!O$26</f>
        <v>0</v>
      </c>
      <c r="P18" s="1">
        <f>[2]Hungary!P$26</f>
        <v>0</v>
      </c>
      <c r="Q18" s="1">
        <f>[2]Hungary!Q$26</f>
        <v>0</v>
      </c>
      <c r="R18" s="1">
        <f>[2]Hungary!R$26</f>
        <v>0</v>
      </c>
      <c r="S18" s="1">
        <f>[2]Hungary!S$26</f>
        <v>0</v>
      </c>
      <c r="T18" s="1">
        <f>[2]Hungary!T$26</f>
        <v>0</v>
      </c>
      <c r="U18" s="1">
        <f>[2]Hungary!U$26</f>
        <v>0</v>
      </c>
      <c r="V18" s="1">
        <f>[2]Hungary!V$26</f>
        <v>0</v>
      </c>
      <c r="W18" s="1">
        <f>[2]Hungary!W$26</f>
        <v>0</v>
      </c>
      <c r="X18" s="1">
        <f>[2]Hungary!X$26</f>
        <v>0</v>
      </c>
      <c r="Y18" s="1">
        <f>[2]Hungary!Y$26</f>
        <v>0</v>
      </c>
      <c r="Z18" s="1">
        <f>[2]Hungary!Z$26</f>
        <v>0</v>
      </c>
      <c r="AA18" s="1">
        <f>[2]Hungary!AA$26</f>
        <v>0</v>
      </c>
      <c r="AB18" s="1">
        <f>[2]Hungary!AB$26</f>
        <v>0</v>
      </c>
      <c r="AC18" s="1">
        <f>[2]Hungary!AC$26</f>
        <v>0</v>
      </c>
      <c r="AD18" s="1">
        <f>[2]Hungary!AD$26</f>
        <v>0</v>
      </c>
      <c r="AE18" s="1">
        <f>[2]Hungary!AE$26</f>
        <v>0</v>
      </c>
      <c r="AF18" s="1">
        <f>[2]Hungary!AF$26</f>
        <v>0</v>
      </c>
      <c r="AG18" s="1">
        <f>[2]Hungary!AG$26</f>
        <v>0</v>
      </c>
      <c r="AH18" s="1">
        <f>[2]Hungary!AH$26</f>
        <v>0</v>
      </c>
      <c r="AI18" s="1">
        <f>[2]Hungary!AI$26</f>
        <v>0</v>
      </c>
      <c r="AJ18" s="1">
        <f>[2]Hungary!AJ$26</f>
        <v>0</v>
      </c>
      <c r="AK18" s="1">
        <f>[2]Hungary!AK$26</f>
        <v>0</v>
      </c>
      <c r="AL18" s="1">
        <f>[2]Hungary!AL$26</f>
        <v>0</v>
      </c>
      <c r="AM18" s="1">
        <f>[2]Hungary!AM$26</f>
        <v>0</v>
      </c>
      <c r="AN18" s="1">
        <f>[2]Hungary!AN$26</f>
        <v>0</v>
      </c>
      <c r="AO18" s="1">
        <f>[2]Hungary!AO$26</f>
        <v>0</v>
      </c>
      <c r="AP18" s="1">
        <f>[2]Hungary!AP$26</f>
        <v>0</v>
      </c>
      <c r="AQ18" s="1">
        <f>[2]Hungary!AQ$26</f>
        <v>0</v>
      </c>
      <c r="AR18" s="1">
        <f>[2]Hungary!AR$26</f>
        <v>0</v>
      </c>
      <c r="AS18" s="1">
        <f>[2]Hungary!AS$26</f>
        <v>0</v>
      </c>
      <c r="AT18" s="1">
        <f>[2]Hungary!AT$26</f>
        <v>0</v>
      </c>
      <c r="AU18" s="1">
        <f>[2]Hungary!AU$26</f>
        <v>0</v>
      </c>
      <c r="AV18" s="1">
        <f>[2]Hungary!AV$26</f>
        <v>0</v>
      </c>
      <c r="AW18" s="1">
        <f>[2]Hungary!AW$26</f>
        <v>0</v>
      </c>
      <c r="AX18" s="1">
        <f>[2]Hungary!AX$26</f>
        <v>0</v>
      </c>
      <c r="AY18" s="1">
        <f>[2]Hungary!AY$26</f>
        <v>0</v>
      </c>
      <c r="AZ18" s="1">
        <f>[2]Hungary!AZ$26</f>
        <v>0</v>
      </c>
      <c r="BA18" s="1">
        <f>[2]Hungary!BA$26</f>
        <v>0</v>
      </c>
      <c r="BB18" s="1">
        <f>[2]Hungary!BB$26</f>
        <v>0</v>
      </c>
      <c r="BC18" s="1">
        <f>[2]Hungary!BC$26</f>
        <v>0</v>
      </c>
      <c r="BD18" s="1">
        <f>[2]Hungary!BD$26</f>
        <v>0</v>
      </c>
      <c r="BE18" s="1">
        <f>[2]Hungary!BE$26</f>
        <v>0</v>
      </c>
      <c r="BF18" s="1">
        <f>[2]Hungary!BF$26</f>
        <v>0</v>
      </c>
      <c r="BG18" s="1">
        <f>[2]Hungary!BG$26</f>
        <v>0</v>
      </c>
      <c r="BH18" s="1">
        <f>[2]Hungary!BH$26</f>
        <v>0</v>
      </c>
      <c r="BI18" s="1">
        <f>[2]Hungary!BI$26</f>
        <v>0</v>
      </c>
      <c r="BJ18" s="1">
        <f>[2]Hungary!BJ$26</f>
        <v>0</v>
      </c>
      <c r="BK18" s="1">
        <f>[2]Hungary!BK$26</f>
        <v>0</v>
      </c>
      <c r="BL18" s="1">
        <f>[2]Hungary!BL$26</f>
        <v>0</v>
      </c>
      <c r="BM18" s="1">
        <f>[2]Hungary!BM$26</f>
        <v>0</v>
      </c>
      <c r="BN18" s="1">
        <f>[2]Hungary!BN$26</f>
        <v>0</v>
      </c>
      <c r="BO18" s="1">
        <f>[2]Hungary!BO$26</f>
        <v>0</v>
      </c>
      <c r="BP18" s="1">
        <f>[2]Hungary!BP$26</f>
        <v>0</v>
      </c>
      <c r="BQ18" s="1">
        <f>[2]Hungary!BQ$26</f>
        <v>0</v>
      </c>
      <c r="BR18" s="1">
        <f>[2]Hungary!BR$26</f>
        <v>0</v>
      </c>
      <c r="BS18" s="1">
        <f>[2]Hungary!BS$26</f>
        <v>0</v>
      </c>
      <c r="BT18" s="1">
        <f>[2]Hungary!BT$26</f>
        <v>0</v>
      </c>
      <c r="BU18" s="1">
        <f>[2]Hungary!BU$26</f>
        <v>0</v>
      </c>
      <c r="BV18" s="1">
        <f>[2]Hungary!BV$26</f>
        <v>0</v>
      </c>
      <c r="BW18" s="1">
        <f>[2]Hungary!BW$26</f>
        <v>0</v>
      </c>
      <c r="BX18" s="1">
        <f>[2]Hungary!BX$26</f>
        <v>0</v>
      </c>
      <c r="BY18" s="1">
        <f>[2]Hungary!BY$26</f>
        <v>0</v>
      </c>
      <c r="BZ18" s="1">
        <f>[2]Hungary!BZ$26</f>
        <v>0</v>
      </c>
      <c r="CA18" s="1">
        <f>[2]Hungary!CA$26</f>
        <v>0</v>
      </c>
      <c r="CB18" s="1">
        <f>[2]Hungary!CB$26</f>
        <v>0</v>
      </c>
      <c r="CC18" s="1">
        <f>[2]Hungary!CC$26</f>
        <v>0</v>
      </c>
      <c r="CD18" s="1">
        <f>[2]Hungary!CD$26</f>
        <v>0</v>
      </c>
      <c r="CE18" s="1">
        <f>[2]Hungary!CE$26</f>
        <v>0</v>
      </c>
      <c r="CF18" s="1">
        <f>[2]Hungary!CF$26</f>
        <v>0</v>
      </c>
      <c r="CG18" s="1">
        <f>[2]Hungary!CG$26</f>
        <v>0</v>
      </c>
      <c r="CH18" s="1">
        <f>[2]Hungary!CH$26</f>
        <v>0</v>
      </c>
      <c r="CI18" s="1">
        <f>[2]Hungary!CI$26</f>
        <v>0</v>
      </c>
      <c r="CJ18" s="1">
        <f>[2]Hungary!CJ$26</f>
        <v>0</v>
      </c>
      <c r="CK18" s="1">
        <f>[2]Hungary!CK$26</f>
        <v>0</v>
      </c>
      <c r="CL18" s="1">
        <f>[2]Hungary!CL$26</f>
        <v>0</v>
      </c>
      <c r="CM18" s="1">
        <f>[2]Hungary!CM$26</f>
        <v>0</v>
      </c>
      <c r="CN18" s="1">
        <f>[2]Hungary!CN$26</f>
        <v>0</v>
      </c>
      <c r="CO18" s="1">
        <f>[2]Hungary!CO$26</f>
        <v>0</v>
      </c>
      <c r="CP18" s="1">
        <f>[2]Hungary!CP$26</f>
        <v>0</v>
      </c>
      <c r="CQ18" s="1">
        <f>[2]Hungary!CQ$26</f>
        <v>0</v>
      </c>
      <c r="CR18" s="1">
        <f>[2]Hungary!CR$26</f>
        <v>0</v>
      </c>
      <c r="CS18" s="1">
        <f>[2]Hungary!CS$26</f>
        <v>0</v>
      </c>
      <c r="CT18" s="1">
        <f>[2]Hungary!CT$26</f>
        <v>0</v>
      </c>
      <c r="CU18" s="1">
        <f>[2]Hungary!CU$26</f>
        <v>0</v>
      </c>
      <c r="CV18" s="1">
        <f>[2]Hungary!CV$26</f>
        <v>0</v>
      </c>
      <c r="CW18" s="1">
        <f>[2]Hungary!CW$26</f>
        <v>0</v>
      </c>
      <c r="CX18" s="1">
        <f>[2]Hungary!CX$26</f>
        <v>0</v>
      </c>
      <c r="CY18" s="1">
        <f>[2]Hungary!CY$26</f>
        <v>0</v>
      </c>
      <c r="CZ18" s="1">
        <f>[2]Hungary!CZ$26</f>
        <v>0</v>
      </c>
      <c r="DA18" s="1">
        <f>[2]Hungary!DA$26</f>
        <v>0</v>
      </c>
      <c r="DB18" s="1">
        <f>[2]Hungary!DB$26</f>
        <v>0</v>
      </c>
      <c r="DC18" s="1">
        <f>[2]Hungary!DC$26</f>
        <v>0</v>
      </c>
      <c r="DD18" s="1">
        <f>[2]Hungary!DD$26</f>
        <v>0</v>
      </c>
      <c r="DE18" s="1">
        <f>[2]Hungary!DE$26</f>
        <v>0</v>
      </c>
      <c r="DF18" s="1">
        <f>[2]Hungary!DF$26</f>
        <v>0</v>
      </c>
      <c r="DG18" s="1">
        <f>[2]Hungary!DG$26</f>
        <v>0</v>
      </c>
      <c r="DH18" s="1">
        <f>[2]Hungary!DH$26</f>
        <v>0</v>
      </c>
      <c r="DI18" s="1">
        <f>[2]Hungary!DI$26</f>
        <v>0</v>
      </c>
      <c r="DJ18" s="1">
        <f>[2]Hungary!DJ$26</f>
        <v>0</v>
      </c>
      <c r="DK18" s="1">
        <f>[2]Hungary!DK$26</f>
        <v>0</v>
      </c>
      <c r="DL18" s="1">
        <f>[2]Hungary!DL$26</f>
        <v>0</v>
      </c>
      <c r="DM18" s="1">
        <f>[2]Hungary!DM$26</f>
        <v>0</v>
      </c>
      <c r="DN18" s="1">
        <f>[2]Hungary!DN$26</f>
        <v>0</v>
      </c>
      <c r="DO18" s="1">
        <f>[2]Hungary!DO$26</f>
        <v>0</v>
      </c>
      <c r="DP18" s="1">
        <f>[2]Hungary!DP$26</f>
        <v>0</v>
      </c>
      <c r="DQ18" s="1">
        <f>[2]Hungary!DQ$26</f>
        <v>0</v>
      </c>
      <c r="DR18" s="1">
        <f>[2]Hungary!DR$26</f>
        <v>0</v>
      </c>
      <c r="DS18" s="1">
        <f>[2]Hungary!DS$26</f>
        <v>0</v>
      </c>
      <c r="DT18" s="1">
        <f>[2]Hungary!DT$26</f>
        <v>0</v>
      </c>
      <c r="DU18" s="1">
        <f>[2]Hungary!DU$26</f>
        <v>0</v>
      </c>
      <c r="DV18" s="1">
        <f>[2]Hungary!DV$26</f>
        <v>0</v>
      </c>
      <c r="DW18" s="1">
        <f>[2]Hungary!DW$26</f>
        <v>0</v>
      </c>
      <c r="DX18" s="1">
        <f>[2]Hungary!DX$26</f>
        <v>0</v>
      </c>
      <c r="DY18" s="1">
        <f>[2]Hungary!DY$26</f>
        <v>0</v>
      </c>
      <c r="DZ18" s="1">
        <f>[2]Hungary!DZ$26</f>
        <v>0</v>
      </c>
      <c r="EA18" s="1">
        <f>[2]Hungary!EA$26</f>
        <v>1.2E-2</v>
      </c>
      <c r="EB18" s="1">
        <f>[2]Hungary!EB$26</f>
        <v>0</v>
      </c>
      <c r="EC18" s="1">
        <f>[2]Hungary!EC$26</f>
        <v>0</v>
      </c>
      <c r="ED18" s="1">
        <f>[2]Hungary!ED$26</f>
        <v>0</v>
      </c>
      <c r="EE18" s="1">
        <f>[2]Hungary!EE$26</f>
        <v>0</v>
      </c>
      <c r="EF18" s="1">
        <f>[2]Hungary!EF$26</f>
        <v>0</v>
      </c>
      <c r="EG18" s="1">
        <f>[2]Hungary!EG$26</f>
        <v>0</v>
      </c>
      <c r="EH18" s="1">
        <f>[2]Hungary!EH$26</f>
        <v>0</v>
      </c>
      <c r="EI18" s="1">
        <f>[2]Hungary!EI$26</f>
        <v>0</v>
      </c>
      <c r="EJ18" s="1">
        <f>[2]Hungary!EJ$26</f>
        <v>0</v>
      </c>
      <c r="EK18" s="1">
        <f>[2]Hungary!EK$26</f>
        <v>0</v>
      </c>
      <c r="EL18" s="1">
        <f>[2]Hungary!EL$26</f>
        <v>0</v>
      </c>
      <c r="EM18" s="1">
        <f>[2]Hungary!EM$26</f>
        <v>0</v>
      </c>
      <c r="EN18" s="1">
        <f>[2]Hungary!EN$26</f>
        <v>0</v>
      </c>
      <c r="EO18" s="1">
        <f>[2]Hungary!EO$26</f>
        <v>0</v>
      </c>
      <c r="EP18" s="1">
        <f>[2]Hungary!EP$26</f>
        <v>0</v>
      </c>
      <c r="EQ18" s="1">
        <f>[2]Hungary!EQ$26</f>
        <v>0</v>
      </c>
      <c r="ER18" s="1">
        <f>[2]Hungary!ER$26</f>
        <v>0</v>
      </c>
      <c r="ES18" s="1">
        <f>[2]Hungary!ES$26</f>
        <v>1.7000000000000001E-2</v>
      </c>
      <c r="ET18" s="1">
        <f>[2]Hungary!ET$26</f>
        <v>0</v>
      </c>
      <c r="EU18" s="1">
        <f>[2]Hungary!EU$26</f>
        <v>0</v>
      </c>
      <c r="EV18" s="1">
        <f>[2]Hungary!EV$26</f>
        <v>0</v>
      </c>
      <c r="EW18" s="1">
        <f>[2]Hungary!EW$26</f>
        <v>0</v>
      </c>
      <c r="EX18" s="1">
        <f>[2]Hungary!EX$26</f>
        <v>0</v>
      </c>
      <c r="EY18" s="1">
        <f>[2]Hungary!EY$26</f>
        <v>0</v>
      </c>
      <c r="EZ18" s="1">
        <f>[2]Hungary!EZ$26</f>
        <v>0</v>
      </c>
      <c r="FA18" s="1">
        <f>[2]Hungary!FA$26</f>
        <v>0</v>
      </c>
      <c r="FB18" s="1">
        <f>[2]Hungary!FB$26</f>
        <v>0</v>
      </c>
      <c r="FC18" s="1">
        <f>[2]Hungary!FC$26</f>
        <v>0</v>
      </c>
      <c r="FD18" s="1">
        <f>[2]Hungary!FD$26</f>
        <v>0</v>
      </c>
      <c r="FE18" s="1">
        <f>[2]Hungary!FE$26</f>
        <v>0</v>
      </c>
      <c r="FF18" s="1">
        <f>[2]Hungary!FF$26</f>
        <v>0</v>
      </c>
      <c r="FG18" s="1">
        <f>[2]Hungary!FG$26</f>
        <v>0</v>
      </c>
      <c r="FH18" s="1">
        <f>[2]Hungary!FH$26</f>
        <v>0</v>
      </c>
      <c r="FI18" s="1">
        <f>[2]Hungary!FI$26</f>
        <v>0</v>
      </c>
      <c r="FJ18" s="1">
        <f>[2]Hungary!FJ$26</f>
        <v>0</v>
      </c>
      <c r="FK18" s="1">
        <f>[2]Hungary!FK$26</f>
        <v>0</v>
      </c>
      <c r="FL18" s="1">
        <f>[2]Hungary!FL$26</f>
        <v>0</v>
      </c>
      <c r="FM18" s="1">
        <f>[2]Hungary!FM$26</f>
        <v>0</v>
      </c>
      <c r="FN18" s="1">
        <f>[2]Hungary!FN$26</f>
        <v>0</v>
      </c>
      <c r="FO18" s="1">
        <f>[2]Hungary!FO$26</f>
        <v>0</v>
      </c>
      <c r="FP18" s="1">
        <f>[2]Hungary!FP$26</f>
        <v>0</v>
      </c>
      <c r="FQ18" s="1">
        <f>[2]Hungary!FQ$26</f>
        <v>0</v>
      </c>
      <c r="FR18" s="1">
        <f>[2]Hungary!FR$26</f>
        <v>0</v>
      </c>
      <c r="FS18" s="1">
        <f>[2]Hungary!FS$26</f>
        <v>0</v>
      </c>
      <c r="FT18" s="1">
        <f>[2]Hungary!FT$26</f>
        <v>0</v>
      </c>
      <c r="FU18" s="1">
        <f>[2]Hungary!FU$26</f>
        <v>0</v>
      </c>
      <c r="FV18" s="1">
        <f>[2]Hungary!FV$26</f>
        <v>0</v>
      </c>
      <c r="FW18" s="1">
        <f>[2]Hungary!FW$26</f>
        <v>0</v>
      </c>
      <c r="FX18" s="1">
        <f>[2]Hungary!FX$26</f>
        <v>0</v>
      </c>
      <c r="FY18" s="1">
        <f>[2]Hungary!FY$26</f>
        <v>0</v>
      </c>
      <c r="FZ18" s="7">
        <f>SUM($B18:FY18)</f>
        <v>2.9000000000000001E-2</v>
      </c>
    </row>
    <row r="19" spans="1:182">
      <c r="A19" t="s">
        <v>36</v>
      </c>
      <c r="B19" s="1">
        <f>[2]Ireland!B$26</f>
        <v>0</v>
      </c>
      <c r="C19" s="1">
        <f>[2]Ireland!C$26</f>
        <v>0</v>
      </c>
      <c r="D19" s="1">
        <f>[2]Ireland!D$26</f>
        <v>0</v>
      </c>
      <c r="E19" s="1">
        <f>[2]Ireland!E$26</f>
        <v>0</v>
      </c>
      <c r="F19" s="1">
        <f>[2]Ireland!F$26</f>
        <v>0</v>
      </c>
      <c r="G19" s="1">
        <f>[2]Ireland!G$26</f>
        <v>0</v>
      </c>
      <c r="H19" s="1">
        <f>[2]Ireland!H$26</f>
        <v>0</v>
      </c>
      <c r="I19" s="1">
        <f>[2]Ireland!I$26</f>
        <v>0</v>
      </c>
      <c r="J19" s="1">
        <f>[2]Ireland!J$26</f>
        <v>0</v>
      </c>
      <c r="K19" s="1">
        <f>[2]Ireland!K$26</f>
        <v>0</v>
      </c>
      <c r="L19" s="1">
        <f>[2]Ireland!L$26</f>
        <v>0</v>
      </c>
      <c r="M19" s="1">
        <f>[2]Ireland!M$26</f>
        <v>0</v>
      </c>
      <c r="N19" s="1">
        <f>[2]Ireland!N$26</f>
        <v>0</v>
      </c>
      <c r="O19" s="1">
        <f>[2]Ireland!O$26</f>
        <v>0</v>
      </c>
      <c r="P19" s="1">
        <f>[2]Ireland!P$26</f>
        <v>0</v>
      </c>
      <c r="Q19" s="1">
        <f>[2]Ireland!Q$26</f>
        <v>0</v>
      </c>
      <c r="R19" s="1">
        <f>[2]Ireland!R$26</f>
        <v>0</v>
      </c>
      <c r="S19" s="1">
        <f>[2]Ireland!S$26</f>
        <v>0</v>
      </c>
      <c r="T19" s="1">
        <f>[2]Ireland!T$26</f>
        <v>0</v>
      </c>
      <c r="U19" s="1">
        <f>[2]Ireland!U$26</f>
        <v>0</v>
      </c>
      <c r="V19" s="1">
        <f>[2]Ireland!V$26</f>
        <v>0</v>
      </c>
      <c r="W19" s="1">
        <f>[2]Ireland!W$26</f>
        <v>0</v>
      </c>
      <c r="X19" s="1">
        <f>[2]Ireland!X$26</f>
        <v>0</v>
      </c>
      <c r="Y19" s="1">
        <f>[2]Ireland!Y$26</f>
        <v>0</v>
      </c>
      <c r="Z19" s="1">
        <f>[2]Ireland!Z$26</f>
        <v>0</v>
      </c>
      <c r="AA19" s="1">
        <f>[2]Ireland!AA$26</f>
        <v>0</v>
      </c>
      <c r="AB19" s="1">
        <f>[2]Ireland!AB$26</f>
        <v>0</v>
      </c>
      <c r="AC19" s="1">
        <f>[2]Ireland!AC$26</f>
        <v>0</v>
      </c>
      <c r="AD19" s="1">
        <f>[2]Ireland!AD$26</f>
        <v>0</v>
      </c>
      <c r="AE19" s="1">
        <f>[2]Ireland!AE$26</f>
        <v>0</v>
      </c>
      <c r="AF19" s="1">
        <f>[2]Ireland!AF$26</f>
        <v>2977.4</v>
      </c>
      <c r="AG19" s="1">
        <f>[2]Ireland!AG$26</f>
        <v>0</v>
      </c>
      <c r="AH19" s="1">
        <f>[2]Ireland!AH$26</f>
        <v>0</v>
      </c>
      <c r="AI19" s="1">
        <f>[2]Ireland!AI$26</f>
        <v>0</v>
      </c>
      <c r="AJ19" s="1">
        <f>[2]Ireland!AJ$26</f>
        <v>0</v>
      </c>
      <c r="AK19" s="1">
        <f>[2]Ireland!AK$26</f>
        <v>0</v>
      </c>
      <c r="AL19" s="1">
        <f>[2]Ireland!AL$26</f>
        <v>0</v>
      </c>
      <c r="AM19" s="1">
        <f>[2]Ireland!AM$26</f>
        <v>0</v>
      </c>
      <c r="AN19" s="1">
        <f>[2]Ireland!AN$26</f>
        <v>0</v>
      </c>
      <c r="AO19" s="1">
        <f>[2]Ireland!AO$26</f>
        <v>0</v>
      </c>
      <c r="AP19" s="1">
        <f>[2]Ireland!AP$26</f>
        <v>0</v>
      </c>
      <c r="AQ19" s="1">
        <f>[2]Ireland!AQ$26</f>
        <v>0</v>
      </c>
      <c r="AR19" s="1">
        <f>[2]Ireland!AR$26</f>
        <v>0</v>
      </c>
      <c r="AS19" s="1">
        <f>[2]Ireland!AS$26</f>
        <v>0</v>
      </c>
      <c r="AT19" s="1">
        <f>[2]Ireland!AT$26</f>
        <v>0</v>
      </c>
      <c r="AU19" s="1">
        <f>[2]Ireland!AU$26</f>
        <v>0</v>
      </c>
      <c r="AV19" s="1">
        <f>[2]Ireland!AV$26</f>
        <v>0</v>
      </c>
      <c r="AW19" s="1">
        <f>[2]Ireland!AW$26</f>
        <v>0</v>
      </c>
      <c r="AX19" s="1">
        <f>[2]Ireland!AX$26</f>
        <v>0</v>
      </c>
      <c r="AY19" s="1">
        <f>[2]Ireland!AY$26</f>
        <v>0</v>
      </c>
      <c r="AZ19" s="1">
        <f>[2]Ireland!AZ$26</f>
        <v>0</v>
      </c>
      <c r="BA19" s="1">
        <f>[2]Ireland!BA$26</f>
        <v>0</v>
      </c>
      <c r="BB19" s="1">
        <f>[2]Ireland!BB$26</f>
        <v>0</v>
      </c>
      <c r="BC19" s="1">
        <f>[2]Ireland!BC$26</f>
        <v>0</v>
      </c>
      <c r="BD19" s="1">
        <f>[2]Ireland!BD$26</f>
        <v>0</v>
      </c>
      <c r="BE19" s="1">
        <f>[2]Ireland!BE$26</f>
        <v>0</v>
      </c>
      <c r="BF19" s="1">
        <f>[2]Ireland!BF$26</f>
        <v>0</v>
      </c>
      <c r="BG19" s="1">
        <f>[2]Ireland!BG$26</f>
        <v>0</v>
      </c>
      <c r="BH19" s="1">
        <f>[2]Ireland!BH$26</f>
        <v>0</v>
      </c>
      <c r="BI19" s="1">
        <f>[2]Ireland!BI$26</f>
        <v>0</v>
      </c>
      <c r="BJ19" s="1">
        <f>[2]Ireland!BJ$26</f>
        <v>0</v>
      </c>
      <c r="BK19" s="1">
        <f>[2]Ireland!BK$26</f>
        <v>0</v>
      </c>
      <c r="BL19" s="1">
        <f>[2]Ireland!BL$26</f>
        <v>99.7</v>
      </c>
      <c r="BM19" s="1">
        <f>[2]Ireland!BM$26</f>
        <v>0</v>
      </c>
      <c r="BN19" s="1">
        <f>[2]Ireland!BN$26</f>
        <v>0</v>
      </c>
      <c r="BO19" s="1">
        <f>[2]Ireland!BO$26</f>
        <v>0</v>
      </c>
      <c r="BP19" s="1">
        <f>[2]Ireland!BP$26</f>
        <v>0</v>
      </c>
      <c r="BQ19" s="1">
        <f>[2]Ireland!BQ$26</f>
        <v>0</v>
      </c>
      <c r="BR19" s="1">
        <f>[2]Ireland!BR$26</f>
        <v>0</v>
      </c>
      <c r="BS19" s="1">
        <f>[2]Ireland!BS$26</f>
        <v>0</v>
      </c>
      <c r="BT19" s="1">
        <f>[2]Ireland!BT$26</f>
        <v>0</v>
      </c>
      <c r="BU19" s="1">
        <f>[2]Ireland!BU$26</f>
        <v>0</v>
      </c>
      <c r="BV19" s="1">
        <f>[2]Ireland!BV$26</f>
        <v>0</v>
      </c>
      <c r="BW19" s="1">
        <f>[2]Ireland!BW$26</f>
        <v>0</v>
      </c>
      <c r="BX19" s="1">
        <f>[2]Ireland!BX$26</f>
        <v>0</v>
      </c>
      <c r="BY19" s="1">
        <f>[2]Ireland!BY$26</f>
        <v>0</v>
      </c>
      <c r="BZ19" s="1">
        <f>[2]Ireland!BZ$26</f>
        <v>0</v>
      </c>
      <c r="CA19" s="1">
        <f>[2]Ireland!CA$26</f>
        <v>0</v>
      </c>
      <c r="CB19" s="1">
        <f>[2]Ireland!CB$26</f>
        <v>0</v>
      </c>
      <c r="CC19" s="1">
        <f>[2]Ireland!CC$26</f>
        <v>0</v>
      </c>
      <c r="CD19" s="1">
        <f>[2]Ireland!CD$26</f>
        <v>0</v>
      </c>
      <c r="CE19" s="1">
        <f>[2]Ireland!CE$26</f>
        <v>0</v>
      </c>
      <c r="CF19" s="1">
        <f>[2]Ireland!CF$26</f>
        <v>0</v>
      </c>
      <c r="CG19" s="1">
        <f>[2]Ireland!CG$26</f>
        <v>0</v>
      </c>
      <c r="CH19" s="1">
        <f>[2]Ireland!CH$26</f>
        <v>0</v>
      </c>
      <c r="CI19" s="1">
        <f>[2]Ireland!CI$26</f>
        <v>0</v>
      </c>
      <c r="CJ19" s="1">
        <f>[2]Ireland!CJ$26</f>
        <v>0</v>
      </c>
      <c r="CK19" s="1">
        <f>[2]Ireland!CK$26</f>
        <v>0</v>
      </c>
      <c r="CL19" s="1">
        <f>[2]Ireland!CL$26</f>
        <v>0</v>
      </c>
      <c r="CM19" s="1">
        <f>[2]Ireland!CM$26</f>
        <v>0</v>
      </c>
      <c r="CN19" s="1">
        <f>[2]Ireland!CN$26</f>
        <v>0</v>
      </c>
      <c r="CO19" s="1">
        <f>[2]Ireland!CO$26</f>
        <v>0</v>
      </c>
      <c r="CP19" s="1">
        <f>[2]Ireland!CP$26</f>
        <v>0</v>
      </c>
      <c r="CQ19" s="1">
        <f>[2]Ireland!CQ$26</f>
        <v>0</v>
      </c>
      <c r="CR19" s="1">
        <f>[2]Ireland!CR$26</f>
        <v>0</v>
      </c>
      <c r="CS19" s="1">
        <f>[2]Ireland!CS$26</f>
        <v>0</v>
      </c>
      <c r="CT19" s="1">
        <f>[2]Ireland!CT$26</f>
        <v>0</v>
      </c>
      <c r="CU19" s="1">
        <f>[2]Ireland!CU$26</f>
        <v>0</v>
      </c>
      <c r="CV19" s="1">
        <f>[2]Ireland!CV$26</f>
        <v>0</v>
      </c>
      <c r="CW19" s="1">
        <f>[2]Ireland!CW$26</f>
        <v>0</v>
      </c>
      <c r="CX19" s="1">
        <f>[2]Ireland!CX$26</f>
        <v>0</v>
      </c>
      <c r="CY19" s="1">
        <f>[2]Ireland!CY$26</f>
        <v>0</v>
      </c>
      <c r="CZ19" s="1">
        <f>[2]Ireland!CZ$26</f>
        <v>0</v>
      </c>
      <c r="DA19" s="1">
        <f>[2]Ireland!DA$26</f>
        <v>0</v>
      </c>
      <c r="DB19" s="1">
        <f>[2]Ireland!DB$26</f>
        <v>0</v>
      </c>
      <c r="DC19" s="1">
        <f>[2]Ireland!DC$26</f>
        <v>0</v>
      </c>
      <c r="DD19" s="1">
        <f>[2]Ireland!DD$26</f>
        <v>0</v>
      </c>
      <c r="DE19" s="1">
        <f>[2]Ireland!DE$26</f>
        <v>0</v>
      </c>
      <c r="DF19" s="1">
        <f>[2]Ireland!DF$26</f>
        <v>0</v>
      </c>
      <c r="DG19" s="1">
        <f>[2]Ireland!DG$26</f>
        <v>0</v>
      </c>
      <c r="DH19" s="1">
        <f>[2]Ireland!DH$26</f>
        <v>0</v>
      </c>
      <c r="DI19" s="1">
        <f>[2]Ireland!DI$26</f>
        <v>0</v>
      </c>
      <c r="DJ19" s="1">
        <f>[2]Ireland!DJ$26</f>
        <v>0</v>
      </c>
      <c r="DK19" s="1">
        <f>[2]Ireland!DK$26</f>
        <v>0</v>
      </c>
      <c r="DL19" s="1">
        <f>[2]Ireland!DL$26</f>
        <v>0</v>
      </c>
      <c r="DM19" s="1">
        <f>[2]Ireland!DM$26</f>
        <v>0</v>
      </c>
      <c r="DN19" s="1">
        <f>[2]Ireland!DN$26</f>
        <v>0</v>
      </c>
      <c r="DO19" s="1">
        <f>[2]Ireland!DO$26</f>
        <v>0</v>
      </c>
      <c r="DP19" s="1">
        <f>[2]Ireland!DP$26</f>
        <v>0</v>
      </c>
      <c r="DQ19" s="1">
        <f>[2]Ireland!DQ$26</f>
        <v>0</v>
      </c>
      <c r="DR19" s="1">
        <f>[2]Ireland!DR$26</f>
        <v>0</v>
      </c>
      <c r="DS19" s="1">
        <f>[2]Ireland!DS$26</f>
        <v>0</v>
      </c>
      <c r="DT19" s="1">
        <f>[2]Ireland!DT$26</f>
        <v>0</v>
      </c>
      <c r="DU19" s="1">
        <f>[2]Ireland!DU$26</f>
        <v>0</v>
      </c>
      <c r="DV19" s="1">
        <f>[2]Ireland!DV$26</f>
        <v>0</v>
      </c>
      <c r="DW19" s="1">
        <f>[2]Ireland!DW$26</f>
        <v>0</v>
      </c>
      <c r="DX19" s="1">
        <f>[2]Ireland!DX$26</f>
        <v>0</v>
      </c>
      <c r="DY19" s="1">
        <f>[2]Ireland!DY$26</f>
        <v>0</v>
      </c>
      <c r="DZ19" s="1">
        <f>[2]Ireland!DZ$26</f>
        <v>0</v>
      </c>
      <c r="EA19" s="1">
        <f>[2]Ireland!EA$26</f>
        <v>0</v>
      </c>
      <c r="EB19" s="1">
        <f>[2]Ireland!EB$26</f>
        <v>0</v>
      </c>
      <c r="EC19" s="1">
        <f>[2]Ireland!EC$26</f>
        <v>0</v>
      </c>
      <c r="ED19" s="1">
        <f>[2]Ireland!ED$26</f>
        <v>0</v>
      </c>
      <c r="EE19" s="1">
        <f>[2]Ireland!EE$26</f>
        <v>0</v>
      </c>
      <c r="EF19" s="1">
        <f>[2]Ireland!EF$26</f>
        <v>0</v>
      </c>
      <c r="EG19" s="1">
        <f>[2]Ireland!EG$26</f>
        <v>0</v>
      </c>
      <c r="EH19" s="1">
        <f>[2]Ireland!EH$26</f>
        <v>0</v>
      </c>
      <c r="EI19" s="1">
        <f>[2]Ireland!EI$26</f>
        <v>0</v>
      </c>
      <c r="EJ19" s="1">
        <f>[2]Ireland!EJ$26</f>
        <v>0</v>
      </c>
      <c r="EK19" s="1">
        <f>[2]Ireland!EK$26</f>
        <v>0</v>
      </c>
      <c r="EL19" s="1">
        <f>[2]Ireland!EL$26</f>
        <v>0</v>
      </c>
      <c r="EM19" s="1">
        <f>[2]Ireland!EM$26</f>
        <v>0</v>
      </c>
      <c r="EN19" s="1">
        <f>[2]Ireland!EN$26</f>
        <v>0</v>
      </c>
      <c r="EO19" s="1">
        <f>[2]Ireland!EO$26</f>
        <v>0</v>
      </c>
      <c r="EP19" s="1">
        <f>[2]Ireland!EP$26</f>
        <v>0</v>
      </c>
      <c r="EQ19" s="1">
        <f>[2]Ireland!EQ$26</f>
        <v>0</v>
      </c>
      <c r="ER19" s="1">
        <f>[2]Ireland!ER$26</f>
        <v>0</v>
      </c>
      <c r="ES19" s="1">
        <f>[2]Ireland!ES$26</f>
        <v>0</v>
      </c>
      <c r="ET19" s="1">
        <f>[2]Ireland!ET$26</f>
        <v>0</v>
      </c>
      <c r="EU19" s="1">
        <f>[2]Ireland!EU$26</f>
        <v>0</v>
      </c>
      <c r="EV19" s="1">
        <f>[2]Ireland!EV$26</f>
        <v>0</v>
      </c>
      <c r="EW19" s="1">
        <f>[2]Ireland!EW$26</f>
        <v>8.9999999999999993E-3</v>
      </c>
      <c r="EX19" s="1">
        <f>[2]Ireland!EX$26</f>
        <v>0</v>
      </c>
      <c r="EY19" s="1">
        <f>[2]Ireland!EY$26</f>
        <v>0</v>
      </c>
      <c r="EZ19" s="1">
        <f>[2]Ireland!EZ$26</f>
        <v>0</v>
      </c>
      <c r="FA19" s="1">
        <f>[2]Ireland!FA$26</f>
        <v>0</v>
      </c>
      <c r="FB19" s="1">
        <f>[2]Ireland!FB$26</f>
        <v>0</v>
      </c>
      <c r="FC19" s="1">
        <f>[2]Ireland!FC$26</f>
        <v>0</v>
      </c>
      <c r="FD19" s="1">
        <f>[2]Ireland!FD$26</f>
        <v>2.3000000000000003E-2</v>
      </c>
      <c r="FE19" s="1">
        <f>[2]Ireland!FE$26</f>
        <v>0</v>
      </c>
      <c r="FF19" s="1">
        <f>[2]Ireland!FF$26</f>
        <v>24.540000000000003</v>
      </c>
      <c r="FG19" s="1">
        <f>[2]Ireland!FG$26</f>
        <v>22.82</v>
      </c>
      <c r="FH19" s="1">
        <f>[2]Ireland!FH$26</f>
        <v>48.760000000000005</v>
      </c>
      <c r="FI19" s="1">
        <f>[2]Ireland!FI$26</f>
        <v>71.88</v>
      </c>
      <c r="FJ19" s="1">
        <f>[2]Ireland!FJ$26</f>
        <v>49.88</v>
      </c>
      <c r="FK19" s="1">
        <f>[2]Ireland!FK$26</f>
        <v>148.54000000000002</v>
      </c>
      <c r="FL19" s="1">
        <f>[2]Ireland!FL$26</f>
        <v>173.48000000000002</v>
      </c>
      <c r="FM19" s="1">
        <f>[2]Ireland!FM$26</f>
        <v>0</v>
      </c>
      <c r="FN19" s="1">
        <f>[2]Ireland!FN$26</f>
        <v>0</v>
      </c>
      <c r="FO19" s="1">
        <f>[2]Ireland!FO$26</f>
        <v>0</v>
      </c>
      <c r="FP19" s="1">
        <f>[2]Ireland!FP$26</f>
        <v>0</v>
      </c>
      <c r="FQ19" s="1">
        <f>[2]Ireland!FQ$26</f>
        <v>0</v>
      </c>
      <c r="FR19" s="1">
        <f>[2]Ireland!FR$26</f>
        <v>0</v>
      </c>
      <c r="FS19" s="1">
        <f>[2]Ireland!FS$26</f>
        <v>0</v>
      </c>
      <c r="FT19" s="1">
        <f>[2]Ireland!FT$26</f>
        <v>24.150000000000002</v>
      </c>
      <c r="FU19" s="1">
        <f>[2]Ireland!FU$26</f>
        <v>0</v>
      </c>
      <c r="FV19" s="1">
        <f>[2]Ireland!FV$26</f>
        <v>224.20000000000002</v>
      </c>
      <c r="FW19" s="1">
        <f>[2]Ireland!FW$26</f>
        <v>0</v>
      </c>
      <c r="FX19" s="1">
        <f>[2]Ireland!FX$26</f>
        <v>246.8</v>
      </c>
      <c r="FY19" s="1">
        <f>[2]Ireland!FY$26</f>
        <v>0</v>
      </c>
      <c r="FZ19" s="7">
        <f>SUM($B19:FY19)</f>
        <v>4112.1820000000007</v>
      </c>
    </row>
    <row r="20" spans="1:182">
      <c r="A20" t="s">
        <v>21</v>
      </c>
      <c r="B20" s="1">
        <f>[2]Italy!B$26</f>
        <v>24.400000000000002</v>
      </c>
      <c r="C20" s="1">
        <f>[2]Italy!C$26</f>
        <v>21.6</v>
      </c>
      <c r="D20" s="1">
        <f>[2]Italy!D$26</f>
        <v>159</v>
      </c>
      <c r="E20" s="1">
        <f>[2]Italy!E$26</f>
        <v>147.6</v>
      </c>
      <c r="F20" s="1">
        <f>[2]Italy!F$26</f>
        <v>277.2</v>
      </c>
      <c r="G20" s="1">
        <f>[2]Italy!G$26</f>
        <v>243</v>
      </c>
      <c r="H20" s="1">
        <f>[2]Italy!H$26</f>
        <v>177.70000000000002</v>
      </c>
      <c r="I20" s="1">
        <f>[2]Italy!I$26</f>
        <v>329.1</v>
      </c>
      <c r="J20" s="1">
        <f>[2]Italy!J$26</f>
        <v>570.1</v>
      </c>
      <c r="K20" s="1">
        <f>[2]Italy!K$26</f>
        <v>458.3</v>
      </c>
      <c r="L20" s="1">
        <f>[2]Italy!L$26</f>
        <v>292.60000000000002</v>
      </c>
      <c r="M20" s="1">
        <f>[2]Italy!M$26</f>
        <v>363.6</v>
      </c>
      <c r="N20" s="1">
        <f>[2]Italy!N$26</f>
        <v>193.10000000000002</v>
      </c>
      <c r="O20" s="1">
        <f>[2]Italy!O$26</f>
        <v>153.80000000000001</v>
      </c>
      <c r="P20" s="1">
        <f>[2]Italy!P$26</f>
        <v>63.7</v>
      </c>
      <c r="Q20" s="1">
        <f>[2]Italy!Q$26</f>
        <v>61.300000000000004</v>
      </c>
      <c r="R20" s="1">
        <f>[2]Italy!R$26</f>
        <v>168</v>
      </c>
      <c r="S20" s="1">
        <f>[2]Italy!S$26</f>
        <v>120.7</v>
      </c>
      <c r="T20" s="1">
        <f>[2]Italy!T$26</f>
        <v>136.1</v>
      </c>
      <c r="U20" s="1">
        <f>[2]Italy!U$26</f>
        <v>74.600000000000009</v>
      </c>
      <c r="V20" s="1">
        <f>[2]Italy!V$26</f>
        <v>164.9</v>
      </c>
      <c r="W20" s="1">
        <f>[2]Italy!W$26</f>
        <v>180</v>
      </c>
      <c r="X20" s="1">
        <f>[2]Italy!X$26</f>
        <v>145.5</v>
      </c>
      <c r="Y20" s="1">
        <f>[2]Italy!Y$26</f>
        <v>92.7</v>
      </c>
      <c r="Z20" s="1">
        <f>[2]Italy!Z$26</f>
        <v>147.1</v>
      </c>
      <c r="AA20" s="1">
        <f>[2]Italy!AA$26</f>
        <v>441.1</v>
      </c>
      <c r="AB20" s="1">
        <f>[2]Italy!AB$26</f>
        <v>31.1</v>
      </c>
      <c r="AC20" s="1">
        <f>[2]Italy!AC$26</f>
        <v>78</v>
      </c>
      <c r="AD20" s="1">
        <f>[2]Italy!AD$26</f>
        <v>970.6</v>
      </c>
      <c r="AE20" s="1">
        <f>[2]Italy!AE$26</f>
        <v>756.5</v>
      </c>
      <c r="AF20" s="1">
        <f>[2]Italy!AF$26</f>
        <v>717.40000000000009</v>
      </c>
      <c r="AG20" s="1">
        <f>[2]Italy!AG$26</f>
        <v>7293.2000000000007</v>
      </c>
      <c r="AH20" s="1">
        <f>[2]Italy!AH$26</f>
        <v>1934.8000000000002</v>
      </c>
      <c r="AI20" s="1">
        <f>[2]Italy!AI$26</f>
        <v>1489.5</v>
      </c>
      <c r="AJ20" s="1">
        <f>[2]Italy!AJ$26</f>
        <v>871.40000000000009</v>
      </c>
      <c r="AK20" s="1">
        <f>[2]Italy!AK$26</f>
        <v>656.1</v>
      </c>
      <c r="AL20" s="1">
        <f>[2]Italy!AL$26</f>
        <v>4668.7</v>
      </c>
      <c r="AM20" s="1">
        <f>[2]Italy!AM$26</f>
        <v>8143.3</v>
      </c>
      <c r="AN20" s="1">
        <f>[2]Italy!AN$26</f>
        <v>46</v>
      </c>
      <c r="AO20" s="1">
        <f>[2]Italy!AO$26</f>
        <v>28.900000000000002</v>
      </c>
      <c r="AP20" s="1">
        <f>[2]Italy!AP$26</f>
        <v>45.900000000000006</v>
      </c>
      <c r="AQ20" s="1">
        <f>[2]Italy!AQ$26</f>
        <v>247.5</v>
      </c>
      <c r="AR20" s="1">
        <f>[2]Italy!AR$26</f>
        <v>259.8</v>
      </c>
      <c r="AS20" s="1">
        <f>[2]Italy!AS$26</f>
        <v>130.30000000000001</v>
      </c>
      <c r="AT20" s="1">
        <f>[2]Italy!AT$26</f>
        <v>233.70000000000002</v>
      </c>
      <c r="AU20" s="1">
        <f>[2]Italy!AU$26</f>
        <v>4586.1000000000004</v>
      </c>
      <c r="AV20" s="1">
        <f>[2]Italy!AV$26</f>
        <v>1273.7</v>
      </c>
      <c r="AW20" s="1">
        <f>[2]Italy!AW$26</f>
        <v>1480.5</v>
      </c>
      <c r="AX20" s="1">
        <f>[2]Italy!AX$26</f>
        <v>1047.9000000000001</v>
      </c>
      <c r="AY20" s="1">
        <f>[2]Italy!AY$26</f>
        <v>532.80000000000007</v>
      </c>
      <c r="AZ20" s="1">
        <f>[2]Italy!AZ$26</f>
        <v>330.5</v>
      </c>
      <c r="BA20" s="1">
        <f>[2]Italy!BA$26</f>
        <v>2294</v>
      </c>
      <c r="BB20" s="1">
        <f>[2]Italy!BB$26</f>
        <v>79</v>
      </c>
      <c r="BC20" s="1">
        <f>[2]Italy!BC$26</f>
        <v>369.6</v>
      </c>
      <c r="BD20" s="1">
        <f>[2]Italy!BD$26</f>
        <v>676.6</v>
      </c>
      <c r="BE20" s="1">
        <f>[2]Italy!BE$26</f>
        <v>518.80000000000007</v>
      </c>
      <c r="BF20" s="1">
        <f>[2]Italy!BF$26</f>
        <v>172.9</v>
      </c>
      <c r="BG20" s="1">
        <f>[2]Italy!BG$26</f>
        <v>200.5</v>
      </c>
      <c r="BH20" s="1">
        <f>[2]Italy!BH$26</f>
        <v>245</v>
      </c>
      <c r="BI20" s="1">
        <f>[2]Italy!BI$26</f>
        <v>117</v>
      </c>
      <c r="BJ20" s="1">
        <f>[2]Italy!BJ$26</f>
        <v>80</v>
      </c>
      <c r="BK20" s="1">
        <f>[2]Italy!BK$26</f>
        <v>132.5</v>
      </c>
      <c r="BL20" s="1">
        <f>[2]Italy!BL$26</f>
        <v>107.9</v>
      </c>
      <c r="BM20" s="1">
        <f>[2]Italy!BM$26</f>
        <v>24.5</v>
      </c>
      <c r="BN20" s="1">
        <f>[2]Italy!BN$26</f>
        <v>49.300000000000004</v>
      </c>
      <c r="BO20" s="1">
        <f>[2]Italy!BO$26</f>
        <v>96.2</v>
      </c>
      <c r="BP20" s="1">
        <f>[2]Italy!BP$26</f>
        <v>1</v>
      </c>
      <c r="BQ20" s="1">
        <f>[2]Italy!BQ$26</f>
        <v>24.200000000000003</v>
      </c>
      <c r="BR20" s="1">
        <f>[2]Italy!BR$26</f>
        <v>612.4</v>
      </c>
      <c r="BS20" s="1">
        <f>[2]Italy!BS$26</f>
        <v>939.2</v>
      </c>
      <c r="BT20" s="1">
        <f>[2]Italy!BT$26</f>
        <v>1833.4</v>
      </c>
      <c r="BU20" s="1">
        <f>[2]Italy!BU$26</f>
        <v>427.8</v>
      </c>
      <c r="BV20" s="1">
        <f>[2]Italy!BV$26</f>
        <v>806.1</v>
      </c>
      <c r="BW20" s="1">
        <f>[2]Italy!BW$26</f>
        <v>1161.8</v>
      </c>
      <c r="BX20" s="1">
        <f>[2]Italy!BX$26</f>
        <v>861.80000000000007</v>
      </c>
      <c r="BY20" s="1">
        <f>[2]Italy!BY$26</f>
        <v>698.90000000000009</v>
      </c>
      <c r="BZ20" s="1">
        <f>[2]Italy!BZ$26</f>
        <v>1283</v>
      </c>
      <c r="CA20" s="1">
        <f>[2]Italy!CA$26</f>
        <v>1059.5</v>
      </c>
      <c r="CB20" s="1">
        <f>[2]Italy!CB$26</f>
        <v>6909.7000000000007</v>
      </c>
      <c r="CC20" s="1">
        <f>[2]Italy!CC$26</f>
        <v>5681.9000000000005</v>
      </c>
      <c r="CD20" s="1">
        <f>[2]Italy!CD$26</f>
        <v>1587.3000000000002</v>
      </c>
      <c r="CE20" s="1">
        <f>[2]Italy!CE$26</f>
        <v>2167.3000000000002</v>
      </c>
      <c r="CF20" s="1">
        <f>[2]Italy!CF$26</f>
        <v>6600.1</v>
      </c>
      <c r="CG20" s="1">
        <f>[2]Italy!CG$26</f>
        <v>2045.2</v>
      </c>
      <c r="CH20" s="1">
        <f>[2]Italy!CH$26</f>
        <v>1494.6000000000001</v>
      </c>
      <c r="CI20" s="1">
        <f>[2]Italy!CI$26</f>
        <v>5352.4000000000005</v>
      </c>
      <c r="CJ20" s="1">
        <f>[2]Italy!CJ$26</f>
        <v>803.1</v>
      </c>
      <c r="CK20" s="1">
        <f>[2]Italy!CK$26</f>
        <v>1552.7</v>
      </c>
      <c r="CL20" s="1">
        <f>[2]Italy!CL$26</f>
        <v>1599.7</v>
      </c>
      <c r="CM20" s="1">
        <f>[2]Italy!CM$26</f>
        <v>4410</v>
      </c>
      <c r="CN20" s="1">
        <f>[2]Italy!CN$26</f>
        <v>5495.3</v>
      </c>
      <c r="CO20" s="1">
        <f>[2]Italy!CO$26</f>
        <v>2835.2000000000003</v>
      </c>
      <c r="CP20" s="1">
        <f>[2]Italy!CP$26</f>
        <v>3172.5</v>
      </c>
      <c r="CQ20" s="1">
        <f>[2]Italy!CQ$26</f>
        <v>3507.6000000000004</v>
      </c>
      <c r="CR20" s="1">
        <f>[2]Italy!CR$26</f>
        <v>3713.4</v>
      </c>
      <c r="CS20" s="1">
        <f>[2]Italy!CS$26</f>
        <v>2155.1</v>
      </c>
      <c r="CT20" s="1">
        <f>[2]Italy!CT$26</f>
        <v>3388.8</v>
      </c>
      <c r="CU20" s="1">
        <f>[2]Italy!CU$26</f>
        <v>2081.7000000000003</v>
      </c>
      <c r="CV20" s="1">
        <f>[2]Italy!CV$26</f>
        <v>2861.5</v>
      </c>
      <c r="CW20" s="1">
        <f>[2]Italy!CW$26</f>
        <v>2488.4</v>
      </c>
      <c r="CX20" s="1">
        <f>[2]Italy!CX$26</f>
        <v>3736.5</v>
      </c>
      <c r="CY20" s="1">
        <f>[2]Italy!CY$26</f>
        <v>4234.9000000000005</v>
      </c>
      <c r="CZ20" s="1">
        <f>[2]Italy!CZ$26</f>
        <v>2729.5</v>
      </c>
      <c r="DA20" s="1">
        <f>[2]Italy!DA$26</f>
        <v>2764.3</v>
      </c>
      <c r="DB20" s="1">
        <f>[2]Italy!DB$26</f>
        <v>2726.1000000000004</v>
      </c>
      <c r="DC20" s="1">
        <f>[2]Italy!DC$26</f>
        <v>5122.6000000000004</v>
      </c>
      <c r="DD20" s="1">
        <f>[2]Italy!DD$26</f>
        <v>4384.1000000000004</v>
      </c>
      <c r="DE20" s="1">
        <f>[2]Italy!DE$26</f>
        <v>3361</v>
      </c>
      <c r="DF20" s="1">
        <f>[2]Italy!DF$26</f>
        <v>2669.2000000000003</v>
      </c>
      <c r="DG20" s="1">
        <f>[2]Italy!DG$26</f>
        <v>2439.4</v>
      </c>
      <c r="DH20" s="1">
        <f>[2]Italy!DH$26</f>
        <v>1927.3000000000002</v>
      </c>
      <c r="DI20" s="1">
        <f>[2]Italy!DI$26</f>
        <v>903.5</v>
      </c>
      <c r="DJ20" s="1">
        <f>[2]Italy!DJ$26</f>
        <v>1051.6000000000001</v>
      </c>
      <c r="DK20" s="1">
        <f>[2]Italy!DK$26</f>
        <v>2981.3</v>
      </c>
      <c r="DL20" s="1">
        <f>[2]Italy!DL$26</f>
        <v>3642.4</v>
      </c>
      <c r="DM20" s="1">
        <f>[2]Italy!DM$26</f>
        <v>2025.6000000000001</v>
      </c>
      <c r="DN20" s="1">
        <f>[2]Italy!DN$26</f>
        <v>8755</v>
      </c>
      <c r="DO20" s="1">
        <f>[2]Italy!DO$26</f>
        <v>3173.8</v>
      </c>
      <c r="DP20" s="1">
        <f>[2]Italy!DP$26</f>
        <v>1553.4</v>
      </c>
      <c r="DQ20" s="1">
        <f>[2]Italy!DQ$26</f>
        <v>1670.2</v>
      </c>
      <c r="DR20" s="1">
        <f>[2]Italy!DR$26</f>
        <v>3314.8620000000005</v>
      </c>
      <c r="DS20" s="1">
        <f>[2]Italy!DS$26</f>
        <v>2155.36</v>
      </c>
      <c r="DT20" s="1">
        <f>[2]Italy!DT$26</f>
        <v>975.95200000000011</v>
      </c>
      <c r="DU20" s="1">
        <f>[2]Italy!DU$26</f>
        <v>1522.29</v>
      </c>
      <c r="DV20" s="1">
        <f>[2]Italy!DV$26</f>
        <v>1988.4</v>
      </c>
      <c r="DW20" s="1">
        <f>[2]Italy!DW$26</f>
        <v>3357.92</v>
      </c>
      <c r="DX20" s="1">
        <f>[2]Italy!DX$26</f>
        <v>2371.4700000000003</v>
      </c>
      <c r="DY20" s="1">
        <f>[2]Italy!DY$26</f>
        <v>735.1640000000001</v>
      </c>
      <c r="DZ20" s="1">
        <f>[2]Italy!DZ$26</f>
        <v>2686.0520000000001</v>
      </c>
      <c r="EA20" s="1">
        <f>[2]Italy!EA$26</f>
        <v>3321.7660000000005</v>
      </c>
      <c r="EB20" s="1">
        <f>[2]Italy!EB$26</f>
        <v>2776.7240000000002</v>
      </c>
      <c r="EC20" s="1">
        <f>[2]Italy!EC$26</f>
        <v>2554.3380000000002</v>
      </c>
      <c r="ED20" s="1">
        <f>[2]Italy!ED$26</f>
        <v>2940.1849999999999</v>
      </c>
      <c r="EE20" s="1">
        <f>[2]Italy!EE$26</f>
        <v>1712.9880000000003</v>
      </c>
      <c r="EF20" s="1">
        <f>[2]Italy!EF$26</f>
        <v>707.35</v>
      </c>
      <c r="EG20" s="1">
        <f>[2]Italy!EG$26</f>
        <v>2379.0880000000002</v>
      </c>
      <c r="EH20" s="1">
        <f>[2]Italy!EH$26</f>
        <v>4326.5190000000002</v>
      </c>
      <c r="EI20" s="1">
        <f>[2]Italy!EI$26</f>
        <v>5003.317</v>
      </c>
      <c r="EJ20" s="1">
        <f>[2]Italy!EJ$26</f>
        <v>4630.0440000000008</v>
      </c>
      <c r="EK20" s="1">
        <f>[2]Italy!EK$26</f>
        <v>3265.3220000000001</v>
      </c>
      <c r="EL20" s="1">
        <f>[2]Italy!EL$26</f>
        <v>4979.4370000000008</v>
      </c>
      <c r="EM20" s="1">
        <f>[2]Italy!EM$26</f>
        <v>5606.3879999999999</v>
      </c>
      <c r="EN20" s="1">
        <f>[2]Italy!EN$26</f>
        <v>5040.6610000000001</v>
      </c>
      <c r="EO20" s="1">
        <f>[2]Italy!EO$26</f>
        <v>4129.6480000000001</v>
      </c>
      <c r="EP20" s="1">
        <f>[2]Italy!EP$26</f>
        <v>3998.0860000000002</v>
      </c>
      <c r="EQ20" s="1">
        <f>[2]Italy!EQ$26</f>
        <v>5367.7449999999999</v>
      </c>
      <c r="ER20" s="1">
        <f>[2]Italy!ER$26</f>
        <v>5838.6779999999999</v>
      </c>
      <c r="ES20" s="1">
        <f>[2]Italy!ES$26</f>
        <v>4632.6870000000008</v>
      </c>
      <c r="ET20" s="1">
        <f>[2]Italy!ET$26</f>
        <v>6791.8300000000008</v>
      </c>
      <c r="EU20" s="1">
        <f>[2]Italy!EU$26</f>
        <v>8394.4110000000001</v>
      </c>
      <c r="EV20" s="1">
        <f>[2]Italy!EV$26</f>
        <v>7890.1580000000004</v>
      </c>
      <c r="EW20" s="1">
        <f>[2]Italy!EW$26</f>
        <v>6269.7920000000004</v>
      </c>
      <c r="EX20" s="1">
        <f>[2]Italy!EX$26</f>
        <v>6240.5210000000006</v>
      </c>
      <c r="EY20" s="1">
        <f>[2]Italy!EY$26</f>
        <v>4658.7060000000001</v>
      </c>
      <c r="EZ20" s="1">
        <f>[2]Italy!EZ$26</f>
        <v>2726.8290000000002</v>
      </c>
      <c r="FA20" s="1">
        <f>[2]Italy!FA$26</f>
        <v>1430.2</v>
      </c>
      <c r="FB20" s="1">
        <f>[2]Italy!FB$26</f>
        <v>1905.646</v>
      </c>
      <c r="FC20" s="1">
        <f>[2]Italy!FC$26</f>
        <v>763.07299999999998</v>
      </c>
      <c r="FD20" s="1">
        <f>[2]Italy!FD$26</f>
        <v>2938.2919999999999</v>
      </c>
      <c r="FE20" s="1">
        <f>[2]Italy!FE$26</f>
        <v>5251.2040000000006</v>
      </c>
      <c r="FF20" s="1">
        <f>[2]Italy!FF$26</f>
        <v>6336.4760000000006</v>
      </c>
      <c r="FG20" s="1">
        <f>[2]Italy!FG$26</f>
        <v>4674.1730000000007</v>
      </c>
      <c r="FH20" s="1">
        <f>[2]Italy!FH$26</f>
        <v>3393.5169999999998</v>
      </c>
      <c r="FI20" s="1">
        <f>[2]Italy!FI$26</f>
        <v>1448.9490000000001</v>
      </c>
      <c r="FJ20" s="1">
        <f>[2]Italy!FJ$26</f>
        <v>2184.3250000000003</v>
      </c>
      <c r="FK20" s="1">
        <f>[2]Italy!FK$26</f>
        <v>1488.0640000000001</v>
      </c>
      <c r="FL20" s="1">
        <f>[2]Italy!FL$26</f>
        <v>1738.2849999999999</v>
      </c>
      <c r="FM20" s="1">
        <f>[2]Italy!FM$26</f>
        <v>1313.2460000000001</v>
      </c>
      <c r="FN20" s="1">
        <f>[2]Italy!FN$26</f>
        <v>1135.674</v>
      </c>
      <c r="FO20" s="1">
        <f>[2]Italy!FO$26</f>
        <v>1186.922</v>
      </c>
      <c r="FP20" s="1">
        <f>[2]Italy!FP$26</f>
        <v>3332.6990000000001</v>
      </c>
      <c r="FQ20" s="1">
        <f>[2]Italy!FQ$26</f>
        <v>4916.1900000000005</v>
      </c>
      <c r="FR20" s="1">
        <f>[2]Italy!FR$26</f>
        <v>3260.578</v>
      </c>
      <c r="FS20" s="1">
        <f>[2]Italy!FS$26</f>
        <v>2680.7220000000002</v>
      </c>
      <c r="FT20" s="1">
        <f>[2]Italy!FT$26</f>
        <v>2319.8980000000001</v>
      </c>
      <c r="FU20" s="1">
        <f>[2]Italy!FU$26</f>
        <v>1151.923</v>
      </c>
      <c r="FV20" s="1">
        <f>[2]Italy!FV$26</f>
        <v>1789.598</v>
      </c>
      <c r="FW20" s="1">
        <f>[2]Italy!FW$26</f>
        <v>3008.8130000000001</v>
      </c>
      <c r="FX20" s="1">
        <f>[2]Italy!FX$26</f>
        <v>2448.1950000000002</v>
      </c>
      <c r="FY20" s="1">
        <f>[2]Italy!FY$26</f>
        <v>2500.7840000000001</v>
      </c>
      <c r="FZ20" s="7">
        <f>SUM($B20:FY20)</f>
        <v>391577.23400000017</v>
      </c>
    </row>
    <row r="21" spans="1:182">
      <c r="A21" t="s">
        <v>22</v>
      </c>
      <c r="B21" s="1">
        <f>[2]Latvia!B$26</f>
        <v>0</v>
      </c>
      <c r="C21" s="1">
        <f>[2]Latvia!C$26</f>
        <v>0</v>
      </c>
      <c r="D21" s="1">
        <f>[2]Latvia!D$26</f>
        <v>0</v>
      </c>
      <c r="E21" s="1">
        <f>[2]Latvia!E$26</f>
        <v>0</v>
      </c>
      <c r="F21" s="1">
        <f>[2]Latvia!F$26</f>
        <v>0</v>
      </c>
      <c r="G21" s="1">
        <f>[2]Latvia!G$26</f>
        <v>0</v>
      </c>
      <c r="H21" s="1">
        <f>[2]Latvia!H$26</f>
        <v>0</v>
      </c>
      <c r="I21" s="1">
        <f>[2]Latvia!I$26</f>
        <v>0</v>
      </c>
      <c r="J21" s="1">
        <f>[2]Latvia!J$26</f>
        <v>0</v>
      </c>
      <c r="K21" s="1">
        <f>[2]Latvia!K$26</f>
        <v>0</v>
      </c>
      <c r="L21" s="1">
        <f>[2]Latvia!L$26</f>
        <v>0</v>
      </c>
      <c r="M21" s="1">
        <f>[2]Latvia!M$26</f>
        <v>0</v>
      </c>
      <c r="N21" s="1">
        <f>[2]Latvia!N$26</f>
        <v>0</v>
      </c>
      <c r="O21" s="1">
        <f>[2]Latvia!O$26</f>
        <v>0</v>
      </c>
      <c r="P21" s="1">
        <f>[2]Latvia!P$26</f>
        <v>0</v>
      </c>
      <c r="Q21" s="1">
        <f>[2]Latvia!Q$26</f>
        <v>0</v>
      </c>
      <c r="R21" s="1">
        <f>[2]Latvia!R$26</f>
        <v>0</v>
      </c>
      <c r="S21" s="1">
        <f>[2]Latvia!S$26</f>
        <v>0</v>
      </c>
      <c r="T21" s="1">
        <f>[2]Latvia!T$26</f>
        <v>0</v>
      </c>
      <c r="U21" s="1">
        <f>[2]Latvia!U$26</f>
        <v>0</v>
      </c>
      <c r="V21" s="1">
        <f>[2]Latvia!V$26</f>
        <v>0</v>
      </c>
      <c r="W21" s="1">
        <f>[2]Latvia!W$26</f>
        <v>0</v>
      </c>
      <c r="X21" s="1">
        <f>[2]Latvia!X$26</f>
        <v>0</v>
      </c>
      <c r="Y21" s="1">
        <f>[2]Latvia!Y$26</f>
        <v>0</v>
      </c>
      <c r="Z21" s="1">
        <f>[2]Latvia!Z$26</f>
        <v>0</v>
      </c>
      <c r="AA21" s="1">
        <f>[2]Latvia!AA$26</f>
        <v>0</v>
      </c>
      <c r="AB21" s="1">
        <f>[2]Latvia!AB$26</f>
        <v>0</v>
      </c>
      <c r="AC21" s="1">
        <f>[2]Latvia!AC$26</f>
        <v>0</v>
      </c>
      <c r="AD21" s="1">
        <f>[2]Latvia!AD$26</f>
        <v>0</v>
      </c>
      <c r="AE21" s="1">
        <f>[2]Latvia!AE$26</f>
        <v>0</v>
      </c>
      <c r="AF21" s="1">
        <f>[2]Latvia!AF$26</f>
        <v>0</v>
      </c>
      <c r="AG21" s="1">
        <f>[2]Latvia!AG$26</f>
        <v>0</v>
      </c>
      <c r="AH21" s="1">
        <f>[2]Latvia!AH$26</f>
        <v>0</v>
      </c>
      <c r="AI21" s="1">
        <f>[2]Latvia!AI$26</f>
        <v>0</v>
      </c>
      <c r="AJ21" s="1">
        <f>[2]Latvia!AJ$26</f>
        <v>0</v>
      </c>
      <c r="AK21" s="1">
        <f>[2]Latvia!AK$26</f>
        <v>0</v>
      </c>
      <c r="AL21" s="1">
        <f>[2]Latvia!AL$26</f>
        <v>0</v>
      </c>
      <c r="AM21" s="1">
        <f>[2]Latvia!AM$26</f>
        <v>0</v>
      </c>
      <c r="AN21" s="1">
        <f>[2]Latvia!AN$26</f>
        <v>0</v>
      </c>
      <c r="AO21" s="1">
        <f>[2]Latvia!AO$26</f>
        <v>0</v>
      </c>
      <c r="AP21" s="1">
        <f>[2]Latvia!AP$26</f>
        <v>0</v>
      </c>
      <c r="AQ21" s="1">
        <f>[2]Latvia!AQ$26</f>
        <v>0</v>
      </c>
      <c r="AR21" s="1">
        <f>[2]Latvia!AR$26</f>
        <v>0</v>
      </c>
      <c r="AS21" s="1">
        <f>[2]Latvia!AS$26</f>
        <v>0</v>
      </c>
      <c r="AT21" s="1">
        <f>[2]Latvia!AT$26</f>
        <v>0</v>
      </c>
      <c r="AU21" s="1">
        <f>[2]Latvia!AU$26</f>
        <v>0</v>
      </c>
      <c r="AV21" s="1">
        <f>[2]Latvia!AV$26</f>
        <v>0</v>
      </c>
      <c r="AW21" s="1">
        <f>[2]Latvia!AW$26</f>
        <v>0</v>
      </c>
      <c r="AX21" s="1">
        <f>[2]Latvia!AX$26</f>
        <v>0</v>
      </c>
      <c r="AY21" s="1">
        <f>[2]Latvia!AY$26</f>
        <v>0</v>
      </c>
      <c r="AZ21" s="1">
        <f>[2]Latvia!AZ$26</f>
        <v>0</v>
      </c>
      <c r="BA21" s="1">
        <f>[2]Latvia!BA$26</f>
        <v>0</v>
      </c>
      <c r="BB21" s="1">
        <f>[2]Latvia!BB$26</f>
        <v>0</v>
      </c>
      <c r="BC21" s="1">
        <f>[2]Latvia!BC$26</f>
        <v>0</v>
      </c>
      <c r="BD21" s="1">
        <f>[2]Latvia!BD$26</f>
        <v>0</v>
      </c>
      <c r="BE21" s="1">
        <f>[2]Latvia!BE$26</f>
        <v>0</v>
      </c>
      <c r="BF21" s="1">
        <f>[2]Latvia!BF$26</f>
        <v>0</v>
      </c>
      <c r="BG21" s="1">
        <f>[2]Latvia!BG$26</f>
        <v>0</v>
      </c>
      <c r="BH21" s="1">
        <f>[2]Latvia!BH$26</f>
        <v>0</v>
      </c>
      <c r="BI21" s="1">
        <f>[2]Latvia!BI$26</f>
        <v>0</v>
      </c>
      <c r="BJ21" s="1">
        <f>[2]Latvia!BJ$26</f>
        <v>0</v>
      </c>
      <c r="BK21" s="1">
        <f>[2]Latvia!BK$26</f>
        <v>0</v>
      </c>
      <c r="BL21" s="1">
        <f>[2]Latvia!BL$26</f>
        <v>26.3</v>
      </c>
      <c r="BM21" s="1">
        <f>[2]Latvia!BM$26</f>
        <v>0</v>
      </c>
      <c r="BN21" s="1">
        <f>[2]Latvia!BN$26</f>
        <v>0</v>
      </c>
      <c r="BO21" s="1">
        <f>[2]Latvia!BO$26</f>
        <v>0</v>
      </c>
      <c r="BP21" s="1">
        <f>[2]Latvia!BP$26</f>
        <v>0</v>
      </c>
      <c r="BQ21" s="1">
        <f>[2]Latvia!BQ$26</f>
        <v>0</v>
      </c>
      <c r="BR21" s="1">
        <f>[2]Latvia!BR$26</f>
        <v>0</v>
      </c>
      <c r="BS21" s="1">
        <f>[2]Latvia!BS$26</f>
        <v>0</v>
      </c>
      <c r="BT21" s="1">
        <f>[2]Latvia!BT$26</f>
        <v>0</v>
      </c>
      <c r="BU21" s="1">
        <f>[2]Latvia!BU$26</f>
        <v>0</v>
      </c>
      <c r="BV21" s="1">
        <f>[2]Latvia!BV$26</f>
        <v>0</v>
      </c>
      <c r="BW21" s="1">
        <f>[2]Latvia!BW$26</f>
        <v>0</v>
      </c>
      <c r="BX21" s="1">
        <f>[2]Latvia!BX$26</f>
        <v>0</v>
      </c>
      <c r="BY21" s="1">
        <f>[2]Latvia!BY$26</f>
        <v>0</v>
      </c>
      <c r="BZ21" s="1">
        <f>[2]Latvia!BZ$26</f>
        <v>0</v>
      </c>
      <c r="CA21" s="1">
        <f>[2]Latvia!CA$26</f>
        <v>0</v>
      </c>
      <c r="CB21" s="1">
        <f>[2]Latvia!CB$26</f>
        <v>0</v>
      </c>
      <c r="CC21" s="1">
        <f>[2]Latvia!CC$26</f>
        <v>0</v>
      </c>
      <c r="CD21" s="1">
        <f>[2]Latvia!CD$26</f>
        <v>0</v>
      </c>
      <c r="CE21" s="1">
        <f>[2]Latvia!CE$26</f>
        <v>0</v>
      </c>
      <c r="CF21" s="1">
        <f>[2]Latvia!CF$26</f>
        <v>0</v>
      </c>
      <c r="CG21" s="1">
        <f>[2]Latvia!CG$26</f>
        <v>0</v>
      </c>
      <c r="CH21" s="1">
        <f>[2]Latvia!CH$26</f>
        <v>0</v>
      </c>
      <c r="CI21" s="1">
        <f>[2]Latvia!CI$26</f>
        <v>0</v>
      </c>
      <c r="CJ21" s="1">
        <f>[2]Latvia!CJ$26</f>
        <v>0</v>
      </c>
      <c r="CK21" s="1">
        <f>[2]Latvia!CK$26</f>
        <v>0</v>
      </c>
      <c r="CL21" s="1">
        <f>[2]Latvia!CL$26</f>
        <v>0</v>
      </c>
      <c r="CM21" s="1">
        <f>[2]Latvia!CM$26</f>
        <v>0</v>
      </c>
      <c r="CN21" s="1">
        <f>[2]Latvia!CN$26</f>
        <v>0</v>
      </c>
      <c r="CO21" s="1">
        <f>[2]Latvia!CO$26</f>
        <v>0</v>
      </c>
      <c r="CP21" s="1">
        <f>[2]Latvia!CP$26</f>
        <v>0</v>
      </c>
      <c r="CQ21" s="1">
        <f>[2]Latvia!CQ$26</f>
        <v>0</v>
      </c>
      <c r="CR21" s="1">
        <f>[2]Latvia!CR$26</f>
        <v>0</v>
      </c>
      <c r="CS21" s="1">
        <f>[2]Latvia!CS$26</f>
        <v>0</v>
      </c>
      <c r="CT21" s="1">
        <f>[2]Latvia!CT$26</f>
        <v>0</v>
      </c>
      <c r="CU21" s="1">
        <f>[2]Latvia!CU$26</f>
        <v>0</v>
      </c>
      <c r="CV21" s="1">
        <f>[2]Latvia!CV$26</f>
        <v>0</v>
      </c>
      <c r="CW21" s="1">
        <f>[2]Latvia!CW$26</f>
        <v>0</v>
      </c>
      <c r="CX21" s="1">
        <f>[2]Latvia!CX$26</f>
        <v>0</v>
      </c>
      <c r="CY21" s="1">
        <f>[2]Latvia!CY$26</f>
        <v>0</v>
      </c>
      <c r="CZ21" s="1">
        <f>[2]Latvia!CZ$26</f>
        <v>0</v>
      </c>
      <c r="DA21" s="1">
        <f>[2]Latvia!DA$26</f>
        <v>0</v>
      </c>
      <c r="DB21" s="1">
        <f>[2]Latvia!DB$26</f>
        <v>0</v>
      </c>
      <c r="DC21" s="1">
        <f>[2]Latvia!DC$26</f>
        <v>0</v>
      </c>
      <c r="DD21" s="1">
        <f>[2]Latvia!DD$26</f>
        <v>0</v>
      </c>
      <c r="DE21" s="1">
        <f>[2]Latvia!DE$26</f>
        <v>0</v>
      </c>
      <c r="DF21" s="1">
        <f>[2]Latvia!DF$26</f>
        <v>0</v>
      </c>
      <c r="DG21" s="1">
        <f>[2]Latvia!DG$26</f>
        <v>0</v>
      </c>
      <c r="DH21" s="1">
        <f>[2]Latvia!DH$26</f>
        <v>0</v>
      </c>
      <c r="DI21" s="1">
        <f>[2]Latvia!DI$26</f>
        <v>0</v>
      </c>
      <c r="DJ21" s="1">
        <f>[2]Latvia!DJ$26</f>
        <v>0</v>
      </c>
      <c r="DK21" s="1">
        <f>[2]Latvia!DK$26</f>
        <v>0</v>
      </c>
      <c r="DL21" s="1">
        <f>[2]Latvia!DL$26</f>
        <v>0</v>
      </c>
      <c r="DM21" s="1">
        <f>[2]Latvia!DM$26</f>
        <v>0</v>
      </c>
      <c r="DN21" s="1">
        <f>[2]Latvia!DN$26</f>
        <v>0</v>
      </c>
      <c r="DO21" s="1">
        <f>[2]Latvia!DO$26</f>
        <v>0</v>
      </c>
      <c r="DP21" s="1">
        <f>[2]Latvia!DP$26</f>
        <v>0</v>
      </c>
      <c r="DQ21" s="1">
        <f>[2]Latvia!DQ$26</f>
        <v>0</v>
      </c>
      <c r="DR21" s="1">
        <f>[2]Latvia!DR$26</f>
        <v>0</v>
      </c>
      <c r="DS21" s="1">
        <f>[2]Latvia!DS$26</f>
        <v>0</v>
      </c>
      <c r="DT21" s="1">
        <f>[2]Latvia!DT$26</f>
        <v>0</v>
      </c>
      <c r="DU21" s="1">
        <f>[2]Latvia!DU$26</f>
        <v>0</v>
      </c>
      <c r="DV21" s="1">
        <f>[2]Latvia!DV$26</f>
        <v>0</v>
      </c>
      <c r="DW21" s="1">
        <f>[2]Latvia!DW$26</f>
        <v>0</v>
      </c>
      <c r="DX21" s="1">
        <f>[2]Latvia!DX$26</f>
        <v>0</v>
      </c>
      <c r="DY21" s="1">
        <f>[2]Latvia!DY$26</f>
        <v>0</v>
      </c>
      <c r="DZ21" s="1">
        <f>[2]Latvia!DZ$26</f>
        <v>0</v>
      </c>
      <c r="EA21" s="1">
        <f>[2]Latvia!EA$26</f>
        <v>0</v>
      </c>
      <c r="EB21" s="1">
        <f>[2]Latvia!EB$26</f>
        <v>0</v>
      </c>
      <c r="EC21" s="1">
        <f>[2]Latvia!EC$26</f>
        <v>0</v>
      </c>
      <c r="ED21" s="1">
        <f>[2]Latvia!ED$26</f>
        <v>0</v>
      </c>
      <c r="EE21" s="1">
        <f>[2]Latvia!EE$26</f>
        <v>0</v>
      </c>
      <c r="EF21" s="1">
        <f>[2]Latvia!EF$26</f>
        <v>0</v>
      </c>
      <c r="EG21" s="1">
        <f>[2]Latvia!EG$26</f>
        <v>0</v>
      </c>
      <c r="EH21" s="1">
        <f>[2]Latvia!EH$26</f>
        <v>0</v>
      </c>
      <c r="EI21" s="1">
        <f>[2]Latvia!EI$26</f>
        <v>0</v>
      </c>
      <c r="EJ21" s="1">
        <f>[2]Latvia!EJ$26</f>
        <v>0</v>
      </c>
      <c r="EK21" s="1">
        <f>[2]Latvia!EK$26</f>
        <v>0</v>
      </c>
      <c r="EL21" s="1">
        <f>[2]Latvia!EL$26</f>
        <v>0</v>
      </c>
      <c r="EM21" s="1">
        <f>[2]Latvia!EM$26</f>
        <v>0</v>
      </c>
      <c r="EN21" s="1">
        <f>[2]Latvia!EN$26</f>
        <v>0</v>
      </c>
      <c r="EO21" s="1">
        <f>[2]Latvia!EO$26</f>
        <v>0</v>
      </c>
      <c r="EP21" s="1">
        <f>[2]Latvia!EP$26</f>
        <v>0</v>
      </c>
      <c r="EQ21" s="1">
        <f>[2]Latvia!EQ$26</f>
        <v>0</v>
      </c>
      <c r="ER21" s="1">
        <f>[2]Latvia!ER$26</f>
        <v>0</v>
      </c>
      <c r="ES21" s="1">
        <f>[2]Latvia!ES$26</f>
        <v>0</v>
      </c>
      <c r="ET21" s="1">
        <f>[2]Latvia!ET$26</f>
        <v>0</v>
      </c>
      <c r="EU21" s="1">
        <f>[2]Latvia!EU$26</f>
        <v>0</v>
      </c>
      <c r="EV21" s="1">
        <f>[2]Latvia!EV$26</f>
        <v>0</v>
      </c>
      <c r="EW21" s="1">
        <f>[2]Latvia!EW$26</f>
        <v>0</v>
      </c>
      <c r="EX21" s="1">
        <f>[2]Latvia!EX$26</f>
        <v>0</v>
      </c>
      <c r="EY21" s="1">
        <f>[2]Latvia!EY$26</f>
        <v>0</v>
      </c>
      <c r="EZ21" s="1">
        <f>[2]Latvia!EZ$26</f>
        <v>0</v>
      </c>
      <c r="FA21" s="1">
        <f>[2]Latvia!FA$26</f>
        <v>0</v>
      </c>
      <c r="FB21" s="1">
        <f>[2]Latvia!FB$26</f>
        <v>0</v>
      </c>
      <c r="FC21" s="1">
        <f>[2]Latvia!FC$26</f>
        <v>0</v>
      </c>
      <c r="FD21" s="1">
        <f>[2]Latvia!FD$26</f>
        <v>0</v>
      </c>
      <c r="FE21" s="1">
        <f>[2]Latvia!FE$26</f>
        <v>0</v>
      </c>
      <c r="FF21" s="1">
        <f>[2]Latvia!FF$26</f>
        <v>0</v>
      </c>
      <c r="FG21" s="1">
        <f>[2]Latvia!FG$26</f>
        <v>0</v>
      </c>
      <c r="FH21" s="1">
        <f>[2]Latvia!FH$26</f>
        <v>0</v>
      </c>
      <c r="FI21" s="1">
        <f>[2]Latvia!FI$26</f>
        <v>0</v>
      </c>
      <c r="FJ21" s="1">
        <f>[2]Latvia!FJ$26</f>
        <v>0</v>
      </c>
      <c r="FK21" s="1">
        <f>[2]Latvia!FK$26</f>
        <v>0</v>
      </c>
      <c r="FL21" s="1">
        <f>[2]Latvia!FL$26</f>
        <v>0</v>
      </c>
      <c r="FM21" s="1">
        <f>[2]Latvia!FM$26</f>
        <v>0</v>
      </c>
      <c r="FN21" s="1">
        <f>[2]Latvia!FN$26</f>
        <v>0</v>
      </c>
      <c r="FO21" s="1">
        <f>[2]Latvia!FO$26</f>
        <v>0</v>
      </c>
      <c r="FP21" s="1">
        <f>[2]Latvia!FP$26</f>
        <v>0</v>
      </c>
      <c r="FQ21" s="1">
        <f>[2]Latvia!FQ$26</f>
        <v>0</v>
      </c>
      <c r="FR21" s="1">
        <f>[2]Latvia!FR$26</f>
        <v>0</v>
      </c>
      <c r="FS21" s="1">
        <f>[2]Latvia!FS$26</f>
        <v>0</v>
      </c>
      <c r="FT21" s="1">
        <f>[2]Latvia!FT$26</f>
        <v>0</v>
      </c>
      <c r="FU21" s="1">
        <f>[2]Latvia!FU$26</f>
        <v>0</v>
      </c>
      <c r="FV21" s="1">
        <f>[2]Latvia!FV$26</f>
        <v>0</v>
      </c>
      <c r="FW21" s="1">
        <f>[2]Latvia!FW$26</f>
        <v>0</v>
      </c>
      <c r="FX21" s="1">
        <f>[2]Latvia!FX$26</f>
        <v>0</v>
      </c>
      <c r="FY21" s="1">
        <f>[2]Latvia!FY$26</f>
        <v>0</v>
      </c>
      <c r="FZ21" s="7">
        <f>SUM($B21:FY21)</f>
        <v>26.3</v>
      </c>
    </row>
    <row r="22" spans="1:182">
      <c r="A22" t="s">
        <v>27</v>
      </c>
      <c r="B22" s="1">
        <f>[2]Lithuania!B$26</f>
        <v>0</v>
      </c>
      <c r="C22" s="1">
        <f>[2]Lithuania!C$26</f>
        <v>0</v>
      </c>
      <c r="D22" s="1">
        <f>[2]Lithuania!D$26</f>
        <v>0</v>
      </c>
      <c r="E22" s="1">
        <f>[2]Lithuania!E$26</f>
        <v>0</v>
      </c>
      <c r="F22" s="1">
        <f>[2]Lithuania!F$26</f>
        <v>0</v>
      </c>
      <c r="G22" s="1">
        <f>[2]Lithuania!G$26</f>
        <v>0</v>
      </c>
      <c r="H22" s="1">
        <f>[2]Lithuania!H$26</f>
        <v>0</v>
      </c>
      <c r="I22" s="1">
        <f>[2]Lithuania!I$26</f>
        <v>0</v>
      </c>
      <c r="J22" s="1">
        <f>[2]Lithuania!J$26</f>
        <v>0</v>
      </c>
      <c r="K22" s="1">
        <f>[2]Lithuania!K$26</f>
        <v>0</v>
      </c>
      <c r="L22" s="1">
        <f>[2]Lithuania!L$26</f>
        <v>0</v>
      </c>
      <c r="M22" s="1">
        <f>[2]Lithuania!M$26</f>
        <v>0</v>
      </c>
      <c r="N22" s="1">
        <f>[2]Lithuania!N$26</f>
        <v>0</v>
      </c>
      <c r="O22" s="1">
        <f>[2]Lithuania!O$26</f>
        <v>0</v>
      </c>
      <c r="P22" s="1">
        <f>[2]Lithuania!P$26</f>
        <v>0</v>
      </c>
      <c r="Q22" s="1">
        <f>[2]Lithuania!Q$26</f>
        <v>0</v>
      </c>
      <c r="R22" s="1">
        <f>[2]Lithuania!R$26</f>
        <v>0</v>
      </c>
      <c r="S22" s="1">
        <f>[2]Lithuania!S$26</f>
        <v>0</v>
      </c>
      <c r="T22" s="1">
        <f>[2]Lithuania!T$26</f>
        <v>0</v>
      </c>
      <c r="U22" s="1">
        <f>[2]Lithuania!U$26</f>
        <v>0</v>
      </c>
      <c r="V22" s="1">
        <f>[2]Lithuania!V$26</f>
        <v>0</v>
      </c>
      <c r="W22" s="1">
        <f>[2]Lithuania!W$26</f>
        <v>0</v>
      </c>
      <c r="X22" s="1">
        <f>[2]Lithuania!X$26</f>
        <v>0</v>
      </c>
      <c r="Y22" s="1">
        <f>[2]Lithuania!Y$26</f>
        <v>0</v>
      </c>
      <c r="Z22" s="1">
        <f>[2]Lithuania!Z$26</f>
        <v>0</v>
      </c>
      <c r="AA22" s="1">
        <f>[2]Lithuania!AA$26</f>
        <v>0</v>
      </c>
      <c r="AB22" s="1">
        <f>[2]Lithuania!AB$26</f>
        <v>0</v>
      </c>
      <c r="AC22" s="1">
        <f>[2]Lithuania!AC$26</f>
        <v>0</v>
      </c>
      <c r="AD22" s="1">
        <f>[2]Lithuania!AD$26</f>
        <v>0</v>
      </c>
      <c r="AE22" s="1">
        <f>[2]Lithuania!AE$26</f>
        <v>0</v>
      </c>
      <c r="AF22" s="1">
        <f>[2]Lithuania!AF$26</f>
        <v>0</v>
      </c>
      <c r="AG22" s="1">
        <f>[2]Lithuania!AG$26</f>
        <v>0</v>
      </c>
      <c r="AH22" s="1">
        <f>[2]Lithuania!AH$26</f>
        <v>0</v>
      </c>
      <c r="AI22" s="1">
        <f>[2]Lithuania!AI$26</f>
        <v>0</v>
      </c>
      <c r="AJ22" s="1">
        <f>[2]Lithuania!AJ$26</f>
        <v>0</v>
      </c>
      <c r="AK22" s="1">
        <f>[2]Lithuania!AK$26</f>
        <v>0</v>
      </c>
      <c r="AL22" s="1">
        <f>[2]Lithuania!AL$26</f>
        <v>0</v>
      </c>
      <c r="AM22" s="1">
        <f>[2]Lithuania!AM$26</f>
        <v>0</v>
      </c>
      <c r="AN22" s="1">
        <f>[2]Lithuania!AN$26</f>
        <v>0</v>
      </c>
      <c r="AO22" s="1">
        <f>[2]Lithuania!AO$26</f>
        <v>0</v>
      </c>
      <c r="AP22" s="1">
        <f>[2]Lithuania!AP$26</f>
        <v>0</v>
      </c>
      <c r="AQ22" s="1">
        <f>[2]Lithuania!AQ$26</f>
        <v>0</v>
      </c>
      <c r="AR22" s="1">
        <f>[2]Lithuania!AR$26</f>
        <v>0</v>
      </c>
      <c r="AS22" s="1">
        <f>[2]Lithuania!AS$26</f>
        <v>0</v>
      </c>
      <c r="AT22" s="1">
        <f>[2]Lithuania!AT$26</f>
        <v>0</v>
      </c>
      <c r="AU22" s="1">
        <f>[2]Lithuania!AU$26</f>
        <v>0</v>
      </c>
      <c r="AV22" s="1">
        <f>[2]Lithuania!AV$26</f>
        <v>0</v>
      </c>
      <c r="AW22" s="1">
        <f>[2]Lithuania!AW$26</f>
        <v>0</v>
      </c>
      <c r="AX22" s="1">
        <f>[2]Lithuania!AX$26</f>
        <v>0</v>
      </c>
      <c r="AY22" s="1">
        <f>[2]Lithuania!AY$26</f>
        <v>0</v>
      </c>
      <c r="AZ22" s="1">
        <f>[2]Lithuania!AZ$26</f>
        <v>0</v>
      </c>
      <c r="BA22" s="1">
        <f>[2]Lithuania!BA$26</f>
        <v>0</v>
      </c>
      <c r="BB22" s="1">
        <f>[2]Lithuania!BB$26</f>
        <v>0</v>
      </c>
      <c r="BC22" s="1">
        <f>[2]Lithuania!BC$26</f>
        <v>0</v>
      </c>
      <c r="BD22" s="1">
        <f>[2]Lithuania!BD$26</f>
        <v>0</v>
      </c>
      <c r="BE22" s="1">
        <f>[2]Lithuania!BE$26</f>
        <v>0</v>
      </c>
      <c r="BF22" s="1">
        <f>[2]Lithuania!BF$26</f>
        <v>0</v>
      </c>
      <c r="BG22" s="1">
        <f>[2]Lithuania!BG$26</f>
        <v>0</v>
      </c>
      <c r="BH22" s="1">
        <f>[2]Lithuania!BH$26</f>
        <v>0</v>
      </c>
      <c r="BI22" s="1">
        <f>[2]Lithuania!BI$26</f>
        <v>0</v>
      </c>
      <c r="BJ22" s="1">
        <f>[2]Lithuania!BJ$26</f>
        <v>0</v>
      </c>
      <c r="BK22" s="1">
        <f>[2]Lithuania!BK$26</f>
        <v>0</v>
      </c>
      <c r="BL22" s="1">
        <f>[2]Lithuania!BL$26</f>
        <v>25.8</v>
      </c>
      <c r="BM22" s="1">
        <f>[2]Lithuania!BM$26</f>
        <v>0</v>
      </c>
      <c r="BN22" s="1">
        <f>[2]Lithuania!BN$26</f>
        <v>0</v>
      </c>
      <c r="BO22" s="1">
        <f>[2]Lithuania!BO$26</f>
        <v>0</v>
      </c>
      <c r="BP22" s="1">
        <f>[2]Lithuania!BP$26</f>
        <v>0</v>
      </c>
      <c r="BQ22" s="1">
        <f>[2]Lithuania!BQ$26</f>
        <v>0</v>
      </c>
      <c r="BR22" s="1">
        <f>[2]Lithuania!BR$26</f>
        <v>0</v>
      </c>
      <c r="BS22" s="1">
        <f>[2]Lithuania!BS$26</f>
        <v>0</v>
      </c>
      <c r="BT22" s="1">
        <f>[2]Lithuania!BT$26</f>
        <v>0</v>
      </c>
      <c r="BU22" s="1">
        <f>[2]Lithuania!BU$26</f>
        <v>0</v>
      </c>
      <c r="BV22" s="1">
        <f>[2]Lithuania!BV$26</f>
        <v>0</v>
      </c>
      <c r="BW22" s="1">
        <f>[2]Lithuania!BW$26</f>
        <v>0</v>
      </c>
      <c r="BX22" s="1">
        <f>[2]Lithuania!BX$26</f>
        <v>0</v>
      </c>
      <c r="BY22" s="1">
        <f>[2]Lithuania!BY$26</f>
        <v>0</v>
      </c>
      <c r="BZ22" s="1">
        <f>[2]Lithuania!BZ$26</f>
        <v>0</v>
      </c>
      <c r="CA22" s="1">
        <f>[2]Lithuania!CA$26</f>
        <v>0</v>
      </c>
      <c r="CB22" s="1">
        <f>[2]Lithuania!CB$26</f>
        <v>0</v>
      </c>
      <c r="CC22" s="1">
        <f>[2]Lithuania!CC$26</f>
        <v>0</v>
      </c>
      <c r="CD22" s="1">
        <f>[2]Lithuania!CD$26</f>
        <v>0</v>
      </c>
      <c r="CE22" s="1">
        <f>[2]Lithuania!CE$26</f>
        <v>0</v>
      </c>
      <c r="CF22" s="1">
        <f>[2]Lithuania!CF$26</f>
        <v>0</v>
      </c>
      <c r="CG22" s="1">
        <f>[2]Lithuania!CG$26</f>
        <v>0</v>
      </c>
      <c r="CH22" s="1">
        <f>[2]Lithuania!CH$26</f>
        <v>0</v>
      </c>
      <c r="CI22" s="1">
        <f>[2]Lithuania!CI$26</f>
        <v>0</v>
      </c>
      <c r="CJ22" s="1">
        <f>[2]Lithuania!CJ$26</f>
        <v>0</v>
      </c>
      <c r="CK22" s="1">
        <f>[2]Lithuania!CK$26</f>
        <v>0</v>
      </c>
      <c r="CL22" s="1">
        <f>[2]Lithuania!CL$26</f>
        <v>0</v>
      </c>
      <c r="CM22" s="1">
        <f>[2]Lithuania!CM$26</f>
        <v>0</v>
      </c>
      <c r="CN22" s="1">
        <f>[2]Lithuania!CN$26</f>
        <v>0</v>
      </c>
      <c r="CO22" s="1">
        <f>[2]Lithuania!CO$26</f>
        <v>0</v>
      </c>
      <c r="CP22" s="1">
        <f>[2]Lithuania!CP$26</f>
        <v>0</v>
      </c>
      <c r="CQ22" s="1">
        <f>[2]Lithuania!CQ$26</f>
        <v>0</v>
      </c>
      <c r="CR22" s="1">
        <f>[2]Lithuania!CR$26</f>
        <v>0</v>
      </c>
      <c r="CS22" s="1">
        <f>[2]Lithuania!CS$26</f>
        <v>0</v>
      </c>
      <c r="CT22" s="1">
        <f>[2]Lithuania!CT$26</f>
        <v>0</v>
      </c>
      <c r="CU22" s="1">
        <f>[2]Lithuania!CU$26</f>
        <v>0</v>
      </c>
      <c r="CV22" s="1">
        <f>[2]Lithuania!CV$26</f>
        <v>0</v>
      </c>
      <c r="CW22" s="1">
        <f>[2]Lithuania!CW$26</f>
        <v>0</v>
      </c>
      <c r="CX22" s="1">
        <f>[2]Lithuania!CX$26</f>
        <v>0</v>
      </c>
      <c r="CY22" s="1">
        <f>[2]Lithuania!CY$26</f>
        <v>0</v>
      </c>
      <c r="CZ22" s="1">
        <f>[2]Lithuania!CZ$26</f>
        <v>0</v>
      </c>
      <c r="DA22" s="1">
        <f>[2]Lithuania!DA$26</f>
        <v>0</v>
      </c>
      <c r="DB22" s="1">
        <f>[2]Lithuania!DB$26</f>
        <v>0</v>
      </c>
      <c r="DC22" s="1">
        <f>[2]Lithuania!DC$26</f>
        <v>0</v>
      </c>
      <c r="DD22" s="1">
        <f>[2]Lithuania!DD$26</f>
        <v>0</v>
      </c>
      <c r="DE22" s="1">
        <f>[2]Lithuania!DE$26</f>
        <v>0</v>
      </c>
      <c r="DF22" s="1">
        <f>[2]Lithuania!DF$26</f>
        <v>0</v>
      </c>
      <c r="DG22" s="1">
        <f>[2]Lithuania!DG$26</f>
        <v>0</v>
      </c>
      <c r="DH22" s="1">
        <f>[2]Lithuania!DH$26</f>
        <v>0</v>
      </c>
      <c r="DI22" s="1">
        <f>[2]Lithuania!DI$26</f>
        <v>0</v>
      </c>
      <c r="DJ22" s="1">
        <f>[2]Lithuania!DJ$26</f>
        <v>0</v>
      </c>
      <c r="DK22" s="1">
        <f>[2]Lithuania!DK$26</f>
        <v>0</v>
      </c>
      <c r="DL22" s="1">
        <f>[2]Lithuania!DL$26</f>
        <v>0</v>
      </c>
      <c r="DM22" s="1">
        <f>[2]Lithuania!DM$26</f>
        <v>0</v>
      </c>
      <c r="DN22" s="1">
        <f>[2]Lithuania!DN$26</f>
        <v>0</v>
      </c>
      <c r="DO22" s="1">
        <f>[2]Lithuania!DO$26</f>
        <v>0</v>
      </c>
      <c r="DP22" s="1">
        <f>[2]Lithuania!DP$26</f>
        <v>0</v>
      </c>
      <c r="DQ22" s="1">
        <f>[2]Lithuania!DQ$26</f>
        <v>0</v>
      </c>
      <c r="DR22" s="1">
        <f>[2]Lithuania!DR$26</f>
        <v>0</v>
      </c>
      <c r="DS22" s="1">
        <f>[2]Lithuania!DS$26</f>
        <v>0</v>
      </c>
      <c r="DT22" s="1">
        <f>[2]Lithuania!DT$26</f>
        <v>0</v>
      </c>
      <c r="DU22" s="1">
        <f>[2]Lithuania!DU$26</f>
        <v>0</v>
      </c>
      <c r="DV22" s="1">
        <f>[2]Lithuania!DV$26</f>
        <v>0</v>
      </c>
      <c r="DW22" s="1">
        <f>[2]Lithuania!DW$26</f>
        <v>0</v>
      </c>
      <c r="DX22" s="1">
        <f>[2]Lithuania!DX$26</f>
        <v>0</v>
      </c>
      <c r="DY22" s="1">
        <f>[2]Lithuania!DY$26</f>
        <v>0</v>
      </c>
      <c r="DZ22" s="1">
        <f>[2]Lithuania!DZ$26</f>
        <v>0</v>
      </c>
      <c r="EA22" s="1">
        <f>[2]Lithuania!EA$26</f>
        <v>0</v>
      </c>
      <c r="EB22" s="1">
        <f>[2]Lithuania!EB$26</f>
        <v>0</v>
      </c>
      <c r="EC22" s="1">
        <f>[2]Lithuania!EC$26</f>
        <v>0</v>
      </c>
      <c r="ED22" s="1">
        <f>[2]Lithuania!ED$26</f>
        <v>0</v>
      </c>
      <c r="EE22" s="1">
        <f>[2]Lithuania!EE$26</f>
        <v>0</v>
      </c>
      <c r="EF22" s="1">
        <f>[2]Lithuania!EF$26</f>
        <v>0</v>
      </c>
      <c r="EG22" s="1">
        <f>[2]Lithuania!EG$26</f>
        <v>0</v>
      </c>
      <c r="EH22" s="1">
        <f>[2]Lithuania!EH$26</f>
        <v>0</v>
      </c>
      <c r="EI22" s="1">
        <f>[2]Lithuania!EI$26</f>
        <v>0</v>
      </c>
      <c r="EJ22" s="1">
        <f>[2]Lithuania!EJ$26</f>
        <v>0</v>
      </c>
      <c r="EK22" s="1">
        <f>[2]Lithuania!EK$26</f>
        <v>0</v>
      </c>
      <c r="EL22" s="1">
        <f>[2]Lithuania!EL$26</f>
        <v>0</v>
      </c>
      <c r="EM22" s="1">
        <f>[2]Lithuania!EM$26</f>
        <v>0</v>
      </c>
      <c r="EN22" s="1">
        <f>[2]Lithuania!EN$26</f>
        <v>0</v>
      </c>
      <c r="EO22" s="1">
        <f>[2]Lithuania!EO$26</f>
        <v>2.5000000000000001E-2</v>
      </c>
      <c r="EP22" s="1">
        <f>[2]Lithuania!EP$26</f>
        <v>0</v>
      </c>
      <c r="EQ22" s="1">
        <f>[2]Lithuania!EQ$26</f>
        <v>0</v>
      </c>
      <c r="ER22" s="1">
        <f>[2]Lithuania!ER$26</f>
        <v>0</v>
      </c>
      <c r="ES22" s="1">
        <f>[2]Lithuania!ES$26</f>
        <v>218.29499999999999</v>
      </c>
      <c r="ET22" s="1">
        <f>[2]Lithuania!ET$26</f>
        <v>380.99700000000001</v>
      </c>
      <c r="EU22" s="1">
        <f>[2]Lithuania!EU$26</f>
        <v>194.05500000000001</v>
      </c>
      <c r="EV22" s="1">
        <f>[2]Lithuania!EV$26</f>
        <v>830.42800000000011</v>
      </c>
      <c r="EW22" s="1">
        <f>[2]Lithuania!EW$26</f>
        <v>884.21600000000001</v>
      </c>
      <c r="EX22" s="1">
        <f>[2]Lithuania!EX$26</f>
        <v>542.12900000000002</v>
      </c>
      <c r="EY22" s="1">
        <f>[2]Lithuania!EY$26</f>
        <v>352.75200000000001</v>
      </c>
      <c r="EZ22" s="1">
        <f>[2]Lithuania!EZ$26</f>
        <v>69.3</v>
      </c>
      <c r="FA22" s="1">
        <f>[2]Lithuania!FA$26</f>
        <v>23.1</v>
      </c>
      <c r="FB22" s="1">
        <f>[2]Lithuania!FB$26</f>
        <v>0</v>
      </c>
      <c r="FC22" s="1">
        <f>[2]Lithuania!FC$26</f>
        <v>0</v>
      </c>
      <c r="FD22" s="1">
        <f>[2]Lithuania!FD$26</f>
        <v>0</v>
      </c>
      <c r="FE22" s="1">
        <f>[2]Lithuania!FE$26</f>
        <v>0</v>
      </c>
      <c r="FF22" s="1">
        <f>[2]Lithuania!FF$26</f>
        <v>73.125</v>
      </c>
      <c r="FG22" s="1">
        <f>[2]Lithuania!FG$26</f>
        <v>274.8</v>
      </c>
      <c r="FH22" s="1">
        <f>[2]Lithuania!FH$26</f>
        <v>500.1</v>
      </c>
      <c r="FI22" s="1">
        <f>[2]Lithuania!FI$26</f>
        <v>604.95000000000005</v>
      </c>
      <c r="FJ22" s="1">
        <f>[2]Lithuania!FJ$26</f>
        <v>729.90000000000009</v>
      </c>
      <c r="FK22" s="1">
        <f>[2]Lithuania!FK$26</f>
        <v>1108.95</v>
      </c>
      <c r="FL22" s="1">
        <f>[2]Lithuania!FL$26</f>
        <v>553.35</v>
      </c>
      <c r="FM22" s="1">
        <f>[2]Lithuania!FM$26</f>
        <v>0</v>
      </c>
      <c r="FN22" s="1">
        <f>[2]Lithuania!FN$26</f>
        <v>0</v>
      </c>
      <c r="FO22" s="1">
        <f>[2]Lithuania!FO$26</f>
        <v>0</v>
      </c>
      <c r="FP22" s="1">
        <f>[2]Lithuania!FP$26</f>
        <v>48.300000000000004</v>
      </c>
      <c r="FQ22" s="1">
        <f>[2]Lithuania!FQ$26</f>
        <v>72.45</v>
      </c>
      <c r="FR22" s="1">
        <f>[2]Lithuania!FR$26</f>
        <v>24.150000000000002</v>
      </c>
      <c r="FS22" s="1">
        <f>[2]Lithuania!FS$26</f>
        <v>0</v>
      </c>
      <c r="FT22" s="1">
        <f>[2]Lithuania!FT$26</f>
        <v>0</v>
      </c>
      <c r="FU22" s="1">
        <f>[2]Lithuania!FU$26</f>
        <v>0</v>
      </c>
      <c r="FV22" s="1">
        <f>[2]Lithuania!FV$26</f>
        <v>756</v>
      </c>
      <c r="FW22" s="1">
        <f>[2]Lithuania!FW$26</f>
        <v>1436.4</v>
      </c>
      <c r="FX22" s="1">
        <f>[2]Lithuania!FX$26</f>
        <v>1234.8</v>
      </c>
      <c r="FY22" s="1">
        <f>[2]Lithuania!FY$26</f>
        <v>1209.6000000000001</v>
      </c>
      <c r="FZ22" s="7">
        <f>SUM($B22:FY22)</f>
        <v>12147.971999999998</v>
      </c>
    </row>
    <row r="23" spans="1:182">
      <c r="A23" t="s">
        <v>38</v>
      </c>
      <c r="B23" s="1">
        <f>[2]Luxembourg!B$26</f>
        <v>0</v>
      </c>
      <c r="C23" s="1">
        <f>[2]Luxembourg!C$26</f>
        <v>0</v>
      </c>
      <c r="D23" s="1">
        <f>[2]Luxembourg!D$26</f>
        <v>0</v>
      </c>
      <c r="E23" s="1">
        <f>[2]Luxembourg!E$26</f>
        <v>0</v>
      </c>
      <c r="F23" s="1">
        <f>[2]Luxembourg!F$26</f>
        <v>0</v>
      </c>
      <c r="G23" s="1">
        <f>[2]Luxembourg!G$26</f>
        <v>0</v>
      </c>
      <c r="H23" s="1">
        <f>[2]Luxembourg!H$26</f>
        <v>0</v>
      </c>
      <c r="I23" s="1">
        <f>[2]Luxembourg!I$26</f>
        <v>0</v>
      </c>
      <c r="J23" s="1">
        <f>[2]Luxembourg!J$26</f>
        <v>0</v>
      </c>
      <c r="K23" s="1">
        <f>[2]Luxembourg!K$26</f>
        <v>0</v>
      </c>
      <c r="L23" s="1">
        <f>[2]Luxembourg!L$26</f>
        <v>0</v>
      </c>
      <c r="M23" s="1">
        <f>[2]Luxembourg!M$26</f>
        <v>0</v>
      </c>
      <c r="N23" s="1">
        <f>[2]Luxembourg!N$26</f>
        <v>0</v>
      </c>
      <c r="O23" s="1">
        <f>[2]Luxembourg!O$26</f>
        <v>0</v>
      </c>
      <c r="P23" s="1">
        <f>[2]Luxembourg!P$26</f>
        <v>0</v>
      </c>
      <c r="Q23" s="1">
        <f>[2]Luxembourg!Q$26</f>
        <v>0</v>
      </c>
      <c r="R23" s="1">
        <f>[2]Luxembourg!R$26</f>
        <v>0</v>
      </c>
      <c r="S23" s="1">
        <f>[2]Luxembourg!S$26</f>
        <v>0</v>
      </c>
      <c r="T23" s="1">
        <f>[2]Luxembourg!T$26</f>
        <v>0</v>
      </c>
      <c r="U23" s="1">
        <f>[2]Luxembourg!U$26</f>
        <v>0</v>
      </c>
      <c r="V23" s="1">
        <f>[2]Luxembourg!V$26</f>
        <v>0</v>
      </c>
      <c r="W23" s="1">
        <f>[2]Luxembourg!W$26</f>
        <v>0</v>
      </c>
      <c r="X23" s="1">
        <f>[2]Luxembourg!X$26</f>
        <v>0</v>
      </c>
      <c r="Y23" s="1">
        <f>[2]Luxembourg!Y$26</f>
        <v>0</v>
      </c>
      <c r="Z23" s="1">
        <f>[2]Luxembourg!Z$26</f>
        <v>0</v>
      </c>
      <c r="AA23" s="1">
        <f>[2]Luxembourg!AA$26</f>
        <v>0</v>
      </c>
      <c r="AB23" s="1">
        <f>[2]Luxembourg!AB$26</f>
        <v>0</v>
      </c>
      <c r="AC23" s="1">
        <f>[2]Luxembourg!AC$26</f>
        <v>0</v>
      </c>
      <c r="AD23" s="1">
        <f>[2]Luxembourg!AD$26</f>
        <v>0</v>
      </c>
      <c r="AE23" s="1">
        <f>[2]Luxembourg!AE$26</f>
        <v>0</v>
      </c>
      <c r="AF23" s="1">
        <f>[2]Luxembourg!AF$26</f>
        <v>0</v>
      </c>
      <c r="AG23" s="1">
        <f>[2]Luxembourg!AG$26</f>
        <v>0</v>
      </c>
      <c r="AH23" s="1">
        <f>[2]Luxembourg!AH$26</f>
        <v>0</v>
      </c>
      <c r="AI23" s="1">
        <f>[2]Luxembourg!AI$26</f>
        <v>0</v>
      </c>
      <c r="AJ23" s="1">
        <f>[2]Luxembourg!AJ$26</f>
        <v>0</v>
      </c>
      <c r="AK23" s="1">
        <f>[2]Luxembourg!AK$26</f>
        <v>0</v>
      </c>
      <c r="AL23" s="1">
        <f>[2]Luxembourg!AL$26</f>
        <v>0</v>
      </c>
      <c r="AM23" s="1">
        <f>[2]Luxembourg!AM$26</f>
        <v>0</v>
      </c>
      <c r="AN23" s="1">
        <f>[2]Luxembourg!AN$26</f>
        <v>0</v>
      </c>
      <c r="AO23" s="1">
        <f>[2]Luxembourg!AO$26</f>
        <v>0</v>
      </c>
      <c r="AP23" s="1">
        <f>[2]Luxembourg!AP$26</f>
        <v>0</v>
      </c>
      <c r="AQ23" s="1">
        <f>[2]Luxembourg!AQ$26</f>
        <v>0</v>
      </c>
      <c r="AR23" s="1">
        <f>[2]Luxembourg!AR$26</f>
        <v>0</v>
      </c>
      <c r="AS23" s="1">
        <f>[2]Luxembourg!AS$26</f>
        <v>0</v>
      </c>
      <c r="AT23" s="1">
        <f>[2]Luxembourg!AT$26</f>
        <v>0</v>
      </c>
      <c r="AU23" s="1">
        <f>[2]Luxembourg!AU$26</f>
        <v>0</v>
      </c>
      <c r="AV23" s="1">
        <f>[2]Luxembourg!AV$26</f>
        <v>0</v>
      </c>
      <c r="AW23" s="1">
        <f>[2]Luxembourg!AW$26</f>
        <v>0</v>
      </c>
      <c r="AX23" s="1">
        <f>[2]Luxembourg!AX$26</f>
        <v>0</v>
      </c>
      <c r="AY23" s="1">
        <f>[2]Luxembourg!AY$26</f>
        <v>0</v>
      </c>
      <c r="AZ23" s="1">
        <f>[2]Luxembourg!AZ$26</f>
        <v>0</v>
      </c>
      <c r="BA23" s="1">
        <f>[2]Luxembourg!BA$26</f>
        <v>0</v>
      </c>
      <c r="BB23" s="1">
        <f>[2]Luxembourg!BB$26</f>
        <v>0</v>
      </c>
      <c r="BC23" s="1">
        <f>[2]Luxembourg!BC$26</f>
        <v>0</v>
      </c>
      <c r="BD23" s="1">
        <f>[2]Luxembourg!BD$26</f>
        <v>0</v>
      </c>
      <c r="BE23" s="1">
        <f>[2]Luxembourg!BE$26</f>
        <v>0</v>
      </c>
      <c r="BF23" s="1">
        <f>[2]Luxembourg!BF$26</f>
        <v>0</v>
      </c>
      <c r="BG23" s="1">
        <f>[2]Luxembourg!BG$26</f>
        <v>0</v>
      </c>
      <c r="BH23" s="1">
        <f>[2]Luxembourg!BH$26</f>
        <v>0</v>
      </c>
      <c r="BI23" s="1">
        <f>[2]Luxembourg!BI$26</f>
        <v>0</v>
      </c>
      <c r="BJ23" s="1">
        <f>[2]Luxembourg!BJ$26</f>
        <v>0</v>
      </c>
      <c r="BK23" s="1">
        <f>[2]Luxembourg!BK$26</f>
        <v>0</v>
      </c>
      <c r="BL23" s="1">
        <f>[2]Luxembourg!BL$26</f>
        <v>0</v>
      </c>
      <c r="BM23" s="1">
        <f>[2]Luxembourg!BM$26</f>
        <v>0</v>
      </c>
      <c r="BN23" s="1">
        <f>[2]Luxembourg!BN$26</f>
        <v>0</v>
      </c>
      <c r="BO23" s="1">
        <f>[2]Luxembourg!BO$26</f>
        <v>0</v>
      </c>
      <c r="BP23" s="1">
        <f>[2]Luxembourg!BP$26</f>
        <v>0.4</v>
      </c>
      <c r="BQ23" s="1">
        <f>[2]Luxembourg!BQ$26</f>
        <v>0</v>
      </c>
      <c r="BR23" s="1">
        <f>[2]Luxembourg!BR$26</f>
        <v>0</v>
      </c>
      <c r="BS23" s="1">
        <f>[2]Luxembourg!BS$26</f>
        <v>0</v>
      </c>
      <c r="BT23" s="1">
        <f>[2]Luxembourg!BT$26</f>
        <v>0</v>
      </c>
      <c r="BU23" s="1">
        <f>[2]Luxembourg!BU$26</f>
        <v>0</v>
      </c>
      <c r="BV23" s="1">
        <f>[2]Luxembourg!BV$26</f>
        <v>0</v>
      </c>
      <c r="BW23" s="1">
        <f>[2]Luxembourg!BW$26</f>
        <v>0</v>
      </c>
      <c r="BX23" s="1">
        <f>[2]Luxembourg!BX$26</f>
        <v>0</v>
      </c>
      <c r="BY23" s="1">
        <f>[2]Luxembourg!BY$26</f>
        <v>0</v>
      </c>
      <c r="BZ23" s="1">
        <f>[2]Luxembourg!BZ$26</f>
        <v>0</v>
      </c>
      <c r="CA23" s="1">
        <f>[2]Luxembourg!CA$26</f>
        <v>0</v>
      </c>
      <c r="CB23" s="1">
        <f>[2]Luxembourg!CB$26</f>
        <v>0</v>
      </c>
      <c r="CC23" s="1">
        <f>[2]Luxembourg!CC$26</f>
        <v>0</v>
      </c>
      <c r="CD23" s="1">
        <f>[2]Luxembourg!CD$26</f>
        <v>0</v>
      </c>
      <c r="CE23" s="1">
        <f>[2]Luxembourg!CE$26</f>
        <v>0</v>
      </c>
      <c r="CF23" s="1">
        <f>[2]Luxembourg!CF$26</f>
        <v>0</v>
      </c>
      <c r="CG23" s="1">
        <f>[2]Luxembourg!CG$26</f>
        <v>0</v>
      </c>
      <c r="CH23" s="1">
        <f>[2]Luxembourg!CH$26</f>
        <v>0</v>
      </c>
      <c r="CI23" s="1">
        <f>[2]Luxembourg!CI$26</f>
        <v>0</v>
      </c>
      <c r="CJ23" s="1">
        <f>[2]Luxembourg!CJ$26</f>
        <v>0</v>
      </c>
      <c r="CK23" s="1">
        <f>[2]Luxembourg!CK$26</f>
        <v>0</v>
      </c>
      <c r="CL23" s="1">
        <f>[2]Luxembourg!CL$26</f>
        <v>0</v>
      </c>
      <c r="CM23" s="1">
        <f>[2]Luxembourg!CM$26</f>
        <v>0</v>
      </c>
      <c r="CN23" s="1">
        <f>[2]Luxembourg!CN$26</f>
        <v>0</v>
      </c>
      <c r="CO23" s="1">
        <f>[2]Luxembourg!CO$26</f>
        <v>0</v>
      </c>
      <c r="CP23" s="1">
        <f>[2]Luxembourg!CP$26</f>
        <v>0</v>
      </c>
      <c r="CQ23" s="1">
        <f>[2]Luxembourg!CQ$26</f>
        <v>0</v>
      </c>
      <c r="CR23" s="1">
        <f>[2]Luxembourg!CR$26</f>
        <v>0</v>
      </c>
      <c r="CS23" s="1">
        <f>[2]Luxembourg!CS$26</f>
        <v>0</v>
      </c>
      <c r="CT23" s="1">
        <f>[2]Luxembourg!CT$26</f>
        <v>0</v>
      </c>
      <c r="CU23" s="1">
        <f>[2]Luxembourg!CU$26</f>
        <v>0</v>
      </c>
      <c r="CV23" s="1">
        <f>[2]Luxembourg!CV$26</f>
        <v>0</v>
      </c>
      <c r="CW23" s="1">
        <f>[2]Luxembourg!CW$26</f>
        <v>0</v>
      </c>
      <c r="CX23" s="1">
        <f>[2]Luxembourg!CX$26</f>
        <v>0</v>
      </c>
      <c r="CY23" s="1">
        <f>[2]Luxembourg!CY$26</f>
        <v>0</v>
      </c>
      <c r="CZ23" s="1">
        <f>[2]Luxembourg!CZ$26</f>
        <v>0</v>
      </c>
      <c r="DA23" s="1">
        <f>[2]Luxembourg!DA$26</f>
        <v>0</v>
      </c>
      <c r="DB23" s="1">
        <f>[2]Luxembourg!DB$26</f>
        <v>0</v>
      </c>
      <c r="DC23" s="1">
        <f>[2]Luxembourg!DC$26</f>
        <v>0</v>
      </c>
      <c r="DD23" s="1">
        <f>[2]Luxembourg!DD$26</f>
        <v>0</v>
      </c>
      <c r="DE23" s="1">
        <f>[2]Luxembourg!DE$26</f>
        <v>0</v>
      </c>
      <c r="DF23" s="1">
        <f>[2]Luxembourg!DF$26</f>
        <v>0</v>
      </c>
      <c r="DG23" s="1">
        <f>[2]Luxembourg!DG$26</f>
        <v>0</v>
      </c>
      <c r="DH23" s="1">
        <f>[2]Luxembourg!DH$26</f>
        <v>0</v>
      </c>
      <c r="DI23" s="1">
        <f>[2]Luxembourg!DI$26</f>
        <v>0</v>
      </c>
      <c r="DJ23" s="1">
        <f>[2]Luxembourg!DJ$26</f>
        <v>0</v>
      </c>
      <c r="DK23" s="1">
        <f>[2]Luxembourg!DK$26</f>
        <v>0</v>
      </c>
      <c r="DL23" s="1">
        <f>[2]Luxembourg!DL$26</f>
        <v>0</v>
      </c>
      <c r="DM23" s="1">
        <f>[2]Luxembourg!DM$26</f>
        <v>0</v>
      </c>
      <c r="DN23" s="1">
        <f>[2]Luxembourg!DN$26</f>
        <v>0</v>
      </c>
      <c r="DO23" s="1">
        <f>[2]Luxembourg!DO$26</f>
        <v>0</v>
      </c>
      <c r="DP23" s="1">
        <f>[2]Luxembourg!DP$26</f>
        <v>0</v>
      </c>
      <c r="DQ23" s="1">
        <f>[2]Luxembourg!DQ$26</f>
        <v>0</v>
      </c>
      <c r="DR23" s="1">
        <f>[2]Luxembourg!DR$26</f>
        <v>0</v>
      </c>
      <c r="DS23" s="1">
        <f>[2]Luxembourg!DS$26</f>
        <v>0</v>
      </c>
      <c r="DT23" s="1">
        <f>[2]Luxembourg!DT$26</f>
        <v>0</v>
      </c>
      <c r="DU23" s="1">
        <f>[2]Luxembourg!DU$26</f>
        <v>0</v>
      </c>
      <c r="DV23" s="1">
        <f>[2]Luxembourg!DV$26</f>
        <v>0</v>
      </c>
      <c r="DW23" s="1">
        <f>[2]Luxembourg!DW$26</f>
        <v>0</v>
      </c>
      <c r="DX23" s="1">
        <f>[2]Luxembourg!DX$26</f>
        <v>0</v>
      </c>
      <c r="DY23" s="1">
        <f>[2]Luxembourg!DY$26</f>
        <v>0</v>
      </c>
      <c r="DZ23" s="1">
        <f>[2]Luxembourg!DZ$26</f>
        <v>0</v>
      </c>
      <c r="EA23" s="1">
        <f>[2]Luxembourg!EA$26</f>
        <v>0</v>
      </c>
      <c r="EB23" s="1">
        <f>[2]Luxembourg!EB$26</f>
        <v>0</v>
      </c>
      <c r="EC23" s="1">
        <f>[2]Luxembourg!EC$26</f>
        <v>0</v>
      </c>
      <c r="ED23" s="1">
        <f>[2]Luxembourg!ED$26</f>
        <v>0</v>
      </c>
      <c r="EE23" s="1">
        <f>[2]Luxembourg!EE$26</f>
        <v>0</v>
      </c>
      <c r="EF23" s="1">
        <f>[2]Luxembourg!EF$26</f>
        <v>0</v>
      </c>
      <c r="EG23" s="1">
        <f>[2]Luxembourg!EG$26</f>
        <v>0</v>
      </c>
      <c r="EH23" s="1">
        <f>[2]Luxembourg!EH$26</f>
        <v>0</v>
      </c>
      <c r="EI23" s="1">
        <f>[2]Luxembourg!EI$26</f>
        <v>1.0000000000000002E-2</v>
      </c>
      <c r="EJ23" s="1">
        <f>[2]Luxembourg!EJ$26</f>
        <v>0</v>
      </c>
      <c r="EK23" s="1">
        <f>[2]Luxembourg!EK$26</f>
        <v>0</v>
      </c>
      <c r="EL23" s="1">
        <f>[2]Luxembourg!EL$26</f>
        <v>0</v>
      </c>
      <c r="EM23" s="1">
        <f>[2]Luxembourg!EM$26</f>
        <v>0</v>
      </c>
      <c r="EN23" s="1">
        <f>[2]Luxembourg!EN$26</f>
        <v>0</v>
      </c>
      <c r="EO23" s="1">
        <f>[2]Luxembourg!EO$26</f>
        <v>0</v>
      </c>
      <c r="EP23" s="1">
        <f>[2]Luxembourg!EP$26</f>
        <v>0</v>
      </c>
      <c r="EQ23" s="1">
        <f>[2]Luxembourg!EQ$26</f>
        <v>0</v>
      </c>
      <c r="ER23" s="1">
        <f>[2]Luxembourg!ER$26</f>
        <v>0</v>
      </c>
      <c r="ES23" s="1">
        <f>[2]Luxembourg!ES$26</f>
        <v>0</v>
      </c>
      <c r="ET23" s="1">
        <f>[2]Luxembourg!ET$26</f>
        <v>0</v>
      </c>
      <c r="EU23" s="1">
        <f>[2]Luxembourg!EU$26</f>
        <v>0</v>
      </c>
      <c r="EV23" s="1">
        <f>[2]Luxembourg!EV$26</f>
        <v>0</v>
      </c>
      <c r="EW23" s="1">
        <f>[2]Luxembourg!EW$26</f>
        <v>0</v>
      </c>
      <c r="EX23" s="1">
        <f>[2]Luxembourg!EX$26</f>
        <v>0</v>
      </c>
      <c r="EY23" s="1">
        <f>[2]Luxembourg!EY$26</f>
        <v>0</v>
      </c>
      <c r="EZ23" s="1">
        <f>[2]Luxembourg!EZ$26</f>
        <v>0</v>
      </c>
      <c r="FA23" s="1">
        <f>[2]Luxembourg!FA$26</f>
        <v>0</v>
      </c>
      <c r="FB23" s="1">
        <f>[2]Luxembourg!FB$26</f>
        <v>0</v>
      </c>
      <c r="FC23" s="1">
        <f>[2]Luxembourg!FC$26</f>
        <v>0</v>
      </c>
      <c r="FD23" s="1">
        <f>[2]Luxembourg!FD$26</f>
        <v>0</v>
      </c>
      <c r="FE23" s="1">
        <f>[2]Luxembourg!FE$26</f>
        <v>0</v>
      </c>
      <c r="FF23" s="1">
        <f>[2]Luxembourg!FF$26</f>
        <v>0</v>
      </c>
      <c r="FG23" s="1">
        <f>[2]Luxembourg!FG$26</f>
        <v>0</v>
      </c>
      <c r="FH23" s="1">
        <f>[2]Luxembourg!FH$26</f>
        <v>0</v>
      </c>
      <c r="FI23" s="1">
        <f>[2]Luxembourg!FI$26</f>
        <v>0</v>
      </c>
      <c r="FJ23" s="1">
        <f>[2]Luxembourg!FJ$26</f>
        <v>0</v>
      </c>
      <c r="FK23" s="1">
        <f>[2]Luxembourg!FK$26</f>
        <v>0</v>
      </c>
      <c r="FL23" s="1">
        <f>[2]Luxembourg!FL$26</f>
        <v>0</v>
      </c>
      <c r="FM23" s="1">
        <f>[2]Luxembourg!FM$26</f>
        <v>0</v>
      </c>
      <c r="FN23" s="1">
        <f>[2]Luxembourg!FN$26</f>
        <v>0</v>
      </c>
      <c r="FO23" s="1">
        <f>[2]Luxembourg!FO$26</f>
        <v>0</v>
      </c>
      <c r="FP23" s="1">
        <f>[2]Luxembourg!FP$26</f>
        <v>0</v>
      </c>
      <c r="FQ23" s="1">
        <f>[2]Luxembourg!FQ$26</f>
        <v>0</v>
      </c>
      <c r="FR23" s="1">
        <f>[2]Luxembourg!FR$26</f>
        <v>0</v>
      </c>
      <c r="FS23" s="1">
        <f>[2]Luxembourg!FS$26</f>
        <v>0</v>
      </c>
      <c r="FT23" s="1">
        <f>[2]Luxembourg!FT$26</f>
        <v>0</v>
      </c>
      <c r="FU23" s="1">
        <f>[2]Luxembourg!FU$26</f>
        <v>0</v>
      </c>
      <c r="FV23" s="1">
        <f>[2]Luxembourg!FV$26</f>
        <v>0</v>
      </c>
      <c r="FW23" s="1">
        <f>[2]Luxembourg!FW$26</f>
        <v>0</v>
      </c>
      <c r="FX23" s="1">
        <f>[2]Luxembourg!FX$26</f>
        <v>0</v>
      </c>
      <c r="FY23" s="1">
        <f>[2]Luxembourg!FY$26</f>
        <v>0</v>
      </c>
      <c r="FZ23" s="7">
        <f>SUM($B23:FY23)</f>
        <v>0.41000000000000003</v>
      </c>
    </row>
    <row r="24" spans="1:182">
      <c r="A24" t="s">
        <v>39</v>
      </c>
      <c r="B24" s="1">
        <f>[2]Malta!B$26</f>
        <v>0</v>
      </c>
      <c r="C24" s="1">
        <f>[2]Malta!C$26</f>
        <v>0</v>
      </c>
      <c r="D24" s="1">
        <f>[2]Malta!D$26</f>
        <v>0</v>
      </c>
      <c r="E24" s="1">
        <f>[2]Malta!E$26</f>
        <v>0</v>
      </c>
      <c r="F24" s="1">
        <f>[2]Malta!F$26</f>
        <v>0</v>
      </c>
      <c r="G24" s="1">
        <f>[2]Malta!G$26</f>
        <v>0</v>
      </c>
      <c r="H24" s="1">
        <f>[2]Malta!H$26</f>
        <v>0</v>
      </c>
      <c r="I24" s="1">
        <f>[2]Malta!I$26</f>
        <v>0</v>
      </c>
      <c r="J24" s="1">
        <f>[2]Malta!J$26</f>
        <v>0</v>
      </c>
      <c r="K24" s="1">
        <f>[2]Malta!K$26</f>
        <v>0</v>
      </c>
      <c r="L24" s="1">
        <f>[2]Malta!L$26</f>
        <v>0</v>
      </c>
      <c r="M24" s="1">
        <f>[2]Malta!M$26</f>
        <v>0</v>
      </c>
      <c r="N24" s="1">
        <f>[2]Malta!N$26</f>
        <v>0</v>
      </c>
      <c r="O24" s="1">
        <f>[2]Malta!O$26</f>
        <v>0</v>
      </c>
      <c r="P24" s="1">
        <f>[2]Malta!P$26</f>
        <v>0</v>
      </c>
      <c r="Q24" s="1">
        <f>[2]Malta!Q$26</f>
        <v>0</v>
      </c>
      <c r="R24" s="1">
        <f>[2]Malta!R$26</f>
        <v>0</v>
      </c>
      <c r="S24" s="1">
        <f>[2]Malta!S$26</f>
        <v>0</v>
      </c>
      <c r="T24" s="1">
        <f>[2]Malta!T$26</f>
        <v>0</v>
      </c>
      <c r="U24" s="1">
        <f>[2]Malta!U$26</f>
        <v>0</v>
      </c>
      <c r="V24" s="1">
        <f>[2]Malta!V$26</f>
        <v>0</v>
      </c>
      <c r="W24" s="1">
        <f>[2]Malta!W$26</f>
        <v>0</v>
      </c>
      <c r="X24" s="1">
        <f>[2]Malta!X$26</f>
        <v>0</v>
      </c>
      <c r="Y24" s="1">
        <f>[2]Malta!Y$26</f>
        <v>0</v>
      </c>
      <c r="Z24" s="1">
        <f>[2]Malta!Z$26</f>
        <v>0</v>
      </c>
      <c r="AA24" s="1">
        <f>[2]Malta!AA$26</f>
        <v>0</v>
      </c>
      <c r="AB24" s="1">
        <f>[2]Malta!AB$26</f>
        <v>1.2000000000000002</v>
      </c>
      <c r="AC24" s="1">
        <f>[2]Malta!AC$26</f>
        <v>0</v>
      </c>
      <c r="AD24" s="1">
        <f>[2]Malta!AD$26</f>
        <v>0</v>
      </c>
      <c r="AE24" s="1">
        <f>[2]Malta!AE$26</f>
        <v>0</v>
      </c>
      <c r="AF24" s="1">
        <f>[2]Malta!AF$26</f>
        <v>0</v>
      </c>
      <c r="AG24" s="1">
        <f>[2]Malta!AG$26</f>
        <v>0</v>
      </c>
      <c r="AH24" s="1">
        <f>[2]Malta!AH$26</f>
        <v>0</v>
      </c>
      <c r="AI24" s="1">
        <f>[2]Malta!AI$26</f>
        <v>0</v>
      </c>
      <c r="AJ24" s="1">
        <f>[2]Malta!AJ$26</f>
        <v>0</v>
      </c>
      <c r="AK24" s="1">
        <f>[2]Malta!AK$26</f>
        <v>0</v>
      </c>
      <c r="AL24" s="1">
        <f>[2]Malta!AL$26</f>
        <v>2.5</v>
      </c>
      <c r="AM24" s="1">
        <f>[2]Malta!AM$26</f>
        <v>0</v>
      </c>
      <c r="AN24" s="1">
        <f>[2]Malta!AN$26</f>
        <v>0</v>
      </c>
      <c r="AO24" s="1">
        <f>[2]Malta!AO$26</f>
        <v>0</v>
      </c>
      <c r="AP24" s="1">
        <f>[2]Malta!AP$26</f>
        <v>0</v>
      </c>
      <c r="AQ24" s="1">
        <f>[2]Malta!AQ$26</f>
        <v>0</v>
      </c>
      <c r="AR24" s="1">
        <f>[2]Malta!AR$26</f>
        <v>0</v>
      </c>
      <c r="AS24" s="1">
        <f>[2]Malta!AS$26</f>
        <v>0</v>
      </c>
      <c r="AT24" s="1">
        <f>[2]Malta!AT$26</f>
        <v>0</v>
      </c>
      <c r="AU24" s="1">
        <f>[2]Malta!AU$26</f>
        <v>0</v>
      </c>
      <c r="AV24" s="1">
        <f>[2]Malta!AV$26</f>
        <v>0</v>
      </c>
      <c r="AW24" s="1">
        <f>[2]Malta!AW$26</f>
        <v>3.3000000000000003</v>
      </c>
      <c r="AX24" s="1">
        <f>[2]Malta!AX$26</f>
        <v>0</v>
      </c>
      <c r="AY24" s="1">
        <f>[2]Malta!AY$26</f>
        <v>0</v>
      </c>
      <c r="AZ24" s="1">
        <f>[2]Malta!AZ$26</f>
        <v>0</v>
      </c>
      <c r="BA24" s="1">
        <f>[2]Malta!BA$26</f>
        <v>0</v>
      </c>
      <c r="BB24" s="1">
        <f>[2]Malta!BB$26</f>
        <v>0</v>
      </c>
      <c r="BC24" s="1">
        <f>[2]Malta!BC$26</f>
        <v>0</v>
      </c>
      <c r="BD24" s="1">
        <f>[2]Malta!BD$26</f>
        <v>0</v>
      </c>
      <c r="BE24" s="1">
        <f>[2]Malta!BE$26</f>
        <v>0</v>
      </c>
      <c r="BF24" s="1">
        <f>[2]Malta!BF$26</f>
        <v>0</v>
      </c>
      <c r="BG24" s="1">
        <f>[2]Malta!BG$26</f>
        <v>0</v>
      </c>
      <c r="BH24" s="1">
        <f>[2]Malta!BH$26</f>
        <v>0</v>
      </c>
      <c r="BI24" s="1">
        <f>[2]Malta!BI$26</f>
        <v>0</v>
      </c>
      <c r="BJ24" s="1">
        <f>[2]Malta!BJ$26</f>
        <v>0</v>
      </c>
      <c r="BK24" s="1">
        <f>[2]Malta!BK$26</f>
        <v>7.2</v>
      </c>
      <c r="BL24" s="1">
        <f>[2]Malta!BL$26</f>
        <v>65.7</v>
      </c>
      <c r="BM24" s="1">
        <f>[2]Malta!BM$26</f>
        <v>0</v>
      </c>
      <c r="BN24" s="1">
        <f>[2]Malta!BN$26</f>
        <v>5.3000000000000007</v>
      </c>
      <c r="BO24" s="1">
        <f>[2]Malta!BO$26</f>
        <v>0</v>
      </c>
      <c r="BP24" s="1">
        <f>[2]Malta!BP$26</f>
        <v>3.2</v>
      </c>
      <c r="BQ24" s="1">
        <f>[2]Malta!BQ$26</f>
        <v>0</v>
      </c>
      <c r="BR24" s="1">
        <f>[2]Malta!BR$26</f>
        <v>0</v>
      </c>
      <c r="BS24" s="1">
        <f>[2]Malta!BS$26</f>
        <v>0</v>
      </c>
      <c r="BT24" s="1">
        <f>[2]Malta!BT$26</f>
        <v>0</v>
      </c>
      <c r="BU24" s="1">
        <f>[2]Malta!BU$26</f>
        <v>4.6000000000000005</v>
      </c>
      <c r="BV24" s="1">
        <f>[2]Malta!BV$26</f>
        <v>10</v>
      </c>
      <c r="BW24" s="1">
        <f>[2]Malta!BW$26</f>
        <v>13.200000000000001</v>
      </c>
      <c r="BX24" s="1">
        <f>[2]Malta!BX$26</f>
        <v>0</v>
      </c>
      <c r="BY24" s="1">
        <f>[2]Malta!BY$26</f>
        <v>0</v>
      </c>
      <c r="BZ24" s="1">
        <f>[2]Malta!BZ$26</f>
        <v>0</v>
      </c>
      <c r="CA24" s="1">
        <f>[2]Malta!CA$26</f>
        <v>10.100000000000001</v>
      </c>
      <c r="CB24" s="1">
        <f>[2]Malta!CB$26</f>
        <v>0</v>
      </c>
      <c r="CC24" s="1">
        <f>[2]Malta!CC$26</f>
        <v>0</v>
      </c>
      <c r="CD24" s="1">
        <f>[2]Malta!CD$26</f>
        <v>0</v>
      </c>
      <c r="CE24" s="1">
        <f>[2]Malta!CE$26</f>
        <v>0</v>
      </c>
      <c r="CF24" s="1">
        <f>[2]Malta!CF$26</f>
        <v>0</v>
      </c>
      <c r="CG24" s="1">
        <f>[2]Malta!CG$26</f>
        <v>13.4</v>
      </c>
      <c r="CH24" s="1">
        <f>[2]Malta!CH$26</f>
        <v>0</v>
      </c>
      <c r="CI24" s="1">
        <f>[2]Malta!CI$26</f>
        <v>18</v>
      </c>
      <c r="CJ24" s="1">
        <f>[2]Malta!CJ$26</f>
        <v>0</v>
      </c>
      <c r="CK24" s="1">
        <f>[2]Malta!CK$26</f>
        <v>0</v>
      </c>
      <c r="CL24" s="1">
        <f>[2]Malta!CL$26</f>
        <v>0</v>
      </c>
      <c r="CM24" s="1">
        <f>[2]Malta!CM$26</f>
        <v>0</v>
      </c>
      <c r="CN24" s="1">
        <f>[2]Malta!CN$26</f>
        <v>0</v>
      </c>
      <c r="CO24" s="1">
        <f>[2]Malta!CO$26</f>
        <v>0</v>
      </c>
      <c r="CP24" s="1">
        <f>[2]Malta!CP$26</f>
        <v>0</v>
      </c>
      <c r="CQ24" s="1">
        <f>[2]Malta!CQ$26</f>
        <v>0</v>
      </c>
      <c r="CR24" s="1">
        <f>[2]Malta!CR$26</f>
        <v>20.3</v>
      </c>
      <c r="CS24" s="1">
        <f>[2]Malta!CS$26</f>
        <v>0</v>
      </c>
      <c r="CT24" s="1">
        <f>[2]Malta!CT$26</f>
        <v>25.400000000000002</v>
      </c>
      <c r="CU24" s="1">
        <f>[2]Malta!CU$26</f>
        <v>2.7</v>
      </c>
      <c r="CV24" s="1">
        <f>[2]Malta!CV$26</f>
        <v>0</v>
      </c>
      <c r="CW24" s="1">
        <f>[2]Malta!CW$26</f>
        <v>0</v>
      </c>
      <c r="CX24" s="1">
        <f>[2]Malta!CX$26</f>
        <v>0</v>
      </c>
      <c r="CY24" s="1">
        <f>[2]Malta!CY$26</f>
        <v>0</v>
      </c>
      <c r="CZ24" s="1">
        <f>[2]Malta!CZ$26</f>
        <v>0</v>
      </c>
      <c r="DA24" s="1">
        <f>[2]Malta!DA$26</f>
        <v>18.8</v>
      </c>
      <c r="DB24" s="1">
        <f>[2]Malta!DB$26</f>
        <v>0</v>
      </c>
      <c r="DC24" s="1">
        <f>[2]Malta!DC$26</f>
        <v>0</v>
      </c>
      <c r="DD24" s="1">
        <f>[2]Malta!DD$26</f>
        <v>20.6</v>
      </c>
      <c r="DE24" s="1">
        <f>[2]Malta!DE$26</f>
        <v>0</v>
      </c>
      <c r="DF24" s="1">
        <f>[2]Malta!DF$26</f>
        <v>0</v>
      </c>
      <c r="DG24" s="1">
        <f>[2]Malta!DG$26</f>
        <v>0</v>
      </c>
      <c r="DH24" s="1">
        <f>[2]Malta!DH$26</f>
        <v>0</v>
      </c>
      <c r="DI24" s="1">
        <f>[2]Malta!DI$26</f>
        <v>0</v>
      </c>
      <c r="DJ24" s="1">
        <f>[2]Malta!DJ$26</f>
        <v>0</v>
      </c>
      <c r="DK24" s="1">
        <f>[2]Malta!DK$26</f>
        <v>0</v>
      </c>
      <c r="DL24" s="1">
        <f>[2]Malta!DL$26</f>
        <v>5.1000000000000005</v>
      </c>
      <c r="DM24" s="1">
        <f>[2]Malta!DM$26</f>
        <v>0</v>
      </c>
      <c r="DN24" s="1">
        <f>[2]Malta!DN$26</f>
        <v>0</v>
      </c>
      <c r="DO24" s="1">
        <f>[2]Malta!DO$26</f>
        <v>0</v>
      </c>
      <c r="DP24" s="1">
        <f>[2]Malta!DP$26</f>
        <v>0.4</v>
      </c>
      <c r="DQ24" s="1">
        <f>[2]Malta!DQ$26</f>
        <v>21.5</v>
      </c>
      <c r="DR24" s="1">
        <f>[2]Malta!DR$26</f>
        <v>0</v>
      </c>
      <c r="DS24" s="1">
        <f>[2]Malta!DS$26</f>
        <v>0</v>
      </c>
      <c r="DT24" s="1">
        <f>[2]Malta!DT$26</f>
        <v>0</v>
      </c>
      <c r="DU24" s="1">
        <f>[2]Malta!DU$26</f>
        <v>0</v>
      </c>
      <c r="DV24" s="1">
        <f>[2]Malta!DV$26</f>
        <v>0</v>
      </c>
      <c r="DW24" s="1">
        <f>[2]Malta!DW$26</f>
        <v>0</v>
      </c>
      <c r="DX24" s="1">
        <f>[2]Malta!DX$26</f>
        <v>0</v>
      </c>
      <c r="DY24" s="1">
        <f>[2]Malta!DY$26</f>
        <v>0</v>
      </c>
      <c r="DZ24" s="1">
        <f>[2]Malta!DZ$26</f>
        <v>0</v>
      </c>
      <c r="EA24" s="1">
        <f>[2]Malta!EA$26</f>
        <v>0</v>
      </c>
      <c r="EB24" s="1">
        <f>[2]Malta!EB$26</f>
        <v>0</v>
      </c>
      <c r="EC24" s="1">
        <f>[2]Malta!EC$26</f>
        <v>16.8</v>
      </c>
      <c r="ED24" s="1">
        <f>[2]Malta!ED$26</f>
        <v>0</v>
      </c>
      <c r="EE24" s="1">
        <f>[2]Malta!EE$26</f>
        <v>0</v>
      </c>
      <c r="EF24" s="1">
        <f>[2]Malta!EF$26</f>
        <v>0</v>
      </c>
      <c r="EG24" s="1">
        <f>[2]Malta!EG$26</f>
        <v>0</v>
      </c>
      <c r="EH24" s="1">
        <f>[2]Malta!EH$26</f>
        <v>0</v>
      </c>
      <c r="EI24" s="1">
        <f>[2]Malta!EI$26</f>
        <v>0</v>
      </c>
      <c r="EJ24" s="1">
        <f>[2]Malta!EJ$26</f>
        <v>0</v>
      </c>
      <c r="EK24" s="1">
        <f>[2]Malta!EK$26</f>
        <v>0</v>
      </c>
      <c r="EL24" s="1">
        <f>[2]Malta!EL$26</f>
        <v>16.8</v>
      </c>
      <c r="EM24" s="1">
        <f>[2]Malta!EM$26</f>
        <v>0</v>
      </c>
      <c r="EN24" s="1">
        <f>[2]Malta!EN$26</f>
        <v>0</v>
      </c>
      <c r="EO24" s="1">
        <f>[2]Malta!EO$26</f>
        <v>0</v>
      </c>
      <c r="EP24" s="1">
        <f>[2]Malta!EP$26</f>
        <v>0</v>
      </c>
      <c r="EQ24" s="1">
        <f>[2]Malta!EQ$26</f>
        <v>0.28799999999999998</v>
      </c>
      <c r="ER24" s="1">
        <f>[2]Malta!ER$26</f>
        <v>0</v>
      </c>
      <c r="ES24" s="1">
        <f>[2]Malta!ES$26</f>
        <v>0</v>
      </c>
      <c r="ET24" s="1">
        <f>[2]Malta!ET$26</f>
        <v>0</v>
      </c>
      <c r="EU24" s="1">
        <f>[2]Malta!EU$26</f>
        <v>0</v>
      </c>
      <c r="EV24" s="1">
        <f>[2]Malta!EV$26</f>
        <v>0</v>
      </c>
      <c r="EW24" s="1">
        <f>[2]Malta!EW$26</f>
        <v>0</v>
      </c>
      <c r="EX24" s="1">
        <f>[2]Malta!EX$26</f>
        <v>24</v>
      </c>
      <c r="EY24" s="1">
        <f>[2]Malta!EY$26</f>
        <v>0</v>
      </c>
      <c r="EZ24" s="1">
        <f>[2]Malta!EZ$26</f>
        <v>0</v>
      </c>
      <c r="FA24" s="1">
        <f>[2]Malta!FA$26</f>
        <v>23.064</v>
      </c>
      <c r="FB24" s="1">
        <f>[2]Malta!FB$26</f>
        <v>0</v>
      </c>
      <c r="FC24" s="1">
        <f>[2]Malta!FC$26</f>
        <v>0</v>
      </c>
      <c r="FD24" s="1">
        <f>[2]Malta!FD$26</f>
        <v>0</v>
      </c>
      <c r="FE24" s="1">
        <f>[2]Malta!FE$26</f>
        <v>0</v>
      </c>
      <c r="FF24" s="1">
        <f>[2]Malta!FF$26</f>
        <v>0</v>
      </c>
      <c r="FG24" s="1">
        <f>[2]Malta!FG$26</f>
        <v>0</v>
      </c>
      <c r="FH24" s="1">
        <f>[2]Malta!FH$26</f>
        <v>0</v>
      </c>
      <c r="FI24" s="1">
        <f>[2]Malta!FI$26</f>
        <v>0</v>
      </c>
      <c r="FJ24" s="1">
        <f>[2]Malta!FJ$26</f>
        <v>0</v>
      </c>
      <c r="FK24" s="1">
        <f>[2]Malta!FK$26</f>
        <v>21.6</v>
      </c>
      <c r="FL24" s="1">
        <f>[2]Malta!FL$26</f>
        <v>0</v>
      </c>
      <c r="FM24" s="1">
        <f>[2]Malta!FM$26</f>
        <v>0</v>
      </c>
      <c r="FN24" s="1">
        <f>[2]Malta!FN$26</f>
        <v>0</v>
      </c>
      <c r="FO24" s="1">
        <f>[2]Malta!FO$26</f>
        <v>0</v>
      </c>
      <c r="FP24" s="1">
        <f>[2]Malta!FP$26</f>
        <v>0</v>
      </c>
      <c r="FQ24" s="1">
        <f>[2]Malta!FQ$26</f>
        <v>0</v>
      </c>
      <c r="FR24" s="1">
        <f>[2]Malta!FR$26</f>
        <v>0</v>
      </c>
      <c r="FS24" s="1">
        <f>[2]Malta!FS$26</f>
        <v>1.4E-2</v>
      </c>
      <c r="FT24" s="1">
        <f>[2]Malta!FT$26</f>
        <v>7.0000000000000001E-3</v>
      </c>
      <c r="FU24" s="1">
        <f>[2]Malta!FU$26</f>
        <v>0</v>
      </c>
      <c r="FV24" s="1">
        <f>[2]Malta!FV$26</f>
        <v>0</v>
      </c>
      <c r="FW24" s="1">
        <f>[2]Malta!FW$26</f>
        <v>0</v>
      </c>
      <c r="FX24" s="1">
        <f>[2]Malta!FX$26</f>
        <v>0</v>
      </c>
      <c r="FY24" s="1">
        <f>[2]Malta!FY$26</f>
        <v>0</v>
      </c>
      <c r="FZ24" s="7">
        <f>SUM($B24:FY24)</f>
        <v>375.07300000000009</v>
      </c>
    </row>
    <row r="25" spans="1:182">
      <c r="A25" t="s">
        <v>23</v>
      </c>
      <c r="B25" s="1">
        <f>[2]Netherlands!B$26</f>
        <v>0</v>
      </c>
      <c r="C25" s="1">
        <f>[2]Netherlands!C$26</f>
        <v>0</v>
      </c>
      <c r="D25" s="1">
        <f>[2]Netherlands!D$26</f>
        <v>0</v>
      </c>
      <c r="E25" s="1">
        <f>[2]Netherlands!E$26</f>
        <v>0</v>
      </c>
      <c r="F25" s="1">
        <f>[2]Netherlands!F$26</f>
        <v>0</v>
      </c>
      <c r="G25" s="1">
        <f>[2]Netherlands!G$26</f>
        <v>0</v>
      </c>
      <c r="H25" s="1">
        <f>[2]Netherlands!H$26</f>
        <v>0</v>
      </c>
      <c r="I25" s="1">
        <f>[2]Netherlands!I$26</f>
        <v>0</v>
      </c>
      <c r="J25" s="1">
        <f>[2]Netherlands!J$26</f>
        <v>0</v>
      </c>
      <c r="K25" s="1">
        <f>[2]Netherlands!K$26</f>
        <v>0</v>
      </c>
      <c r="L25" s="1">
        <f>[2]Netherlands!L$26</f>
        <v>0</v>
      </c>
      <c r="M25" s="1">
        <f>[2]Netherlands!M$26</f>
        <v>0</v>
      </c>
      <c r="N25" s="1">
        <f>[2]Netherlands!N$26</f>
        <v>0</v>
      </c>
      <c r="O25" s="1">
        <f>[2]Netherlands!O$26</f>
        <v>0</v>
      </c>
      <c r="P25" s="1">
        <f>[2]Netherlands!P$26</f>
        <v>0</v>
      </c>
      <c r="Q25" s="1">
        <f>[2]Netherlands!Q$26</f>
        <v>0</v>
      </c>
      <c r="R25" s="1">
        <f>[2]Netherlands!R$26</f>
        <v>0</v>
      </c>
      <c r="S25" s="1">
        <f>[2]Netherlands!S$26</f>
        <v>0</v>
      </c>
      <c r="T25" s="1">
        <f>[2]Netherlands!T$26</f>
        <v>5.8000000000000007</v>
      </c>
      <c r="U25" s="1">
        <f>[2]Netherlands!U$26</f>
        <v>0</v>
      </c>
      <c r="V25" s="1">
        <f>[2]Netherlands!V$26</f>
        <v>0</v>
      </c>
      <c r="W25" s="1">
        <f>[2]Netherlands!W$26</f>
        <v>0</v>
      </c>
      <c r="X25" s="1">
        <f>[2]Netherlands!X$26</f>
        <v>0</v>
      </c>
      <c r="Y25" s="1">
        <f>[2]Netherlands!Y$26</f>
        <v>0</v>
      </c>
      <c r="Z25" s="1">
        <f>[2]Netherlands!Z$26</f>
        <v>0</v>
      </c>
      <c r="AA25" s="1">
        <f>[2]Netherlands!AA$26</f>
        <v>0</v>
      </c>
      <c r="AB25" s="1">
        <f>[2]Netherlands!AB$26</f>
        <v>6.5</v>
      </c>
      <c r="AC25" s="1">
        <f>[2]Netherlands!AC$26</f>
        <v>0</v>
      </c>
      <c r="AD25" s="1">
        <f>[2]Netherlands!AD$26</f>
        <v>3.6</v>
      </c>
      <c r="AE25" s="1">
        <f>[2]Netherlands!AE$26</f>
        <v>5.8000000000000007</v>
      </c>
      <c r="AF25" s="1">
        <f>[2]Netherlands!AF$26</f>
        <v>0</v>
      </c>
      <c r="AG25" s="1">
        <f>[2]Netherlands!AG$26</f>
        <v>3.6</v>
      </c>
      <c r="AH25" s="1">
        <f>[2]Netherlands!AH$26</f>
        <v>2.2000000000000002</v>
      </c>
      <c r="AI25" s="1">
        <f>[2]Netherlands!AI$26</f>
        <v>0</v>
      </c>
      <c r="AJ25" s="1">
        <f>[2]Netherlands!AJ$26</f>
        <v>0</v>
      </c>
      <c r="AK25" s="1">
        <f>[2]Netherlands!AK$26</f>
        <v>0</v>
      </c>
      <c r="AL25" s="1">
        <f>[2]Netherlands!AL$26</f>
        <v>49.800000000000004</v>
      </c>
      <c r="AM25" s="1">
        <f>[2]Netherlands!AM$26</f>
        <v>0</v>
      </c>
      <c r="AN25" s="1">
        <f>[2]Netherlands!AN$26</f>
        <v>0</v>
      </c>
      <c r="AO25" s="1">
        <f>[2]Netherlands!AO$26</f>
        <v>0</v>
      </c>
      <c r="AP25" s="1">
        <f>[2]Netherlands!AP$26</f>
        <v>0</v>
      </c>
      <c r="AQ25" s="1">
        <f>[2]Netherlands!AQ$26</f>
        <v>0</v>
      </c>
      <c r="AR25" s="1">
        <f>[2]Netherlands!AR$26</f>
        <v>0</v>
      </c>
      <c r="AS25" s="1">
        <f>[2]Netherlands!AS$26</f>
        <v>0</v>
      </c>
      <c r="AT25" s="1">
        <f>[2]Netherlands!AT$26</f>
        <v>0</v>
      </c>
      <c r="AU25" s="1">
        <f>[2]Netherlands!AU$26</f>
        <v>2.9000000000000004</v>
      </c>
      <c r="AV25" s="1">
        <f>[2]Netherlands!AV$26</f>
        <v>0</v>
      </c>
      <c r="AW25" s="1">
        <f>[2]Netherlands!AW$26</f>
        <v>0</v>
      </c>
      <c r="AX25" s="1">
        <f>[2]Netherlands!AX$26</f>
        <v>0.5</v>
      </c>
      <c r="AY25" s="1">
        <f>[2]Netherlands!AY$26</f>
        <v>3.8000000000000003</v>
      </c>
      <c r="AZ25" s="1">
        <f>[2]Netherlands!AZ$26</f>
        <v>4.2</v>
      </c>
      <c r="BA25" s="1">
        <f>[2]Netherlands!BA$26</f>
        <v>2.2000000000000002</v>
      </c>
      <c r="BB25" s="1">
        <f>[2]Netherlands!BB$26</f>
        <v>15.100000000000001</v>
      </c>
      <c r="BC25" s="1">
        <f>[2]Netherlands!BC$26</f>
        <v>0</v>
      </c>
      <c r="BD25" s="1">
        <f>[2]Netherlands!BD$26</f>
        <v>0</v>
      </c>
      <c r="BE25" s="1">
        <f>[2]Netherlands!BE$26</f>
        <v>4.4000000000000004</v>
      </c>
      <c r="BF25" s="1">
        <f>[2]Netherlands!BF$26</f>
        <v>3.1</v>
      </c>
      <c r="BG25" s="1">
        <f>[2]Netherlands!BG$26</f>
        <v>0.1</v>
      </c>
      <c r="BH25" s="1">
        <f>[2]Netherlands!BH$26</f>
        <v>0</v>
      </c>
      <c r="BI25" s="1">
        <f>[2]Netherlands!BI$26</f>
        <v>0.1</v>
      </c>
      <c r="BJ25" s="1">
        <f>[2]Netherlands!BJ$26</f>
        <v>0.1</v>
      </c>
      <c r="BK25" s="1">
        <f>[2]Netherlands!BK$26</f>
        <v>0.1</v>
      </c>
      <c r="BL25" s="1">
        <f>[2]Netherlands!BL$26</f>
        <v>45.400000000000006</v>
      </c>
      <c r="BM25" s="1">
        <f>[2]Netherlands!BM$26</f>
        <v>0.1</v>
      </c>
      <c r="BN25" s="1">
        <f>[2]Netherlands!BN$26</f>
        <v>35.9</v>
      </c>
      <c r="BO25" s="1">
        <f>[2]Netherlands!BO$26</f>
        <v>75.3</v>
      </c>
      <c r="BP25" s="1">
        <f>[2]Netherlands!BP$26</f>
        <v>0.2</v>
      </c>
      <c r="BQ25" s="1">
        <f>[2]Netherlands!BQ$26</f>
        <v>0.1</v>
      </c>
      <c r="BR25" s="1">
        <f>[2]Netherlands!BR$26</f>
        <v>0.1</v>
      </c>
      <c r="BS25" s="1">
        <f>[2]Netherlands!BS$26</f>
        <v>0.2</v>
      </c>
      <c r="BT25" s="1">
        <f>[2]Netherlands!BT$26</f>
        <v>0.30000000000000004</v>
      </c>
      <c r="BU25" s="1">
        <f>[2]Netherlands!BU$26</f>
        <v>0</v>
      </c>
      <c r="BV25" s="1">
        <f>[2]Netherlands!BV$26</f>
        <v>0.1</v>
      </c>
      <c r="BW25" s="1">
        <f>[2]Netherlands!BW$26</f>
        <v>0.1</v>
      </c>
      <c r="BX25" s="1">
        <f>[2]Netherlands!BX$26</f>
        <v>0.1</v>
      </c>
      <c r="BY25" s="1">
        <f>[2]Netherlands!BY$26</f>
        <v>0.1</v>
      </c>
      <c r="BZ25" s="1">
        <f>[2]Netherlands!BZ$26</f>
        <v>0.5</v>
      </c>
      <c r="CA25" s="1">
        <f>[2]Netherlands!CA$26</f>
        <v>0</v>
      </c>
      <c r="CB25" s="1">
        <f>[2]Netherlands!CB$26</f>
        <v>0</v>
      </c>
      <c r="CC25" s="1">
        <f>[2]Netherlands!CC$26</f>
        <v>0.1</v>
      </c>
      <c r="CD25" s="1">
        <f>[2]Netherlands!CD$26</f>
        <v>0.1</v>
      </c>
      <c r="CE25" s="1">
        <f>[2]Netherlands!CE$26</f>
        <v>0.1</v>
      </c>
      <c r="CF25" s="1">
        <f>[2]Netherlands!CF$26</f>
        <v>0.1</v>
      </c>
      <c r="CG25" s="1">
        <f>[2]Netherlands!CG$26</f>
        <v>0.60000000000000009</v>
      </c>
      <c r="CH25" s="1">
        <f>[2]Netherlands!CH$26</f>
        <v>0.1</v>
      </c>
      <c r="CI25" s="1">
        <f>[2]Netherlands!CI$26</f>
        <v>0.1</v>
      </c>
      <c r="CJ25" s="1">
        <f>[2]Netherlands!CJ$26</f>
        <v>0.1</v>
      </c>
      <c r="CK25" s="1">
        <f>[2]Netherlands!CK$26</f>
        <v>0</v>
      </c>
      <c r="CL25" s="1">
        <f>[2]Netherlands!CL$26</f>
        <v>1.5</v>
      </c>
      <c r="CM25" s="1">
        <f>[2]Netherlands!CM$26</f>
        <v>0.4</v>
      </c>
      <c r="CN25" s="1">
        <f>[2]Netherlands!CN$26</f>
        <v>3.2</v>
      </c>
      <c r="CO25" s="1">
        <f>[2]Netherlands!CO$26</f>
        <v>0.2</v>
      </c>
      <c r="CP25" s="1">
        <f>[2]Netherlands!CP$26</f>
        <v>0.30000000000000004</v>
      </c>
      <c r="CQ25" s="1">
        <f>[2]Netherlands!CQ$26</f>
        <v>0.5</v>
      </c>
      <c r="CR25" s="1">
        <f>[2]Netherlands!CR$26</f>
        <v>0.2</v>
      </c>
      <c r="CS25" s="1">
        <f>[2]Netherlands!CS$26</f>
        <v>0.2</v>
      </c>
      <c r="CT25" s="1">
        <f>[2]Netherlands!CT$26</f>
        <v>0.2</v>
      </c>
      <c r="CU25" s="1">
        <f>[2]Netherlands!CU$26</f>
        <v>0</v>
      </c>
      <c r="CV25" s="1">
        <f>[2]Netherlands!CV$26</f>
        <v>0.1</v>
      </c>
      <c r="CW25" s="1">
        <f>[2]Netherlands!CW$26</f>
        <v>2.2000000000000002</v>
      </c>
      <c r="CX25" s="1">
        <f>[2]Netherlands!CX$26</f>
        <v>0.1</v>
      </c>
      <c r="CY25" s="1">
        <f>[2]Netherlands!CY$26</f>
        <v>0.1</v>
      </c>
      <c r="CZ25" s="1">
        <f>[2]Netherlands!CZ$26</f>
        <v>0.9</v>
      </c>
      <c r="DA25" s="1">
        <f>[2]Netherlands!DA$26</f>
        <v>0.2</v>
      </c>
      <c r="DB25" s="1">
        <f>[2]Netherlands!DB$26</f>
        <v>0.1</v>
      </c>
      <c r="DC25" s="1">
        <f>[2]Netherlands!DC$26</f>
        <v>0.4</v>
      </c>
      <c r="DD25" s="1">
        <f>[2]Netherlands!DD$26</f>
        <v>0.2</v>
      </c>
      <c r="DE25" s="1">
        <f>[2]Netherlands!DE$26</f>
        <v>0.30000000000000004</v>
      </c>
      <c r="DF25" s="1">
        <f>[2]Netherlands!DF$26</f>
        <v>0.30000000000000004</v>
      </c>
      <c r="DG25" s="1">
        <f>[2]Netherlands!DG$26</f>
        <v>0</v>
      </c>
      <c r="DH25" s="1">
        <f>[2]Netherlands!DH$26</f>
        <v>0.30000000000000004</v>
      </c>
      <c r="DI25" s="1">
        <f>[2]Netherlands!DI$26</f>
        <v>0.9</v>
      </c>
      <c r="DJ25" s="1">
        <f>[2]Netherlands!DJ$26</f>
        <v>0.2</v>
      </c>
      <c r="DK25" s="1">
        <f>[2]Netherlands!DK$26</f>
        <v>0.2</v>
      </c>
      <c r="DL25" s="1">
        <f>[2]Netherlands!DL$26</f>
        <v>0.30000000000000004</v>
      </c>
      <c r="DM25" s="1">
        <f>[2]Netherlands!DM$26</f>
        <v>0.2</v>
      </c>
      <c r="DN25" s="1">
        <f>[2]Netherlands!DN$26</f>
        <v>0.5</v>
      </c>
      <c r="DO25" s="1">
        <f>[2]Netherlands!DO$26</f>
        <v>0.5</v>
      </c>
      <c r="DP25" s="1">
        <f>[2]Netherlands!DP$26</f>
        <v>0.30000000000000004</v>
      </c>
      <c r="DQ25" s="1">
        <f>[2]Netherlands!DQ$26</f>
        <v>0.5</v>
      </c>
      <c r="DR25" s="1">
        <f>[2]Netherlands!DR$26</f>
        <v>0.752</v>
      </c>
      <c r="DS25" s="1">
        <f>[2]Netherlands!DS$26</f>
        <v>0.27599999999999997</v>
      </c>
      <c r="DT25" s="1">
        <f>[2]Netherlands!DT$26</f>
        <v>6.6000000000000003E-2</v>
      </c>
      <c r="DU25" s="1">
        <f>[2]Netherlands!DU$26</f>
        <v>1.7999999999999999E-2</v>
      </c>
      <c r="DV25" s="1">
        <f>[2]Netherlands!DV$26</f>
        <v>8.8000000000000009E-2</v>
      </c>
      <c r="DW25" s="1">
        <f>[2]Netherlands!DW$26</f>
        <v>6.6000000000000003E-2</v>
      </c>
      <c r="DX25" s="1">
        <f>[2]Netherlands!DX$26</f>
        <v>2.2000000000000002E-2</v>
      </c>
      <c r="DY25" s="1">
        <f>[2]Netherlands!DY$26</f>
        <v>5.5000000000000007E-2</v>
      </c>
      <c r="DZ25" s="1">
        <f>[2]Netherlands!DZ$26</f>
        <v>0</v>
      </c>
      <c r="EA25" s="1">
        <f>[2]Netherlands!EA$26</f>
        <v>0.626</v>
      </c>
      <c r="EB25" s="1">
        <f>[2]Netherlands!EB$26</f>
        <v>1.1000000000000001E-2</v>
      </c>
      <c r="EC25" s="1">
        <f>[2]Netherlands!EC$26</f>
        <v>3.1E-2</v>
      </c>
      <c r="ED25" s="1">
        <f>[2]Netherlands!ED$26</f>
        <v>3.5999999999999997E-2</v>
      </c>
      <c r="EE25" s="1">
        <f>[2]Netherlands!EE$26</f>
        <v>0</v>
      </c>
      <c r="EF25" s="1">
        <f>[2]Netherlands!EF$26</f>
        <v>4.5000000000000005E-2</v>
      </c>
      <c r="EG25" s="1">
        <f>[2]Netherlands!EG$26</f>
        <v>5.5000000000000007E-2</v>
      </c>
      <c r="EH25" s="1">
        <f>[2]Netherlands!EH$26</f>
        <v>0</v>
      </c>
      <c r="EI25" s="1">
        <f>[2]Netherlands!EI$26</f>
        <v>5.000000000000001E-3</v>
      </c>
      <c r="EJ25" s="1">
        <f>[2]Netherlands!EJ$26</f>
        <v>8.9999999999999993E-3</v>
      </c>
      <c r="EK25" s="1">
        <f>[2]Netherlands!EK$26</f>
        <v>0</v>
      </c>
      <c r="EL25" s="1">
        <f>[2]Netherlands!EL$26</f>
        <v>1.1400000000000001</v>
      </c>
      <c r="EM25" s="1">
        <f>[2]Netherlands!EM$26</f>
        <v>0</v>
      </c>
      <c r="EN25" s="1">
        <f>[2]Netherlands!EN$26</f>
        <v>0</v>
      </c>
      <c r="EO25" s="1">
        <f>[2]Netherlands!EO$26</f>
        <v>0</v>
      </c>
      <c r="EP25" s="1">
        <f>[2]Netherlands!EP$26</f>
        <v>0</v>
      </c>
      <c r="EQ25" s="1">
        <f>[2]Netherlands!EQ$26</f>
        <v>0</v>
      </c>
      <c r="ER25" s="1">
        <f>[2]Netherlands!ER$26</f>
        <v>0</v>
      </c>
      <c r="ES25" s="1">
        <f>[2]Netherlands!ES$26</f>
        <v>0</v>
      </c>
      <c r="ET25" s="1">
        <f>[2]Netherlands!ET$26</f>
        <v>0</v>
      </c>
      <c r="EU25" s="1">
        <f>[2]Netherlands!EU$26</f>
        <v>0</v>
      </c>
      <c r="EV25" s="1">
        <f>[2]Netherlands!EV$26</f>
        <v>0</v>
      </c>
      <c r="EW25" s="1">
        <f>[2]Netherlands!EW$26</f>
        <v>0</v>
      </c>
      <c r="EX25" s="1">
        <f>[2]Netherlands!EX$26</f>
        <v>0</v>
      </c>
      <c r="EY25" s="1">
        <f>[2]Netherlands!EY$26</f>
        <v>0</v>
      </c>
      <c r="EZ25" s="1">
        <f>[2]Netherlands!EZ$26</f>
        <v>0</v>
      </c>
      <c r="FA25" s="1">
        <f>[2]Netherlands!FA$26</f>
        <v>2E-3</v>
      </c>
      <c r="FB25" s="1">
        <f>[2]Netherlands!FB$26</f>
        <v>0</v>
      </c>
      <c r="FC25" s="1">
        <f>[2]Netherlands!FC$26</f>
        <v>0</v>
      </c>
      <c r="FD25" s="1">
        <f>[2]Netherlands!FD$26</f>
        <v>24.375</v>
      </c>
      <c r="FE25" s="1">
        <f>[2]Netherlands!FE$26</f>
        <v>0</v>
      </c>
      <c r="FF25" s="1">
        <f>[2]Netherlands!FF$26</f>
        <v>0</v>
      </c>
      <c r="FG25" s="1">
        <f>[2]Netherlands!FG$26</f>
        <v>24.375</v>
      </c>
      <c r="FH25" s="1">
        <f>[2]Netherlands!FH$26</f>
        <v>48.75</v>
      </c>
      <c r="FI25" s="1">
        <f>[2]Netherlands!FI$26</f>
        <v>0</v>
      </c>
      <c r="FJ25" s="1">
        <f>[2]Netherlands!FJ$26</f>
        <v>0</v>
      </c>
      <c r="FK25" s="1">
        <f>[2]Netherlands!FK$26</f>
        <v>3.0000000000000001E-3</v>
      </c>
      <c r="FL25" s="1">
        <f>[2]Netherlands!FL$26</f>
        <v>0</v>
      </c>
      <c r="FM25" s="1">
        <f>[2]Netherlands!FM$26</f>
        <v>1.2E-2</v>
      </c>
      <c r="FN25" s="1">
        <f>[2]Netherlands!FN$26</f>
        <v>0.82900000000000007</v>
      </c>
      <c r="FO25" s="1">
        <f>[2]Netherlands!FO$26</f>
        <v>0.19</v>
      </c>
      <c r="FP25" s="1">
        <f>[2]Netherlands!FP$26</f>
        <v>1.5</v>
      </c>
      <c r="FQ25" s="1">
        <f>[2]Netherlands!FQ$26</f>
        <v>0.182</v>
      </c>
      <c r="FR25" s="1">
        <f>[2]Netherlands!FR$26</f>
        <v>0.378</v>
      </c>
      <c r="FS25" s="1">
        <f>[2]Netherlands!FS$26</f>
        <v>0.36399999999999999</v>
      </c>
      <c r="FT25" s="1">
        <f>[2]Netherlands!FT$26</f>
        <v>0</v>
      </c>
      <c r="FU25" s="1">
        <f>[2]Netherlands!FU$26</f>
        <v>3.5000000000000003E-2</v>
      </c>
      <c r="FV25" s="1">
        <f>[2]Netherlands!FV$26</f>
        <v>39.76</v>
      </c>
      <c r="FW25" s="1">
        <f>[2]Netherlands!FW$26</f>
        <v>45.4</v>
      </c>
      <c r="FX25" s="1">
        <f>[2]Netherlands!FX$26</f>
        <v>12.197000000000001</v>
      </c>
      <c r="FY25" s="1">
        <f>[2]Netherlands!FY$26</f>
        <v>56.419000000000004</v>
      </c>
      <c r="FZ25" s="7">
        <f>SUM($B25:FY25)</f>
        <v>547.27200000000028</v>
      </c>
    </row>
    <row r="26" spans="1:182">
      <c r="A26" t="s">
        <v>24</v>
      </c>
      <c r="B26" s="1">
        <f>[2]Poland!B$26</f>
        <v>0</v>
      </c>
      <c r="C26" s="1">
        <f>[2]Poland!C$26</f>
        <v>0</v>
      </c>
      <c r="D26" s="1">
        <f>[2]Poland!D$26</f>
        <v>0</v>
      </c>
      <c r="E26" s="1">
        <f>[2]Poland!E$26</f>
        <v>0</v>
      </c>
      <c r="F26" s="1">
        <f>[2]Poland!F$26</f>
        <v>0</v>
      </c>
      <c r="G26" s="1">
        <f>[2]Poland!G$26</f>
        <v>0</v>
      </c>
      <c r="H26" s="1">
        <f>[2]Poland!H$26</f>
        <v>0</v>
      </c>
      <c r="I26" s="1">
        <f>[2]Poland!I$26</f>
        <v>0</v>
      </c>
      <c r="J26" s="1">
        <f>[2]Poland!J$26</f>
        <v>0</v>
      </c>
      <c r="K26" s="1">
        <f>[2]Poland!K$26</f>
        <v>0</v>
      </c>
      <c r="L26" s="1">
        <f>[2]Poland!L$26</f>
        <v>0</v>
      </c>
      <c r="M26" s="1">
        <f>[2]Poland!M$26</f>
        <v>0</v>
      </c>
      <c r="N26" s="1">
        <f>[2]Poland!N$26</f>
        <v>0</v>
      </c>
      <c r="O26" s="1">
        <f>[2]Poland!O$26</f>
        <v>0</v>
      </c>
      <c r="P26" s="1">
        <f>[2]Poland!P$26</f>
        <v>0</v>
      </c>
      <c r="Q26" s="1">
        <f>[2]Poland!Q$26</f>
        <v>0</v>
      </c>
      <c r="R26" s="1">
        <f>[2]Poland!R$26</f>
        <v>0</v>
      </c>
      <c r="S26" s="1">
        <f>[2]Poland!S$26</f>
        <v>0</v>
      </c>
      <c r="T26" s="1">
        <f>[2]Poland!T$26</f>
        <v>0</v>
      </c>
      <c r="U26" s="1">
        <f>[2]Poland!U$26</f>
        <v>0</v>
      </c>
      <c r="V26" s="1">
        <f>[2]Poland!V$26</f>
        <v>0</v>
      </c>
      <c r="W26" s="1">
        <f>[2]Poland!W$26</f>
        <v>0</v>
      </c>
      <c r="X26" s="1">
        <f>[2]Poland!X$26</f>
        <v>0</v>
      </c>
      <c r="Y26" s="1">
        <f>[2]Poland!Y$26</f>
        <v>0</v>
      </c>
      <c r="Z26" s="1">
        <f>[2]Poland!Z$26</f>
        <v>0</v>
      </c>
      <c r="AA26" s="1">
        <f>[2]Poland!AA$26</f>
        <v>0</v>
      </c>
      <c r="AB26" s="1">
        <f>[2]Poland!AB$26</f>
        <v>1.2000000000000002</v>
      </c>
      <c r="AC26" s="1">
        <f>[2]Poland!AC$26</f>
        <v>0</v>
      </c>
      <c r="AD26" s="1">
        <f>[2]Poland!AD$26</f>
        <v>4949.9000000000005</v>
      </c>
      <c r="AE26" s="1">
        <f>[2]Poland!AE$26</f>
        <v>0</v>
      </c>
      <c r="AF26" s="1">
        <f>[2]Poland!AF$26</f>
        <v>0</v>
      </c>
      <c r="AG26" s="1">
        <f>[2]Poland!AG$26</f>
        <v>0</v>
      </c>
      <c r="AH26" s="1">
        <f>[2]Poland!AH$26</f>
        <v>0</v>
      </c>
      <c r="AI26" s="1">
        <f>[2]Poland!AI$26</f>
        <v>0</v>
      </c>
      <c r="AJ26" s="1">
        <f>[2]Poland!AJ$26</f>
        <v>0</v>
      </c>
      <c r="AK26" s="1">
        <f>[2]Poland!AK$26</f>
        <v>0</v>
      </c>
      <c r="AL26" s="1">
        <f>[2]Poland!AL$26</f>
        <v>0</v>
      </c>
      <c r="AM26" s="1">
        <f>[2]Poland!AM$26</f>
        <v>0</v>
      </c>
      <c r="AN26" s="1">
        <f>[2]Poland!AN$26</f>
        <v>0</v>
      </c>
      <c r="AO26" s="1">
        <f>[2]Poland!AO$26</f>
        <v>0</v>
      </c>
      <c r="AP26" s="1">
        <f>[2]Poland!AP$26</f>
        <v>0</v>
      </c>
      <c r="AQ26" s="1">
        <f>[2]Poland!AQ$26</f>
        <v>0</v>
      </c>
      <c r="AR26" s="1">
        <f>[2]Poland!AR$26</f>
        <v>0</v>
      </c>
      <c r="AS26" s="1">
        <f>[2]Poland!AS$26</f>
        <v>0</v>
      </c>
      <c r="AT26" s="1">
        <f>[2]Poland!AT$26</f>
        <v>0</v>
      </c>
      <c r="AU26" s="1">
        <f>[2]Poland!AU$26</f>
        <v>0</v>
      </c>
      <c r="AV26" s="1">
        <f>[2]Poland!AV$26</f>
        <v>0.1</v>
      </c>
      <c r="AW26" s="1">
        <f>[2]Poland!AW$26</f>
        <v>0</v>
      </c>
      <c r="AX26" s="1">
        <f>[2]Poland!AX$26</f>
        <v>0</v>
      </c>
      <c r="AY26" s="1">
        <f>[2]Poland!AY$26</f>
        <v>0</v>
      </c>
      <c r="AZ26" s="1">
        <f>[2]Poland!AZ$26</f>
        <v>0</v>
      </c>
      <c r="BA26" s="1">
        <f>[2]Poland!BA$26</f>
        <v>0</v>
      </c>
      <c r="BB26" s="1">
        <f>[2]Poland!BB$26</f>
        <v>0</v>
      </c>
      <c r="BC26" s="1">
        <f>[2]Poland!BC$26</f>
        <v>0</v>
      </c>
      <c r="BD26" s="1">
        <f>[2]Poland!BD$26</f>
        <v>0</v>
      </c>
      <c r="BE26" s="1">
        <f>[2]Poland!BE$26</f>
        <v>0</v>
      </c>
      <c r="BF26" s="1">
        <f>[2]Poland!BF$26</f>
        <v>0</v>
      </c>
      <c r="BG26" s="1">
        <f>[2]Poland!BG$26</f>
        <v>0</v>
      </c>
      <c r="BH26" s="1">
        <f>[2]Poland!BH$26</f>
        <v>0</v>
      </c>
      <c r="BI26" s="1">
        <f>[2]Poland!BI$26</f>
        <v>0</v>
      </c>
      <c r="BJ26" s="1">
        <f>[2]Poland!BJ$26</f>
        <v>0</v>
      </c>
      <c r="BK26" s="1">
        <f>[2]Poland!BK$26</f>
        <v>0</v>
      </c>
      <c r="BL26" s="1">
        <f>[2]Poland!BL$26</f>
        <v>0.30000000000000004</v>
      </c>
      <c r="BM26" s="1">
        <f>[2]Poland!BM$26</f>
        <v>0</v>
      </c>
      <c r="BN26" s="1">
        <f>[2]Poland!BN$26</f>
        <v>0</v>
      </c>
      <c r="BO26" s="1">
        <f>[2]Poland!BO$26</f>
        <v>0</v>
      </c>
      <c r="BP26" s="1">
        <f>[2]Poland!BP$26</f>
        <v>0</v>
      </c>
      <c r="BQ26" s="1">
        <f>[2]Poland!BQ$26</f>
        <v>0</v>
      </c>
      <c r="BR26" s="1">
        <f>[2]Poland!BR$26</f>
        <v>0</v>
      </c>
      <c r="BS26" s="1">
        <f>[2]Poland!BS$26</f>
        <v>0</v>
      </c>
      <c r="BT26" s="1">
        <f>[2]Poland!BT$26</f>
        <v>0</v>
      </c>
      <c r="BU26" s="1">
        <f>[2]Poland!BU$26</f>
        <v>0</v>
      </c>
      <c r="BV26" s="1">
        <f>[2]Poland!BV$26</f>
        <v>0</v>
      </c>
      <c r="BW26" s="1">
        <f>[2]Poland!BW$26</f>
        <v>0</v>
      </c>
      <c r="BX26" s="1">
        <f>[2]Poland!BX$26</f>
        <v>0</v>
      </c>
      <c r="BY26" s="1">
        <f>[2]Poland!BY$26</f>
        <v>0</v>
      </c>
      <c r="BZ26" s="1">
        <f>[2]Poland!BZ$26</f>
        <v>0</v>
      </c>
      <c r="CA26" s="1">
        <f>[2]Poland!CA$26</f>
        <v>0</v>
      </c>
      <c r="CB26" s="1">
        <f>[2]Poland!CB$26</f>
        <v>0</v>
      </c>
      <c r="CC26" s="1">
        <f>[2]Poland!CC$26</f>
        <v>0</v>
      </c>
      <c r="CD26" s="1">
        <f>[2]Poland!CD$26</f>
        <v>0</v>
      </c>
      <c r="CE26" s="1">
        <f>[2]Poland!CE$26</f>
        <v>0</v>
      </c>
      <c r="CF26" s="1">
        <f>[2]Poland!CF$26</f>
        <v>0</v>
      </c>
      <c r="CG26" s="1">
        <f>[2]Poland!CG$26</f>
        <v>0</v>
      </c>
      <c r="CH26" s="1">
        <f>[2]Poland!CH$26</f>
        <v>0</v>
      </c>
      <c r="CI26" s="1">
        <f>[2]Poland!CI$26</f>
        <v>0</v>
      </c>
      <c r="CJ26" s="1">
        <f>[2]Poland!CJ$26</f>
        <v>0</v>
      </c>
      <c r="CK26" s="1">
        <f>[2]Poland!CK$26</f>
        <v>0</v>
      </c>
      <c r="CL26" s="1">
        <f>[2]Poland!CL$26</f>
        <v>0</v>
      </c>
      <c r="CM26" s="1">
        <f>[2]Poland!CM$26</f>
        <v>0</v>
      </c>
      <c r="CN26" s="1">
        <f>[2]Poland!CN$26</f>
        <v>0</v>
      </c>
      <c r="CO26" s="1">
        <f>[2]Poland!CO$26</f>
        <v>0</v>
      </c>
      <c r="CP26" s="1">
        <f>[2]Poland!CP$26</f>
        <v>0</v>
      </c>
      <c r="CQ26" s="1">
        <f>[2]Poland!CQ$26</f>
        <v>0</v>
      </c>
      <c r="CR26" s="1">
        <f>[2]Poland!CR$26</f>
        <v>0</v>
      </c>
      <c r="CS26" s="1">
        <f>[2]Poland!CS$26</f>
        <v>0</v>
      </c>
      <c r="CT26" s="1">
        <f>[2]Poland!CT$26</f>
        <v>0</v>
      </c>
      <c r="CU26" s="1">
        <f>[2]Poland!CU$26</f>
        <v>0</v>
      </c>
      <c r="CV26" s="1">
        <f>[2]Poland!CV$26</f>
        <v>0</v>
      </c>
      <c r="CW26" s="1">
        <f>[2]Poland!CW$26</f>
        <v>0</v>
      </c>
      <c r="CX26" s="1">
        <f>[2]Poland!CX$26</f>
        <v>0</v>
      </c>
      <c r="CY26" s="1">
        <f>[2]Poland!CY$26</f>
        <v>0</v>
      </c>
      <c r="CZ26" s="1">
        <f>[2]Poland!CZ$26</f>
        <v>0</v>
      </c>
      <c r="DA26" s="1">
        <f>[2]Poland!DA$26</f>
        <v>0</v>
      </c>
      <c r="DB26" s="1">
        <f>[2]Poland!DB$26</f>
        <v>0</v>
      </c>
      <c r="DC26" s="1">
        <f>[2]Poland!DC$26</f>
        <v>0</v>
      </c>
      <c r="DD26" s="1">
        <f>[2]Poland!DD$26</f>
        <v>0</v>
      </c>
      <c r="DE26" s="1">
        <f>[2]Poland!DE$26</f>
        <v>0</v>
      </c>
      <c r="DF26" s="1">
        <f>[2]Poland!DF$26</f>
        <v>0</v>
      </c>
      <c r="DG26" s="1">
        <f>[2]Poland!DG$26</f>
        <v>0</v>
      </c>
      <c r="DH26" s="1">
        <f>[2]Poland!DH$26</f>
        <v>0</v>
      </c>
      <c r="DI26" s="1">
        <f>[2]Poland!DI$26</f>
        <v>0</v>
      </c>
      <c r="DJ26" s="1">
        <f>[2]Poland!DJ$26</f>
        <v>0</v>
      </c>
      <c r="DK26" s="1">
        <f>[2]Poland!DK$26</f>
        <v>0</v>
      </c>
      <c r="DL26" s="1">
        <f>[2]Poland!DL$26</f>
        <v>0</v>
      </c>
      <c r="DM26" s="1">
        <f>[2]Poland!DM$26</f>
        <v>0</v>
      </c>
      <c r="DN26" s="1">
        <f>[2]Poland!DN$26</f>
        <v>0</v>
      </c>
      <c r="DO26" s="1">
        <f>[2]Poland!DO$26</f>
        <v>0</v>
      </c>
      <c r="DP26" s="1">
        <f>[2]Poland!DP$26</f>
        <v>0</v>
      </c>
      <c r="DQ26" s="1">
        <f>[2]Poland!DQ$26</f>
        <v>0</v>
      </c>
      <c r="DR26" s="1">
        <f>[2]Poland!DR$26</f>
        <v>0</v>
      </c>
      <c r="DS26" s="1">
        <f>[2]Poland!DS$26</f>
        <v>1E-3</v>
      </c>
      <c r="DT26" s="1">
        <f>[2]Poland!DT$26</f>
        <v>0</v>
      </c>
      <c r="DU26" s="1">
        <f>[2]Poland!DU$26</f>
        <v>0</v>
      </c>
      <c r="DV26" s="1">
        <f>[2]Poland!DV$26</f>
        <v>0</v>
      </c>
      <c r="DW26" s="1">
        <f>[2]Poland!DW$26</f>
        <v>0</v>
      </c>
      <c r="DX26" s="1">
        <f>[2]Poland!DX$26</f>
        <v>0</v>
      </c>
      <c r="DY26" s="1">
        <f>[2]Poland!DY$26</f>
        <v>5.2000000000000005E-2</v>
      </c>
      <c r="DZ26" s="1">
        <f>[2]Poland!DZ$26</f>
        <v>0.47900000000000004</v>
      </c>
      <c r="EA26" s="1">
        <f>[2]Poland!EA$26</f>
        <v>1.1100000000000001</v>
      </c>
      <c r="EB26" s="1">
        <f>[2]Poland!EB$26</f>
        <v>0.51</v>
      </c>
      <c r="EC26" s="1">
        <f>[2]Poland!EC$26</f>
        <v>8.0000000000000002E-3</v>
      </c>
      <c r="ED26" s="1">
        <f>[2]Poland!ED$26</f>
        <v>0.124</v>
      </c>
      <c r="EE26" s="1">
        <f>[2]Poland!EE$26</f>
        <v>8.0000000000000002E-3</v>
      </c>
      <c r="EF26" s="1">
        <f>[2]Poland!EF$26</f>
        <v>2.0000000000000004E-2</v>
      </c>
      <c r="EG26" s="1">
        <f>[2]Poland!EG$26</f>
        <v>3.8000000000000006E-2</v>
      </c>
      <c r="EH26" s="1">
        <f>[2]Poland!EH$26</f>
        <v>6.6000000000000003E-2</v>
      </c>
      <c r="EI26" s="1">
        <f>[2]Poland!EI$26</f>
        <v>0</v>
      </c>
      <c r="EJ26" s="1">
        <f>[2]Poland!EJ$26</f>
        <v>0</v>
      </c>
      <c r="EK26" s="1">
        <f>[2]Poland!EK$26</f>
        <v>4.0000000000000001E-3</v>
      </c>
      <c r="EL26" s="1">
        <f>[2]Poland!EL$26</f>
        <v>0</v>
      </c>
      <c r="EM26" s="1">
        <f>[2]Poland!EM$26</f>
        <v>0</v>
      </c>
      <c r="EN26" s="1">
        <f>[2]Poland!EN$26</f>
        <v>0</v>
      </c>
      <c r="EO26" s="1">
        <f>[2]Poland!EO$26</f>
        <v>0</v>
      </c>
      <c r="EP26" s="1">
        <f>[2]Poland!EP$26</f>
        <v>0</v>
      </c>
      <c r="EQ26" s="1">
        <f>[2]Poland!EQ$26</f>
        <v>1.9000000000000003E-2</v>
      </c>
      <c r="ER26" s="1">
        <f>[2]Poland!ER$26</f>
        <v>3.8000000000000006E-2</v>
      </c>
      <c r="ES26" s="1">
        <f>[2]Poland!ES$26</f>
        <v>0</v>
      </c>
      <c r="ET26" s="1">
        <f>[2]Poland!ET$26</f>
        <v>0</v>
      </c>
      <c r="EU26" s="1">
        <f>[2]Poland!EU$26</f>
        <v>2E-3</v>
      </c>
      <c r="EV26" s="1">
        <f>[2]Poland!EV$26</f>
        <v>0</v>
      </c>
      <c r="EW26" s="1">
        <f>[2]Poland!EW$26</f>
        <v>1.4999999999999999E-2</v>
      </c>
      <c r="EX26" s="1">
        <f>[2]Poland!EX$26</f>
        <v>0</v>
      </c>
      <c r="EY26" s="1">
        <f>[2]Poland!EY$26</f>
        <v>4.0000000000000008E-2</v>
      </c>
      <c r="EZ26" s="1">
        <f>[2]Poland!EZ$26</f>
        <v>4.9000000000000002E-2</v>
      </c>
      <c r="FA26" s="1">
        <f>[2]Poland!FA$26</f>
        <v>0</v>
      </c>
      <c r="FB26" s="1">
        <f>[2]Poland!FB$26</f>
        <v>0.51300000000000001</v>
      </c>
      <c r="FC26" s="1">
        <f>[2]Poland!FC$26</f>
        <v>0</v>
      </c>
      <c r="FD26" s="1">
        <f>[2]Poland!FD$26</f>
        <v>0</v>
      </c>
      <c r="FE26" s="1">
        <f>[2]Poland!FE$26</f>
        <v>0</v>
      </c>
      <c r="FF26" s="1">
        <f>[2]Poland!FF$26</f>
        <v>8.0000000000000002E-3</v>
      </c>
      <c r="FG26" s="1">
        <f>[2]Poland!FG$26</f>
        <v>4.2000000000000003E-2</v>
      </c>
      <c r="FH26" s="1">
        <f>[2]Poland!FH$26</f>
        <v>0</v>
      </c>
      <c r="FI26" s="1">
        <f>[2]Poland!FI$26</f>
        <v>1.1000000000000001E-2</v>
      </c>
      <c r="FJ26" s="1">
        <f>[2]Poland!FJ$26</f>
        <v>1.1000000000000001E-2</v>
      </c>
      <c r="FK26" s="1">
        <f>[2]Poland!FK$26</f>
        <v>0</v>
      </c>
      <c r="FL26" s="1">
        <f>[2]Poland!FL$26</f>
        <v>1E-3</v>
      </c>
      <c r="FM26" s="1">
        <f>[2]Poland!FM$26</f>
        <v>3.4999999999999996E-2</v>
      </c>
      <c r="FN26" s="1">
        <f>[2]Poland!FN$26</f>
        <v>0.109</v>
      </c>
      <c r="FO26" s="1">
        <f>[2]Poland!FO$26</f>
        <v>3.4000000000000002E-2</v>
      </c>
      <c r="FP26" s="1">
        <f>[2]Poland!FP$26</f>
        <v>0.69300000000000006</v>
      </c>
      <c r="FQ26" s="1">
        <f>[2]Poland!FQ$26</f>
        <v>0.06</v>
      </c>
      <c r="FR26" s="1">
        <f>[2]Poland!FR$26</f>
        <v>8.0000000000000002E-3</v>
      </c>
      <c r="FS26" s="1">
        <f>[2]Poland!FS$26</f>
        <v>2.1999999999999999E-2</v>
      </c>
      <c r="FT26" s="1">
        <f>[2]Poland!FT$26</f>
        <v>0</v>
      </c>
      <c r="FU26" s="1">
        <f>[2]Poland!FU$26</f>
        <v>0</v>
      </c>
      <c r="FV26" s="1">
        <f>[2]Poland!FV$26</f>
        <v>4.8029999999999999</v>
      </c>
      <c r="FW26" s="1">
        <f>[2]Poland!FW$26</f>
        <v>1.204</v>
      </c>
      <c r="FX26" s="1">
        <f>[2]Poland!FX$26</f>
        <v>0.49099999999999999</v>
      </c>
      <c r="FY26" s="1">
        <f>[2]Poland!FY$26</f>
        <v>2.3970000000000002</v>
      </c>
      <c r="FZ26" s="7">
        <f>SUM($B26:FY26)</f>
        <v>4964.5250000000015</v>
      </c>
    </row>
    <row r="27" spans="1:182">
      <c r="A27" t="s">
        <v>25</v>
      </c>
      <c r="B27" s="1">
        <f>[2]Portugal!B$26</f>
        <v>80.5</v>
      </c>
      <c r="C27" s="1">
        <f>[2]Portugal!C$26</f>
        <v>102.9</v>
      </c>
      <c r="D27" s="1">
        <f>[2]Portugal!D$26</f>
        <v>151.20000000000002</v>
      </c>
      <c r="E27" s="1">
        <f>[2]Portugal!E$26</f>
        <v>133.5</v>
      </c>
      <c r="F27" s="1">
        <f>[2]Portugal!F$26</f>
        <v>125.9</v>
      </c>
      <c r="G27" s="1">
        <f>[2]Portugal!G$26</f>
        <v>129.6</v>
      </c>
      <c r="H27" s="1">
        <f>[2]Portugal!H$26</f>
        <v>143.6</v>
      </c>
      <c r="I27" s="1">
        <f>[2]Portugal!I$26</f>
        <v>126.80000000000001</v>
      </c>
      <c r="J27" s="1">
        <f>[2]Portugal!J$26</f>
        <v>127.60000000000001</v>
      </c>
      <c r="K27" s="1">
        <f>[2]Portugal!K$26</f>
        <v>99.7</v>
      </c>
      <c r="L27" s="1">
        <f>[2]Portugal!L$26</f>
        <v>144.1</v>
      </c>
      <c r="M27" s="1">
        <f>[2]Portugal!M$26</f>
        <v>141.1</v>
      </c>
      <c r="N27" s="1">
        <f>[2]Portugal!N$26</f>
        <v>152.30000000000001</v>
      </c>
      <c r="O27" s="1">
        <f>[2]Portugal!O$26</f>
        <v>72</v>
      </c>
      <c r="P27" s="1">
        <f>[2]Portugal!P$26</f>
        <v>171.4</v>
      </c>
      <c r="Q27" s="1">
        <f>[2]Portugal!Q$26</f>
        <v>174</v>
      </c>
      <c r="R27" s="1">
        <f>[2]Portugal!R$26</f>
        <v>98</v>
      </c>
      <c r="S27" s="1">
        <f>[2]Portugal!S$26</f>
        <v>125.4</v>
      </c>
      <c r="T27" s="1">
        <f>[2]Portugal!T$26</f>
        <v>101.60000000000001</v>
      </c>
      <c r="U27" s="1">
        <f>[2]Portugal!U$26</f>
        <v>52.7</v>
      </c>
      <c r="V27" s="1">
        <f>[2]Portugal!V$26</f>
        <v>176.5</v>
      </c>
      <c r="W27" s="1">
        <f>[2]Portugal!W$26</f>
        <v>102</v>
      </c>
      <c r="X27" s="1">
        <f>[2]Portugal!X$26</f>
        <v>4</v>
      </c>
      <c r="Y27" s="1">
        <f>[2]Portugal!Y$26</f>
        <v>121.5</v>
      </c>
      <c r="Z27" s="1">
        <f>[2]Portugal!Z$26</f>
        <v>78.300000000000011</v>
      </c>
      <c r="AA27" s="1">
        <f>[2]Portugal!AA$26</f>
        <v>496.70000000000005</v>
      </c>
      <c r="AB27" s="1">
        <f>[2]Portugal!AB$26</f>
        <v>27.400000000000002</v>
      </c>
      <c r="AC27" s="1">
        <f>[2]Portugal!AC$26</f>
        <v>33.300000000000004</v>
      </c>
      <c r="AD27" s="1">
        <f>[2]Portugal!AD$26</f>
        <v>159.9</v>
      </c>
      <c r="AE27" s="1">
        <f>[2]Portugal!AE$26</f>
        <v>34.6</v>
      </c>
      <c r="AF27" s="1">
        <f>[2]Portugal!AF$26</f>
        <v>80.7</v>
      </c>
      <c r="AG27" s="1">
        <f>[2]Portugal!AG$26</f>
        <v>59.2</v>
      </c>
      <c r="AH27" s="1">
        <f>[2]Portugal!AH$26</f>
        <v>85.300000000000011</v>
      </c>
      <c r="AI27" s="1">
        <f>[2]Portugal!AI$26</f>
        <v>110.10000000000001</v>
      </c>
      <c r="AJ27" s="1">
        <f>[2]Portugal!AJ$26</f>
        <v>162.20000000000002</v>
      </c>
      <c r="AK27" s="1">
        <f>[2]Portugal!AK$26</f>
        <v>57.900000000000006</v>
      </c>
      <c r="AL27" s="1">
        <f>[2]Portugal!AL$26</f>
        <v>41.5</v>
      </c>
      <c r="AM27" s="1">
        <f>[2]Portugal!AM$26</f>
        <v>50.1</v>
      </c>
      <c r="AN27" s="1">
        <f>[2]Portugal!AN$26</f>
        <v>60.400000000000006</v>
      </c>
      <c r="AO27" s="1">
        <f>[2]Portugal!AO$26</f>
        <v>33.200000000000003</v>
      </c>
      <c r="AP27" s="1">
        <f>[2]Portugal!AP$26</f>
        <v>30.3</v>
      </c>
      <c r="AQ27" s="1">
        <f>[2]Portugal!AQ$26</f>
        <v>14.600000000000001</v>
      </c>
      <c r="AR27" s="1">
        <f>[2]Portugal!AR$26</f>
        <v>40.700000000000003</v>
      </c>
      <c r="AS27" s="1">
        <f>[2]Portugal!AS$26</f>
        <v>3.8000000000000003</v>
      </c>
      <c r="AT27" s="1">
        <f>[2]Portugal!AT$26</f>
        <v>11.700000000000001</v>
      </c>
      <c r="AU27" s="1">
        <f>[2]Portugal!AU$26</f>
        <v>50.6</v>
      </c>
      <c r="AV27" s="1">
        <f>[2]Portugal!AV$26</f>
        <v>203.5</v>
      </c>
      <c r="AW27" s="1">
        <f>[2]Portugal!AW$26</f>
        <v>65.3</v>
      </c>
      <c r="AX27" s="1">
        <f>[2]Portugal!AX$26</f>
        <v>449.90000000000003</v>
      </c>
      <c r="AY27" s="1">
        <f>[2]Portugal!AY$26</f>
        <v>962.2</v>
      </c>
      <c r="AZ27" s="1">
        <f>[2]Portugal!AZ$26</f>
        <v>21.900000000000002</v>
      </c>
      <c r="BA27" s="1">
        <f>[2]Portugal!BA$26</f>
        <v>11.8</v>
      </c>
      <c r="BB27" s="1">
        <f>[2]Portugal!BB$26</f>
        <v>34.5</v>
      </c>
      <c r="BC27" s="1">
        <f>[2]Portugal!BC$26</f>
        <v>62.300000000000004</v>
      </c>
      <c r="BD27" s="1">
        <f>[2]Portugal!BD$26</f>
        <v>12.700000000000001</v>
      </c>
      <c r="BE27" s="1">
        <f>[2]Portugal!BE$26</f>
        <v>29.1</v>
      </c>
      <c r="BF27" s="1">
        <f>[2]Portugal!BF$26</f>
        <v>3060.7000000000003</v>
      </c>
      <c r="BG27" s="1">
        <f>[2]Portugal!BG$26</f>
        <v>30.400000000000002</v>
      </c>
      <c r="BH27" s="1">
        <f>[2]Portugal!BH$26</f>
        <v>3.4000000000000004</v>
      </c>
      <c r="BI27" s="1">
        <f>[2]Portugal!BI$26</f>
        <v>1005.3000000000001</v>
      </c>
      <c r="BJ27" s="1">
        <f>[2]Portugal!BJ$26</f>
        <v>15.100000000000001</v>
      </c>
      <c r="BK27" s="1">
        <f>[2]Portugal!BK$26</f>
        <v>128.1</v>
      </c>
      <c r="BL27" s="1">
        <f>[2]Portugal!BL$26</f>
        <v>819.90000000000009</v>
      </c>
      <c r="BM27" s="1">
        <f>[2]Portugal!BM$26</f>
        <v>6.1000000000000005</v>
      </c>
      <c r="BN27" s="1">
        <f>[2]Portugal!BN$26</f>
        <v>21.400000000000002</v>
      </c>
      <c r="BO27" s="1">
        <f>[2]Portugal!BO$26</f>
        <v>74.2</v>
      </c>
      <c r="BP27" s="1">
        <f>[2]Portugal!BP$26</f>
        <v>1483.6000000000001</v>
      </c>
      <c r="BQ27" s="1">
        <f>[2]Portugal!BQ$26</f>
        <v>2169.7000000000003</v>
      </c>
      <c r="BR27" s="1">
        <f>[2]Portugal!BR$26</f>
        <v>1872.7</v>
      </c>
      <c r="BS27" s="1">
        <f>[2]Portugal!BS$26</f>
        <v>1704.4</v>
      </c>
      <c r="BT27" s="1">
        <f>[2]Portugal!BT$26</f>
        <v>379</v>
      </c>
      <c r="BU27" s="1">
        <f>[2]Portugal!BU$26</f>
        <v>60.2</v>
      </c>
      <c r="BV27" s="1">
        <f>[2]Portugal!BV$26</f>
        <v>544.9</v>
      </c>
      <c r="BW27" s="1">
        <f>[2]Portugal!BW$26</f>
        <v>174.4</v>
      </c>
      <c r="BX27" s="1">
        <f>[2]Portugal!BX$26</f>
        <v>131.30000000000001</v>
      </c>
      <c r="BY27" s="1">
        <f>[2]Portugal!BY$26</f>
        <v>2317.2000000000003</v>
      </c>
      <c r="BZ27" s="1">
        <f>[2]Portugal!BZ$26</f>
        <v>942.7</v>
      </c>
      <c r="CA27" s="1">
        <f>[2]Portugal!CA$26</f>
        <v>309.8</v>
      </c>
      <c r="CB27" s="1">
        <f>[2]Portugal!CB$26</f>
        <v>389.40000000000003</v>
      </c>
      <c r="CC27" s="1">
        <f>[2]Portugal!CC$26</f>
        <v>2739.3</v>
      </c>
      <c r="CD27" s="1">
        <f>[2]Portugal!CD$26</f>
        <v>108.5</v>
      </c>
      <c r="CE27" s="1">
        <f>[2]Portugal!CE$26</f>
        <v>1376.9</v>
      </c>
      <c r="CF27" s="1">
        <f>[2]Portugal!CF$26</f>
        <v>294.10000000000002</v>
      </c>
      <c r="CG27" s="1">
        <f>[2]Portugal!CG$26</f>
        <v>613.1</v>
      </c>
      <c r="CH27" s="1">
        <f>[2]Portugal!CH$26</f>
        <v>635.20000000000005</v>
      </c>
      <c r="CI27" s="1">
        <f>[2]Portugal!CI$26</f>
        <v>743.7</v>
      </c>
      <c r="CJ27" s="1">
        <f>[2]Portugal!CJ$26</f>
        <v>835.1</v>
      </c>
      <c r="CK27" s="1">
        <f>[2]Portugal!CK$26</f>
        <v>582.70000000000005</v>
      </c>
      <c r="CL27" s="1">
        <f>[2]Portugal!CL$26</f>
        <v>563.20000000000005</v>
      </c>
      <c r="CM27" s="1">
        <f>[2]Portugal!CM$26</f>
        <v>366</v>
      </c>
      <c r="CN27" s="1">
        <f>[2]Portugal!CN$26</f>
        <v>375.40000000000003</v>
      </c>
      <c r="CO27" s="1">
        <f>[2]Portugal!CO$26</f>
        <v>68.100000000000009</v>
      </c>
      <c r="CP27" s="1">
        <f>[2]Portugal!CP$26</f>
        <v>137.6</v>
      </c>
      <c r="CQ27" s="1">
        <f>[2]Portugal!CQ$26</f>
        <v>207.3</v>
      </c>
      <c r="CR27" s="1">
        <f>[2]Portugal!CR$26</f>
        <v>252.3</v>
      </c>
      <c r="CS27" s="1">
        <f>[2]Portugal!CS$26</f>
        <v>605.5</v>
      </c>
      <c r="CT27" s="1">
        <f>[2]Portugal!CT$26</f>
        <v>379.70000000000005</v>
      </c>
      <c r="CU27" s="1">
        <f>[2]Portugal!CU$26</f>
        <v>418.1</v>
      </c>
      <c r="CV27" s="1">
        <f>[2]Portugal!CV$26</f>
        <v>681.30000000000007</v>
      </c>
      <c r="CW27" s="1">
        <f>[2]Portugal!CW$26</f>
        <v>886.5</v>
      </c>
      <c r="CX27" s="1">
        <f>[2]Portugal!CX$26</f>
        <v>676.2</v>
      </c>
      <c r="CY27" s="1">
        <f>[2]Portugal!CY$26</f>
        <v>485.8</v>
      </c>
      <c r="CZ27" s="1">
        <f>[2]Portugal!CZ$26</f>
        <v>521.9</v>
      </c>
      <c r="DA27" s="1">
        <f>[2]Portugal!DA$26</f>
        <v>612.80000000000007</v>
      </c>
      <c r="DB27" s="1">
        <f>[2]Portugal!DB$26</f>
        <v>597</v>
      </c>
      <c r="DC27" s="1">
        <f>[2]Portugal!DC$26</f>
        <v>994</v>
      </c>
      <c r="DD27" s="1">
        <f>[2]Portugal!DD$26</f>
        <v>964.2</v>
      </c>
      <c r="DE27" s="1">
        <f>[2]Portugal!DE$26</f>
        <v>898</v>
      </c>
      <c r="DF27" s="1">
        <f>[2]Portugal!DF$26</f>
        <v>357.6</v>
      </c>
      <c r="DG27" s="1">
        <f>[2]Portugal!DG$26</f>
        <v>1074.5</v>
      </c>
      <c r="DH27" s="1">
        <f>[2]Portugal!DH$26</f>
        <v>588.9</v>
      </c>
      <c r="DI27" s="1">
        <f>[2]Portugal!DI$26</f>
        <v>577</v>
      </c>
      <c r="DJ27" s="1">
        <f>[2]Portugal!DJ$26</f>
        <v>2365.9</v>
      </c>
      <c r="DK27" s="1">
        <f>[2]Portugal!DK$26</f>
        <v>406.20000000000005</v>
      </c>
      <c r="DL27" s="1">
        <f>[2]Portugal!DL$26</f>
        <v>223.10000000000002</v>
      </c>
      <c r="DM27" s="1">
        <f>[2]Portugal!DM$26</f>
        <v>5.6000000000000005</v>
      </c>
      <c r="DN27" s="1">
        <f>[2]Portugal!DN$26</f>
        <v>27.900000000000002</v>
      </c>
      <c r="DO27" s="1">
        <f>[2]Portugal!DO$26</f>
        <v>91.2</v>
      </c>
      <c r="DP27" s="1">
        <f>[2]Portugal!DP$26</f>
        <v>39.5</v>
      </c>
      <c r="DQ27" s="1">
        <f>[2]Portugal!DQ$26</f>
        <v>184.3</v>
      </c>
      <c r="DR27" s="1">
        <f>[2]Portugal!DR$26</f>
        <v>68.241</v>
      </c>
      <c r="DS27" s="1">
        <f>[2]Portugal!DS$26</f>
        <v>42.673000000000002</v>
      </c>
      <c r="DT27" s="1">
        <f>[2]Portugal!DT$26</f>
        <v>50.185000000000002</v>
      </c>
      <c r="DU27" s="1">
        <f>[2]Portugal!DU$26</f>
        <v>95.692999999999998</v>
      </c>
      <c r="DV27" s="1">
        <f>[2]Portugal!DV$26</f>
        <v>6.3320000000000007</v>
      </c>
      <c r="DW27" s="1">
        <f>[2]Portugal!DW$26</f>
        <v>25.553000000000001</v>
      </c>
      <c r="DX27" s="1">
        <f>[2]Portugal!DX$26</f>
        <v>97.137</v>
      </c>
      <c r="DY27" s="1">
        <f>[2]Portugal!DY$26</f>
        <v>205.904</v>
      </c>
      <c r="DZ27" s="1">
        <f>[2]Portugal!DZ$26</f>
        <v>18166.28</v>
      </c>
      <c r="EA27" s="1">
        <f>[2]Portugal!EA$26</f>
        <v>159.06600000000003</v>
      </c>
      <c r="EB27" s="1">
        <f>[2]Portugal!EB$26</f>
        <v>40.420999999999999</v>
      </c>
      <c r="EC27" s="1">
        <f>[2]Portugal!EC$26</f>
        <v>39.533000000000001</v>
      </c>
      <c r="ED27" s="1">
        <f>[2]Portugal!ED$26</f>
        <v>624.33300000000008</v>
      </c>
      <c r="EE27" s="1">
        <f>[2]Portugal!EE$26</f>
        <v>95.062000000000012</v>
      </c>
      <c r="EF27" s="1">
        <f>[2]Portugal!EF$26</f>
        <v>21.062000000000001</v>
      </c>
      <c r="EG27" s="1">
        <f>[2]Portugal!EG$26</f>
        <v>8.1300000000000008</v>
      </c>
      <c r="EH27" s="1">
        <f>[2]Portugal!EH$26</f>
        <v>39.545999999999999</v>
      </c>
      <c r="EI27" s="1">
        <f>[2]Portugal!EI$26</f>
        <v>53.611000000000004</v>
      </c>
      <c r="EJ27" s="1">
        <f>[2]Portugal!EJ$26</f>
        <v>45.709000000000003</v>
      </c>
      <c r="EK27" s="1">
        <f>[2]Portugal!EK$26</f>
        <v>20.868000000000002</v>
      </c>
      <c r="EL27" s="1">
        <f>[2]Portugal!EL$26</f>
        <v>138.92400000000001</v>
      </c>
      <c r="EM27" s="1">
        <f>[2]Portugal!EM$26</f>
        <v>40.32</v>
      </c>
      <c r="EN27" s="1">
        <f>[2]Portugal!EN$26</f>
        <v>258.57900000000001</v>
      </c>
      <c r="EO27" s="1">
        <f>[2]Portugal!EO$26</f>
        <v>170.84000000000003</v>
      </c>
      <c r="EP27" s="1">
        <f>[2]Portugal!EP$26</f>
        <v>3031.4540000000002</v>
      </c>
      <c r="EQ27" s="1">
        <f>[2]Portugal!EQ$26</f>
        <v>2835.4770000000003</v>
      </c>
      <c r="ER27" s="1">
        <f>[2]Portugal!ER$26</f>
        <v>1106.0780000000002</v>
      </c>
      <c r="ES27" s="1">
        <f>[2]Portugal!ES$26</f>
        <v>881.18899999999996</v>
      </c>
      <c r="ET27" s="1">
        <f>[2]Portugal!ET$26</f>
        <v>882.75200000000007</v>
      </c>
      <c r="EU27" s="1">
        <f>[2]Portugal!EU$26</f>
        <v>1860.0119999999999</v>
      </c>
      <c r="EV27" s="1">
        <f>[2]Portugal!EV$26</f>
        <v>1787.787</v>
      </c>
      <c r="EW27" s="1">
        <f>[2]Portugal!EW$26</f>
        <v>408.05900000000003</v>
      </c>
      <c r="EX27" s="1">
        <f>[2]Portugal!EX$26</f>
        <v>2350.1040000000003</v>
      </c>
      <c r="EY27" s="1">
        <f>[2]Portugal!EY$26</f>
        <v>1502.2190000000001</v>
      </c>
      <c r="EZ27" s="1">
        <f>[2]Portugal!EZ$26</f>
        <v>1212.4480000000001</v>
      </c>
      <c r="FA27" s="1">
        <f>[2]Portugal!FA$26</f>
        <v>463.56000000000006</v>
      </c>
      <c r="FB27" s="1">
        <f>[2]Portugal!FB$26</f>
        <v>408.82400000000001</v>
      </c>
      <c r="FC27" s="1">
        <f>[2]Portugal!FC$26</f>
        <v>344.48600000000005</v>
      </c>
      <c r="FD27" s="1">
        <f>[2]Portugal!FD$26</f>
        <v>554.84700000000009</v>
      </c>
      <c r="FE27" s="1">
        <f>[2]Portugal!FE$26</f>
        <v>317.05300000000005</v>
      </c>
      <c r="FF27" s="1">
        <f>[2]Portugal!FF$26</f>
        <v>335.74099999999999</v>
      </c>
      <c r="FG27" s="1">
        <f>[2]Portugal!FG$26</f>
        <v>394.923</v>
      </c>
      <c r="FH27" s="1">
        <f>[2]Portugal!FH$26</f>
        <v>185.76300000000003</v>
      </c>
      <c r="FI27" s="1">
        <f>[2]Portugal!FI$26</f>
        <v>186.25800000000001</v>
      </c>
      <c r="FJ27" s="1">
        <f>[2]Portugal!FJ$26</f>
        <v>198.22400000000002</v>
      </c>
      <c r="FK27" s="1">
        <f>[2]Portugal!FK$26</f>
        <v>458.20699999999999</v>
      </c>
      <c r="FL27" s="1">
        <f>[2]Portugal!FL$26</f>
        <v>194.60300000000001</v>
      </c>
      <c r="FM27" s="1">
        <f>[2]Portugal!FM$26</f>
        <v>195.83900000000003</v>
      </c>
      <c r="FN27" s="1">
        <f>[2]Portugal!FN$26</f>
        <v>58.585999999999999</v>
      </c>
      <c r="FO27" s="1">
        <f>[2]Portugal!FO$26</f>
        <v>135.61199999999999</v>
      </c>
      <c r="FP27" s="1">
        <f>[2]Portugal!FP$26</f>
        <v>56.965000000000003</v>
      </c>
      <c r="FQ27" s="1">
        <f>[2]Portugal!FQ$26</f>
        <v>156.22300000000001</v>
      </c>
      <c r="FR27" s="1">
        <f>[2]Portugal!FR$26</f>
        <v>481.68099999999998</v>
      </c>
      <c r="FS27" s="1">
        <f>[2]Portugal!FS$26</f>
        <v>358.50600000000003</v>
      </c>
      <c r="FT27" s="1">
        <f>[2]Portugal!FT$26</f>
        <v>429.298</v>
      </c>
      <c r="FU27" s="1">
        <f>[2]Portugal!FU$26</f>
        <v>461.19100000000003</v>
      </c>
      <c r="FV27" s="1">
        <f>[2]Portugal!FV$26</f>
        <v>422.923</v>
      </c>
      <c r="FW27" s="1">
        <f>[2]Portugal!FW$26</f>
        <v>587.14200000000005</v>
      </c>
      <c r="FX27" s="1">
        <f>[2]Portugal!FX$26</f>
        <v>517.21600000000001</v>
      </c>
      <c r="FY27" s="1">
        <f>[2]Portugal!FY$26</f>
        <v>449.637</v>
      </c>
      <c r="FZ27" s="7">
        <f>SUM($B27:FY27)</f>
        <v>95363.588999999993</v>
      </c>
    </row>
    <row r="28" spans="1:182">
      <c r="A28" t="s">
        <v>28</v>
      </c>
      <c r="B28" s="1">
        <f>[2]Romania!B$26</f>
        <v>0</v>
      </c>
      <c r="C28" s="1">
        <f>[2]Romania!C$26</f>
        <v>0</v>
      </c>
      <c r="D28" s="1">
        <f>[2]Romania!D$26</f>
        <v>0</v>
      </c>
      <c r="E28" s="1">
        <f>[2]Romania!E$26</f>
        <v>0</v>
      </c>
      <c r="F28" s="1">
        <f>[2]Romania!F$26</f>
        <v>0</v>
      </c>
      <c r="G28" s="1">
        <f>[2]Romania!G$26</f>
        <v>0</v>
      </c>
      <c r="H28" s="1">
        <f>[2]Romania!H$26</f>
        <v>0</v>
      </c>
      <c r="I28" s="1">
        <f>[2]Romania!I$26</f>
        <v>0</v>
      </c>
      <c r="J28" s="1">
        <f>[2]Romania!J$26</f>
        <v>0</v>
      </c>
      <c r="K28" s="1">
        <f>[2]Romania!K$26</f>
        <v>0</v>
      </c>
      <c r="L28" s="1">
        <f>[2]Romania!L$26</f>
        <v>0</v>
      </c>
      <c r="M28" s="1">
        <f>[2]Romania!M$26</f>
        <v>0</v>
      </c>
      <c r="N28" s="1">
        <f>[2]Romania!N$26</f>
        <v>0</v>
      </c>
      <c r="O28" s="1">
        <f>[2]Romania!O$26</f>
        <v>0</v>
      </c>
      <c r="P28" s="1">
        <f>[2]Romania!P$26</f>
        <v>0</v>
      </c>
      <c r="Q28" s="1">
        <f>[2]Romania!Q$26</f>
        <v>0</v>
      </c>
      <c r="R28" s="1">
        <f>[2]Romania!R$26</f>
        <v>0</v>
      </c>
      <c r="S28" s="1">
        <f>[2]Romania!S$26</f>
        <v>0</v>
      </c>
      <c r="T28" s="1">
        <f>[2]Romania!T$26</f>
        <v>0</v>
      </c>
      <c r="U28" s="1">
        <f>[2]Romania!U$26</f>
        <v>0</v>
      </c>
      <c r="V28" s="1">
        <f>[2]Romania!V$26</f>
        <v>0</v>
      </c>
      <c r="W28" s="1">
        <f>[2]Romania!W$26</f>
        <v>0</v>
      </c>
      <c r="X28" s="1">
        <f>[2]Romania!X$26</f>
        <v>0</v>
      </c>
      <c r="Y28" s="1">
        <f>[2]Romania!Y$26</f>
        <v>0</v>
      </c>
      <c r="Z28" s="1">
        <f>[2]Romania!Z$26</f>
        <v>0</v>
      </c>
      <c r="AA28" s="1">
        <f>[2]Romania!AA$26</f>
        <v>0</v>
      </c>
      <c r="AB28" s="1">
        <f>[2]Romania!AB$26</f>
        <v>25.200000000000003</v>
      </c>
      <c r="AC28" s="1">
        <f>[2]Romania!AC$26</f>
        <v>0</v>
      </c>
      <c r="AD28" s="1">
        <f>[2]Romania!AD$26</f>
        <v>0</v>
      </c>
      <c r="AE28" s="1">
        <f>[2]Romania!AE$26</f>
        <v>0</v>
      </c>
      <c r="AF28" s="1">
        <f>[2]Romania!AF$26</f>
        <v>0</v>
      </c>
      <c r="AG28" s="1">
        <f>[2]Romania!AG$26</f>
        <v>0</v>
      </c>
      <c r="AH28" s="1">
        <f>[2]Romania!AH$26</f>
        <v>0</v>
      </c>
      <c r="AI28" s="1">
        <f>[2]Romania!AI$26</f>
        <v>0</v>
      </c>
      <c r="AJ28" s="1">
        <f>[2]Romania!AJ$26</f>
        <v>0</v>
      </c>
      <c r="AK28" s="1">
        <f>[2]Romania!AK$26</f>
        <v>0</v>
      </c>
      <c r="AL28" s="1">
        <f>[2]Romania!AL$26</f>
        <v>0</v>
      </c>
      <c r="AM28" s="1">
        <f>[2]Romania!AM$26</f>
        <v>0</v>
      </c>
      <c r="AN28" s="1">
        <f>[2]Romania!AN$26</f>
        <v>0</v>
      </c>
      <c r="AO28" s="1">
        <f>[2]Romania!AO$26</f>
        <v>0</v>
      </c>
      <c r="AP28" s="1">
        <f>[2]Romania!AP$26</f>
        <v>0</v>
      </c>
      <c r="AQ28" s="1">
        <f>[2]Romania!AQ$26</f>
        <v>0</v>
      </c>
      <c r="AR28" s="1">
        <f>[2]Romania!AR$26</f>
        <v>0</v>
      </c>
      <c r="AS28" s="1">
        <f>[2]Romania!AS$26</f>
        <v>0</v>
      </c>
      <c r="AT28" s="1">
        <f>[2]Romania!AT$26</f>
        <v>0</v>
      </c>
      <c r="AU28" s="1">
        <f>[2]Romania!AU$26</f>
        <v>0</v>
      </c>
      <c r="AV28" s="1">
        <f>[2]Romania!AV$26</f>
        <v>0</v>
      </c>
      <c r="AW28" s="1">
        <f>[2]Romania!AW$26</f>
        <v>0</v>
      </c>
      <c r="AX28" s="1">
        <f>[2]Romania!AX$26</f>
        <v>0</v>
      </c>
      <c r="AY28" s="1">
        <f>[2]Romania!AY$26</f>
        <v>0</v>
      </c>
      <c r="AZ28" s="1">
        <f>[2]Romania!AZ$26</f>
        <v>0</v>
      </c>
      <c r="BA28" s="1">
        <f>[2]Romania!BA$26</f>
        <v>0</v>
      </c>
      <c r="BB28" s="1">
        <f>[2]Romania!BB$26</f>
        <v>0</v>
      </c>
      <c r="BC28" s="1">
        <f>[2]Romania!BC$26</f>
        <v>0</v>
      </c>
      <c r="BD28" s="1">
        <f>[2]Romania!BD$26</f>
        <v>0</v>
      </c>
      <c r="BE28" s="1">
        <f>[2]Romania!BE$26</f>
        <v>0</v>
      </c>
      <c r="BF28" s="1">
        <f>[2]Romania!BF$26</f>
        <v>0</v>
      </c>
      <c r="BG28" s="1">
        <f>[2]Romania!BG$26</f>
        <v>0</v>
      </c>
      <c r="BH28" s="1">
        <f>[2]Romania!BH$26</f>
        <v>0</v>
      </c>
      <c r="BI28" s="1">
        <f>[2]Romania!BI$26</f>
        <v>0</v>
      </c>
      <c r="BJ28" s="1">
        <f>[2]Romania!BJ$26</f>
        <v>0</v>
      </c>
      <c r="BK28" s="1">
        <f>[2]Romania!BK$26</f>
        <v>0</v>
      </c>
      <c r="BL28" s="1">
        <f>[2]Romania!BL$26</f>
        <v>0</v>
      </c>
      <c r="BM28" s="1">
        <f>[2]Romania!BM$26</f>
        <v>0</v>
      </c>
      <c r="BN28" s="1">
        <f>[2]Romania!BN$26</f>
        <v>0</v>
      </c>
      <c r="BO28" s="1">
        <f>[2]Romania!BO$26</f>
        <v>0</v>
      </c>
      <c r="BP28" s="1">
        <f>[2]Romania!BP$26</f>
        <v>1</v>
      </c>
      <c r="BQ28" s="1">
        <f>[2]Romania!BQ$26</f>
        <v>0</v>
      </c>
      <c r="BR28" s="1">
        <f>[2]Romania!BR$26</f>
        <v>0</v>
      </c>
      <c r="BS28" s="1">
        <f>[2]Romania!BS$26</f>
        <v>0</v>
      </c>
      <c r="BT28" s="1">
        <f>[2]Romania!BT$26</f>
        <v>0</v>
      </c>
      <c r="BU28" s="1">
        <f>[2]Romania!BU$26</f>
        <v>0</v>
      </c>
      <c r="BV28" s="1">
        <f>[2]Romania!BV$26</f>
        <v>0</v>
      </c>
      <c r="BW28" s="1">
        <f>[2]Romania!BW$26</f>
        <v>0</v>
      </c>
      <c r="BX28" s="1">
        <f>[2]Romania!BX$26</f>
        <v>0</v>
      </c>
      <c r="BY28" s="1">
        <f>[2]Romania!BY$26</f>
        <v>0</v>
      </c>
      <c r="BZ28" s="1">
        <f>[2]Romania!BZ$26</f>
        <v>0</v>
      </c>
      <c r="CA28" s="1">
        <f>[2]Romania!CA$26</f>
        <v>0</v>
      </c>
      <c r="CB28" s="1">
        <f>[2]Romania!CB$26</f>
        <v>0</v>
      </c>
      <c r="CC28" s="1">
        <f>[2]Romania!CC$26</f>
        <v>0</v>
      </c>
      <c r="CD28" s="1">
        <f>[2]Romania!CD$26</f>
        <v>0</v>
      </c>
      <c r="CE28" s="1">
        <f>[2]Romania!CE$26</f>
        <v>0</v>
      </c>
      <c r="CF28" s="1">
        <f>[2]Romania!CF$26</f>
        <v>0</v>
      </c>
      <c r="CG28" s="1">
        <f>[2]Romania!CG$26</f>
        <v>0</v>
      </c>
      <c r="CH28" s="1">
        <f>[2]Romania!CH$26</f>
        <v>0</v>
      </c>
      <c r="CI28" s="1">
        <f>[2]Romania!CI$26</f>
        <v>0</v>
      </c>
      <c r="CJ28" s="1">
        <f>[2]Romania!CJ$26</f>
        <v>0</v>
      </c>
      <c r="CK28" s="1">
        <f>[2]Romania!CK$26</f>
        <v>0</v>
      </c>
      <c r="CL28" s="1">
        <f>[2]Romania!CL$26</f>
        <v>0</v>
      </c>
      <c r="CM28" s="1">
        <f>[2]Romania!CM$26</f>
        <v>0</v>
      </c>
      <c r="CN28" s="1">
        <f>[2]Romania!CN$26</f>
        <v>0</v>
      </c>
      <c r="CO28" s="1">
        <f>[2]Romania!CO$26</f>
        <v>0</v>
      </c>
      <c r="CP28" s="1">
        <f>[2]Romania!CP$26</f>
        <v>0</v>
      </c>
      <c r="CQ28" s="1">
        <f>[2]Romania!CQ$26</f>
        <v>0</v>
      </c>
      <c r="CR28" s="1">
        <f>[2]Romania!CR$26</f>
        <v>0</v>
      </c>
      <c r="CS28" s="1">
        <f>[2]Romania!CS$26</f>
        <v>0</v>
      </c>
      <c r="CT28" s="1">
        <f>[2]Romania!CT$26</f>
        <v>0</v>
      </c>
      <c r="CU28" s="1">
        <f>[2]Romania!CU$26</f>
        <v>0</v>
      </c>
      <c r="CV28" s="1">
        <f>[2]Romania!CV$26</f>
        <v>0</v>
      </c>
      <c r="CW28" s="1">
        <f>[2]Romania!CW$26</f>
        <v>0</v>
      </c>
      <c r="CX28" s="1">
        <f>[2]Romania!CX$26</f>
        <v>0</v>
      </c>
      <c r="CY28" s="1">
        <f>[2]Romania!CY$26</f>
        <v>0</v>
      </c>
      <c r="CZ28" s="1">
        <f>[2]Romania!CZ$26</f>
        <v>0</v>
      </c>
      <c r="DA28" s="1">
        <f>[2]Romania!DA$26</f>
        <v>0</v>
      </c>
      <c r="DB28" s="1">
        <f>[2]Romania!DB$26</f>
        <v>0</v>
      </c>
      <c r="DC28" s="1">
        <f>[2]Romania!DC$26</f>
        <v>0</v>
      </c>
      <c r="DD28" s="1">
        <f>[2]Romania!DD$26</f>
        <v>0</v>
      </c>
      <c r="DE28" s="1">
        <f>[2]Romania!DE$26</f>
        <v>0</v>
      </c>
      <c r="DF28" s="1">
        <f>[2]Romania!DF$26</f>
        <v>0</v>
      </c>
      <c r="DG28" s="1">
        <f>[2]Romania!DG$26</f>
        <v>0</v>
      </c>
      <c r="DH28" s="1">
        <f>[2]Romania!DH$26</f>
        <v>0</v>
      </c>
      <c r="DI28" s="1">
        <f>[2]Romania!DI$26</f>
        <v>0</v>
      </c>
      <c r="DJ28" s="1">
        <f>[2]Romania!DJ$26</f>
        <v>0</v>
      </c>
      <c r="DK28" s="1">
        <f>[2]Romania!DK$26</f>
        <v>0</v>
      </c>
      <c r="DL28" s="1">
        <f>[2]Romania!DL$26</f>
        <v>0</v>
      </c>
      <c r="DM28" s="1">
        <f>[2]Romania!DM$26</f>
        <v>0</v>
      </c>
      <c r="DN28" s="1">
        <f>[2]Romania!DN$26</f>
        <v>0</v>
      </c>
      <c r="DO28" s="1">
        <f>[2]Romania!DO$26</f>
        <v>0</v>
      </c>
      <c r="DP28" s="1">
        <f>[2]Romania!DP$26</f>
        <v>0</v>
      </c>
      <c r="DQ28" s="1">
        <f>[2]Romania!DQ$26</f>
        <v>0</v>
      </c>
      <c r="DR28" s="1">
        <f>[2]Romania!DR$26</f>
        <v>0</v>
      </c>
      <c r="DS28" s="1">
        <f>[2]Romania!DS$26</f>
        <v>0</v>
      </c>
      <c r="DT28" s="1">
        <f>[2]Romania!DT$26</f>
        <v>0</v>
      </c>
      <c r="DU28" s="1">
        <f>[2]Romania!DU$26</f>
        <v>0</v>
      </c>
      <c r="DV28" s="1">
        <f>[2]Romania!DV$26</f>
        <v>0</v>
      </c>
      <c r="DW28" s="1">
        <f>[2]Romania!DW$26</f>
        <v>0</v>
      </c>
      <c r="DX28" s="1">
        <f>[2]Romania!DX$26</f>
        <v>0</v>
      </c>
      <c r="DY28" s="1">
        <f>[2]Romania!DY$26</f>
        <v>0</v>
      </c>
      <c r="DZ28" s="1">
        <f>[2]Romania!DZ$26</f>
        <v>0</v>
      </c>
      <c r="EA28" s="1">
        <f>[2]Romania!EA$26</f>
        <v>0</v>
      </c>
      <c r="EB28" s="1">
        <f>[2]Romania!EB$26</f>
        <v>0</v>
      </c>
      <c r="EC28" s="1">
        <f>[2]Romania!EC$26</f>
        <v>0</v>
      </c>
      <c r="ED28" s="1">
        <f>[2]Romania!ED$26</f>
        <v>0</v>
      </c>
      <c r="EE28" s="1">
        <f>[2]Romania!EE$26</f>
        <v>0</v>
      </c>
      <c r="EF28" s="1">
        <f>[2]Romania!EF$26</f>
        <v>0</v>
      </c>
      <c r="EG28" s="1">
        <f>[2]Romania!EG$26</f>
        <v>0</v>
      </c>
      <c r="EH28" s="1">
        <f>[2]Romania!EH$26</f>
        <v>0</v>
      </c>
      <c r="EI28" s="1">
        <f>[2]Romania!EI$26</f>
        <v>0</v>
      </c>
      <c r="EJ28" s="1">
        <f>[2]Romania!EJ$26</f>
        <v>0</v>
      </c>
      <c r="EK28" s="1">
        <f>[2]Romania!EK$26</f>
        <v>0</v>
      </c>
      <c r="EL28" s="1">
        <f>[2]Romania!EL$26</f>
        <v>0</v>
      </c>
      <c r="EM28" s="1">
        <f>[2]Romania!EM$26</f>
        <v>0</v>
      </c>
      <c r="EN28" s="1">
        <f>[2]Romania!EN$26</f>
        <v>0</v>
      </c>
      <c r="EO28" s="1">
        <f>[2]Romania!EO$26</f>
        <v>6.93</v>
      </c>
      <c r="EP28" s="1">
        <f>[2]Romania!EP$26</f>
        <v>0</v>
      </c>
      <c r="EQ28" s="1">
        <f>[2]Romania!EQ$26</f>
        <v>0</v>
      </c>
      <c r="ER28" s="1">
        <f>[2]Romania!ER$26</f>
        <v>0</v>
      </c>
      <c r="ES28" s="1">
        <f>[2]Romania!ES$26</f>
        <v>0</v>
      </c>
      <c r="ET28" s="1">
        <f>[2]Romania!ET$26</f>
        <v>0</v>
      </c>
      <c r="EU28" s="1">
        <f>[2]Romania!EU$26</f>
        <v>0</v>
      </c>
      <c r="EV28" s="1">
        <f>[2]Romania!EV$26</f>
        <v>0</v>
      </c>
      <c r="EW28" s="1">
        <f>[2]Romania!EW$26</f>
        <v>0</v>
      </c>
      <c r="EX28" s="1">
        <f>[2]Romania!EX$26</f>
        <v>0</v>
      </c>
      <c r="EY28" s="1">
        <f>[2]Romania!EY$26</f>
        <v>0.16800000000000001</v>
      </c>
      <c r="EZ28" s="1">
        <f>[2]Romania!EZ$26</f>
        <v>0</v>
      </c>
      <c r="FA28" s="1">
        <f>[2]Romania!FA$26</f>
        <v>0</v>
      </c>
      <c r="FB28" s="1">
        <f>[2]Romania!FB$26</f>
        <v>0</v>
      </c>
      <c r="FC28" s="1">
        <f>[2]Romania!FC$26</f>
        <v>0</v>
      </c>
      <c r="FD28" s="1">
        <f>[2]Romania!FD$26</f>
        <v>0</v>
      </c>
      <c r="FE28" s="1">
        <f>[2]Romania!FE$26</f>
        <v>0</v>
      </c>
      <c r="FF28" s="1">
        <f>[2]Romania!FF$26</f>
        <v>0.2</v>
      </c>
      <c r="FG28" s="1">
        <f>[2]Romania!FG$26</f>
        <v>0</v>
      </c>
      <c r="FH28" s="1">
        <f>[2]Romania!FH$26</f>
        <v>0</v>
      </c>
      <c r="FI28" s="1">
        <f>[2]Romania!FI$26</f>
        <v>0</v>
      </c>
      <c r="FJ28" s="1">
        <f>[2]Romania!FJ$26</f>
        <v>0</v>
      </c>
      <c r="FK28" s="1">
        <f>[2]Romania!FK$26</f>
        <v>0</v>
      </c>
      <c r="FL28" s="1">
        <f>[2]Romania!FL$26</f>
        <v>0</v>
      </c>
      <c r="FM28" s="1">
        <f>[2]Romania!FM$26</f>
        <v>0</v>
      </c>
      <c r="FN28" s="1">
        <f>[2]Romania!FN$26</f>
        <v>0</v>
      </c>
      <c r="FO28" s="1">
        <f>[2]Romania!FO$26</f>
        <v>0</v>
      </c>
      <c r="FP28" s="1">
        <f>[2]Romania!FP$26</f>
        <v>0</v>
      </c>
      <c r="FQ28" s="1">
        <f>[2]Romania!FQ$26</f>
        <v>0</v>
      </c>
      <c r="FR28" s="1">
        <f>[2]Romania!FR$26</f>
        <v>0</v>
      </c>
      <c r="FS28" s="1">
        <f>[2]Romania!FS$26</f>
        <v>0</v>
      </c>
      <c r="FT28" s="1">
        <f>[2]Romania!FT$26</f>
        <v>0</v>
      </c>
      <c r="FU28" s="1">
        <f>[2]Romania!FU$26</f>
        <v>0</v>
      </c>
      <c r="FV28" s="1">
        <f>[2]Romania!FV$26</f>
        <v>0</v>
      </c>
      <c r="FW28" s="1">
        <f>[2]Romania!FW$26</f>
        <v>0</v>
      </c>
      <c r="FX28" s="1">
        <f>[2]Romania!FX$26</f>
        <v>0</v>
      </c>
      <c r="FY28" s="1">
        <f>[2]Romania!FY$26</f>
        <v>0</v>
      </c>
      <c r="FZ28" s="7">
        <f>SUM($B28:FY28)</f>
        <v>33.498000000000005</v>
      </c>
    </row>
    <row r="29" spans="1:182">
      <c r="A29" t="s">
        <v>30</v>
      </c>
      <c r="B29" s="1">
        <f>[2]Slovakia!B$26</f>
        <v>0</v>
      </c>
      <c r="C29" s="1">
        <f>[2]Slovakia!C$26</f>
        <v>0</v>
      </c>
      <c r="D29" s="1">
        <f>[2]Slovakia!D$26</f>
        <v>0</v>
      </c>
      <c r="E29" s="1">
        <f>[2]Slovakia!E$26</f>
        <v>0</v>
      </c>
      <c r="F29" s="1">
        <f>[2]Slovakia!F$26</f>
        <v>0</v>
      </c>
      <c r="G29" s="1">
        <f>[2]Slovakia!G$26</f>
        <v>0</v>
      </c>
      <c r="H29" s="1">
        <f>[2]Slovakia!H$26</f>
        <v>0</v>
      </c>
      <c r="I29" s="1">
        <f>[2]Slovakia!I$26</f>
        <v>0</v>
      </c>
      <c r="J29" s="1">
        <f>[2]Slovakia!J$26</f>
        <v>0</v>
      </c>
      <c r="K29" s="1">
        <f>[2]Slovakia!K$26</f>
        <v>0</v>
      </c>
      <c r="L29" s="1">
        <f>[2]Slovakia!L$26</f>
        <v>0</v>
      </c>
      <c r="M29" s="1">
        <f>[2]Slovakia!M$26</f>
        <v>0</v>
      </c>
      <c r="N29" s="1">
        <f>[2]Slovakia!N$26</f>
        <v>0</v>
      </c>
      <c r="O29" s="1">
        <f>[2]Slovakia!O$26</f>
        <v>0</v>
      </c>
      <c r="P29" s="1">
        <f>[2]Slovakia!P$26</f>
        <v>0</v>
      </c>
      <c r="Q29" s="1">
        <f>[2]Slovakia!Q$26</f>
        <v>0</v>
      </c>
      <c r="R29" s="1">
        <f>[2]Slovakia!R$26</f>
        <v>0</v>
      </c>
      <c r="S29" s="1">
        <f>[2]Slovakia!S$26</f>
        <v>0</v>
      </c>
      <c r="T29" s="1">
        <f>[2]Slovakia!T$26</f>
        <v>0</v>
      </c>
      <c r="U29" s="1">
        <f>[2]Slovakia!U$26</f>
        <v>0</v>
      </c>
      <c r="V29" s="1">
        <f>[2]Slovakia!V$26</f>
        <v>0</v>
      </c>
      <c r="W29" s="1">
        <f>[2]Slovakia!W$26</f>
        <v>0</v>
      </c>
      <c r="X29" s="1">
        <f>[2]Slovakia!X$26</f>
        <v>0</v>
      </c>
      <c r="Y29" s="1">
        <f>[2]Slovakia!Y$26</f>
        <v>0</v>
      </c>
      <c r="Z29" s="1">
        <f>[2]Slovakia!Z$26</f>
        <v>0</v>
      </c>
      <c r="AA29" s="1">
        <f>[2]Slovakia!AA$26</f>
        <v>0</v>
      </c>
      <c r="AB29" s="1">
        <f>[2]Slovakia!AB$26</f>
        <v>0</v>
      </c>
      <c r="AC29" s="1">
        <f>[2]Slovakia!AC$26</f>
        <v>0</v>
      </c>
      <c r="AD29" s="1">
        <f>[2]Slovakia!AD$26</f>
        <v>0</v>
      </c>
      <c r="AE29" s="1">
        <f>[2]Slovakia!AE$26</f>
        <v>0</v>
      </c>
      <c r="AF29" s="1">
        <f>[2]Slovakia!AF$26</f>
        <v>0</v>
      </c>
      <c r="AG29" s="1">
        <f>[2]Slovakia!AG$26</f>
        <v>0</v>
      </c>
      <c r="AH29" s="1">
        <f>[2]Slovakia!AH$26</f>
        <v>0</v>
      </c>
      <c r="AI29" s="1">
        <f>[2]Slovakia!AI$26</f>
        <v>0</v>
      </c>
      <c r="AJ29" s="1">
        <f>[2]Slovakia!AJ$26</f>
        <v>0</v>
      </c>
      <c r="AK29" s="1">
        <f>[2]Slovakia!AK$26</f>
        <v>0</v>
      </c>
      <c r="AL29" s="1">
        <f>[2]Slovakia!AL$26</f>
        <v>0</v>
      </c>
      <c r="AM29" s="1">
        <f>[2]Slovakia!AM$26</f>
        <v>0</v>
      </c>
      <c r="AN29" s="1">
        <f>[2]Slovakia!AN$26</f>
        <v>0</v>
      </c>
      <c r="AO29" s="1">
        <f>[2]Slovakia!AO$26</f>
        <v>0</v>
      </c>
      <c r="AP29" s="1">
        <f>[2]Slovakia!AP$26</f>
        <v>0</v>
      </c>
      <c r="AQ29" s="1">
        <f>[2]Slovakia!AQ$26</f>
        <v>0</v>
      </c>
      <c r="AR29" s="1">
        <f>[2]Slovakia!AR$26</f>
        <v>0</v>
      </c>
      <c r="AS29" s="1">
        <f>[2]Slovakia!AS$26</f>
        <v>0</v>
      </c>
      <c r="AT29" s="1">
        <f>[2]Slovakia!AT$26</f>
        <v>0</v>
      </c>
      <c r="AU29" s="1">
        <f>[2]Slovakia!AU$26</f>
        <v>0</v>
      </c>
      <c r="AV29" s="1">
        <f>[2]Slovakia!AV$26</f>
        <v>0</v>
      </c>
      <c r="AW29" s="1">
        <f>[2]Slovakia!AW$26</f>
        <v>0</v>
      </c>
      <c r="AX29" s="1">
        <f>[2]Slovakia!AX$26</f>
        <v>0</v>
      </c>
      <c r="AY29" s="1">
        <f>[2]Slovakia!AY$26</f>
        <v>0</v>
      </c>
      <c r="AZ29" s="1">
        <f>[2]Slovakia!AZ$26</f>
        <v>0.1</v>
      </c>
      <c r="BA29" s="1">
        <f>[2]Slovakia!BA$26</f>
        <v>0.1</v>
      </c>
      <c r="BB29" s="1">
        <f>[2]Slovakia!BB$26</f>
        <v>0</v>
      </c>
      <c r="BC29" s="1">
        <f>[2]Slovakia!BC$26</f>
        <v>0</v>
      </c>
      <c r="BD29" s="1">
        <f>[2]Slovakia!BD$26</f>
        <v>0</v>
      </c>
      <c r="BE29" s="1">
        <f>[2]Slovakia!BE$26</f>
        <v>0</v>
      </c>
      <c r="BF29" s="1">
        <f>[2]Slovakia!BF$26</f>
        <v>0</v>
      </c>
      <c r="BG29" s="1">
        <f>[2]Slovakia!BG$26</f>
        <v>0</v>
      </c>
      <c r="BH29" s="1">
        <f>[2]Slovakia!BH$26</f>
        <v>0</v>
      </c>
      <c r="BI29" s="1">
        <f>[2]Slovakia!BI$26</f>
        <v>0</v>
      </c>
      <c r="BJ29" s="1">
        <f>[2]Slovakia!BJ$26</f>
        <v>0</v>
      </c>
      <c r="BK29" s="1">
        <f>[2]Slovakia!BK$26</f>
        <v>0</v>
      </c>
      <c r="BL29" s="1">
        <f>[2]Slovakia!BL$26</f>
        <v>13.9</v>
      </c>
      <c r="BM29" s="1">
        <f>[2]Slovakia!BM$26</f>
        <v>0</v>
      </c>
      <c r="BN29" s="1">
        <f>[2]Slovakia!BN$26</f>
        <v>0</v>
      </c>
      <c r="BO29" s="1">
        <f>[2]Slovakia!BO$26</f>
        <v>0</v>
      </c>
      <c r="BP29" s="1">
        <f>[2]Slovakia!BP$26</f>
        <v>0</v>
      </c>
      <c r="BQ29" s="1">
        <f>[2]Slovakia!BQ$26</f>
        <v>0</v>
      </c>
      <c r="BR29" s="1">
        <f>[2]Slovakia!BR$26</f>
        <v>0</v>
      </c>
      <c r="BS29" s="1">
        <f>[2]Slovakia!BS$26</f>
        <v>0</v>
      </c>
      <c r="BT29" s="1">
        <f>[2]Slovakia!BT$26</f>
        <v>0</v>
      </c>
      <c r="BU29" s="1">
        <f>[2]Slovakia!BU$26</f>
        <v>0</v>
      </c>
      <c r="BV29" s="1">
        <f>[2]Slovakia!BV$26</f>
        <v>0</v>
      </c>
      <c r="BW29" s="1">
        <f>[2]Slovakia!BW$26</f>
        <v>0</v>
      </c>
      <c r="BX29" s="1">
        <f>[2]Slovakia!BX$26</f>
        <v>0</v>
      </c>
      <c r="BY29" s="1">
        <f>[2]Slovakia!BY$26</f>
        <v>0</v>
      </c>
      <c r="BZ29" s="1">
        <f>[2]Slovakia!BZ$26</f>
        <v>0</v>
      </c>
      <c r="CA29" s="1">
        <f>[2]Slovakia!CA$26</f>
        <v>0</v>
      </c>
      <c r="CB29" s="1">
        <f>[2]Slovakia!CB$26</f>
        <v>0</v>
      </c>
      <c r="CC29" s="1">
        <f>[2]Slovakia!CC$26</f>
        <v>0</v>
      </c>
      <c r="CD29" s="1">
        <f>[2]Slovakia!CD$26</f>
        <v>0</v>
      </c>
      <c r="CE29" s="1">
        <f>[2]Slovakia!CE$26</f>
        <v>0</v>
      </c>
      <c r="CF29" s="1">
        <f>[2]Slovakia!CF$26</f>
        <v>0</v>
      </c>
      <c r="CG29" s="1">
        <f>[2]Slovakia!CG$26</f>
        <v>0</v>
      </c>
      <c r="CH29" s="1">
        <f>[2]Slovakia!CH$26</f>
        <v>0</v>
      </c>
      <c r="CI29" s="1">
        <f>[2]Slovakia!CI$26</f>
        <v>0</v>
      </c>
      <c r="CJ29" s="1">
        <f>[2]Slovakia!CJ$26</f>
        <v>0</v>
      </c>
      <c r="CK29" s="1">
        <f>[2]Slovakia!CK$26</f>
        <v>0</v>
      </c>
      <c r="CL29" s="1">
        <f>[2]Slovakia!CL$26</f>
        <v>0</v>
      </c>
      <c r="CM29" s="1">
        <f>[2]Slovakia!CM$26</f>
        <v>0</v>
      </c>
      <c r="CN29" s="1">
        <f>[2]Slovakia!CN$26</f>
        <v>0</v>
      </c>
      <c r="CO29" s="1">
        <f>[2]Slovakia!CO$26</f>
        <v>0</v>
      </c>
      <c r="CP29" s="1">
        <f>[2]Slovakia!CP$26</f>
        <v>0</v>
      </c>
      <c r="CQ29" s="1">
        <f>[2]Slovakia!CQ$26</f>
        <v>0</v>
      </c>
      <c r="CR29" s="1">
        <f>[2]Slovakia!CR$26</f>
        <v>0</v>
      </c>
      <c r="CS29" s="1">
        <f>[2]Slovakia!CS$26</f>
        <v>0</v>
      </c>
      <c r="CT29" s="1">
        <f>[2]Slovakia!CT$26</f>
        <v>0</v>
      </c>
      <c r="CU29" s="1">
        <f>[2]Slovakia!CU$26</f>
        <v>0</v>
      </c>
      <c r="CV29" s="1">
        <f>[2]Slovakia!CV$26</f>
        <v>0</v>
      </c>
      <c r="CW29" s="1">
        <f>[2]Slovakia!CW$26</f>
        <v>0</v>
      </c>
      <c r="CX29" s="1">
        <f>[2]Slovakia!CX$26</f>
        <v>0</v>
      </c>
      <c r="CY29" s="1">
        <f>[2]Slovakia!CY$26</f>
        <v>0</v>
      </c>
      <c r="CZ29" s="1">
        <f>[2]Slovakia!CZ$26</f>
        <v>0</v>
      </c>
      <c r="DA29" s="1">
        <f>[2]Slovakia!DA$26</f>
        <v>0</v>
      </c>
      <c r="DB29" s="1">
        <f>[2]Slovakia!DB$26</f>
        <v>0</v>
      </c>
      <c r="DC29" s="1">
        <f>[2]Slovakia!DC$26</f>
        <v>0</v>
      </c>
      <c r="DD29" s="1">
        <f>[2]Slovakia!DD$26</f>
        <v>0</v>
      </c>
      <c r="DE29" s="1">
        <f>[2]Slovakia!DE$26</f>
        <v>0</v>
      </c>
      <c r="DF29" s="1">
        <f>[2]Slovakia!DF$26</f>
        <v>0</v>
      </c>
      <c r="DG29" s="1">
        <f>[2]Slovakia!DG$26</f>
        <v>0</v>
      </c>
      <c r="DH29" s="1">
        <f>[2]Slovakia!DH$26</f>
        <v>0</v>
      </c>
      <c r="DI29" s="1">
        <f>[2]Slovakia!DI$26</f>
        <v>0</v>
      </c>
      <c r="DJ29" s="1">
        <f>[2]Slovakia!DJ$26</f>
        <v>0</v>
      </c>
      <c r="DK29" s="1">
        <f>[2]Slovakia!DK$26</f>
        <v>0</v>
      </c>
      <c r="DL29" s="1">
        <f>[2]Slovakia!DL$26</f>
        <v>0</v>
      </c>
      <c r="DM29" s="1">
        <f>[2]Slovakia!DM$26</f>
        <v>0</v>
      </c>
      <c r="DN29" s="1">
        <f>[2]Slovakia!DN$26</f>
        <v>0</v>
      </c>
      <c r="DO29" s="1">
        <f>[2]Slovakia!DO$26</f>
        <v>0</v>
      </c>
      <c r="DP29" s="1">
        <f>[2]Slovakia!DP$26</f>
        <v>0</v>
      </c>
      <c r="DQ29" s="1">
        <f>[2]Slovakia!DQ$26</f>
        <v>0</v>
      </c>
      <c r="DR29" s="1">
        <f>[2]Slovakia!DR$26</f>
        <v>0</v>
      </c>
      <c r="DS29" s="1">
        <f>[2]Slovakia!DS$26</f>
        <v>0</v>
      </c>
      <c r="DT29" s="1">
        <f>[2]Slovakia!DT$26</f>
        <v>0</v>
      </c>
      <c r="DU29" s="1">
        <f>[2]Slovakia!DU$26</f>
        <v>1.7000000000000001E-2</v>
      </c>
      <c r="DV29" s="1">
        <f>[2]Slovakia!DV$26</f>
        <v>0</v>
      </c>
      <c r="DW29" s="1">
        <f>[2]Slovakia!DW$26</f>
        <v>0</v>
      </c>
      <c r="DX29" s="1">
        <f>[2]Slovakia!DX$26</f>
        <v>0</v>
      </c>
      <c r="DY29" s="1">
        <f>[2]Slovakia!DY$26</f>
        <v>0</v>
      </c>
      <c r="DZ29" s="1">
        <f>[2]Slovakia!DZ$26</f>
        <v>0</v>
      </c>
      <c r="EA29" s="1">
        <f>[2]Slovakia!EA$26</f>
        <v>0</v>
      </c>
      <c r="EB29" s="1">
        <f>[2]Slovakia!EB$26</f>
        <v>0</v>
      </c>
      <c r="EC29" s="1">
        <f>[2]Slovakia!EC$26</f>
        <v>0</v>
      </c>
      <c r="ED29" s="1">
        <f>[2]Slovakia!ED$26</f>
        <v>0</v>
      </c>
      <c r="EE29" s="1">
        <f>[2]Slovakia!EE$26</f>
        <v>0</v>
      </c>
      <c r="EF29" s="1">
        <f>[2]Slovakia!EF$26</f>
        <v>0</v>
      </c>
      <c r="EG29" s="1">
        <f>[2]Slovakia!EG$26</f>
        <v>0</v>
      </c>
      <c r="EH29" s="1">
        <f>[2]Slovakia!EH$26</f>
        <v>0</v>
      </c>
      <c r="EI29" s="1">
        <f>[2]Slovakia!EI$26</f>
        <v>0</v>
      </c>
      <c r="EJ29" s="1">
        <f>[2]Slovakia!EJ$26</f>
        <v>0</v>
      </c>
      <c r="EK29" s="1">
        <f>[2]Slovakia!EK$26</f>
        <v>0</v>
      </c>
      <c r="EL29" s="1">
        <f>[2]Slovakia!EL$26</f>
        <v>0</v>
      </c>
      <c r="EM29" s="1">
        <f>[2]Slovakia!EM$26</f>
        <v>0</v>
      </c>
      <c r="EN29" s="1">
        <f>[2]Slovakia!EN$26</f>
        <v>0</v>
      </c>
      <c r="EO29" s="1">
        <f>[2]Slovakia!EO$26</f>
        <v>0</v>
      </c>
      <c r="EP29" s="1">
        <f>[2]Slovakia!EP$26</f>
        <v>0</v>
      </c>
      <c r="EQ29" s="1">
        <f>[2]Slovakia!EQ$26</f>
        <v>7.000000000000001E-3</v>
      </c>
      <c r="ER29" s="1">
        <f>[2]Slovakia!ER$26</f>
        <v>0</v>
      </c>
      <c r="ES29" s="1">
        <f>[2]Slovakia!ES$26</f>
        <v>0</v>
      </c>
      <c r="ET29" s="1">
        <f>[2]Slovakia!ET$26</f>
        <v>0</v>
      </c>
      <c r="EU29" s="1">
        <f>[2]Slovakia!EU$26</f>
        <v>0</v>
      </c>
      <c r="EV29" s="1">
        <f>[2]Slovakia!EV$26</f>
        <v>0</v>
      </c>
      <c r="EW29" s="1">
        <f>[2]Slovakia!EW$26</f>
        <v>0</v>
      </c>
      <c r="EX29" s="1">
        <f>[2]Slovakia!EX$26</f>
        <v>0</v>
      </c>
      <c r="EY29" s="1">
        <f>[2]Slovakia!EY$26</f>
        <v>0</v>
      </c>
      <c r="EZ29" s="1">
        <f>[2]Slovakia!EZ$26</f>
        <v>0</v>
      </c>
      <c r="FA29" s="1">
        <f>[2]Slovakia!FA$26</f>
        <v>0</v>
      </c>
      <c r="FB29" s="1">
        <f>[2]Slovakia!FB$26</f>
        <v>0</v>
      </c>
      <c r="FC29" s="1">
        <f>[2]Slovakia!FC$26</f>
        <v>0</v>
      </c>
      <c r="FD29" s="1">
        <f>[2]Slovakia!FD$26</f>
        <v>0</v>
      </c>
      <c r="FE29" s="1">
        <f>[2]Slovakia!FE$26</f>
        <v>1</v>
      </c>
      <c r="FF29" s="1">
        <f>[2]Slovakia!FF$26</f>
        <v>0</v>
      </c>
      <c r="FG29" s="1">
        <f>[2]Slovakia!FG$26</f>
        <v>0</v>
      </c>
      <c r="FH29" s="1">
        <f>[2]Slovakia!FH$26</f>
        <v>0</v>
      </c>
      <c r="FI29" s="1">
        <f>[2]Slovakia!FI$26</f>
        <v>0</v>
      </c>
      <c r="FJ29" s="1">
        <f>[2]Slovakia!FJ$26</f>
        <v>0</v>
      </c>
      <c r="FK29" s="1">
        <f>[2]Slovakia!FK$26</f>
        <v>0</v>
      </c>
      <c r="FL29" s="1">
        <f>[2]Slovakia!FL$26</f>
        <v>0</v>
      </c>
      <c r="FM29" s="1">
        <f>[2]Slovakia!FM$26</f>
        <v>0</v>
      </c>
      <c r="FN29" s="1">
        <f>[2]Slovakia!FN$26</f>
        <v>0</v>
      </c>
      <c r="FO29" s="1">
        <f>[2]Slovakia!FO$26</f>
        <v>0</v>
      </c>
      <c r="FP29" s="1">
        <f>[2]Slovakia!FP$26</f>
        <v>0</v>
      </c>
      <c r="FQ29" s="1">
        <f>[2]Slovakia!FQ$26</f>
        <v>0</v>
      </c>
      <c r="FR29" s="1">
        <f>[2]Slovakia!FR$26</f>
        <v>0</v>
      </c>
      <c r="FS29" s="1">
        <f>[2]Slovakia!FS$26</f>
        <v>0</v>
      </c>
      <c r="FT29" s="1">
        <f>[2]Slovakia!FT$26</f>
        <v>0</v>
      </c>
      <c r="FU29" s="1">
        <f>[2]Slovakia!FU$26</f>
        <v>0</v>
      </c>
      <c r="FV29" s="1">
        <f>[2]Slovakia!FV$26</f>
        <v>0</v>
      </c>
      <c r="FW29" s="1">
        <f>[2]Slovakia!FW$26</f>
        <v>0</v>
      </c>
      <c r="FX29" s="1">
        <f>[2]Slovakia!FX$26</f>
        <v>0</v>
      </c>
      <c r="FY29" s="1">
        <f>[2]Slovakia!FY$26</f>
        <v>0</v>
      </c>
      <c r="FZ29" s="7">
        <f>SUM($B29:FY29)</f>
        <v>15.123999999999999</v>
      </c>
    </row>
    <row r="30" spans="1:182">
      <c r="A30" t="s">
        <v>31</v>
      </c>
      <c r="B30" s="1">
        <f>[2]Slovenia!B$26</f>
        <v>0</v>
      </c>
      <c r="C30" s="1">
        <f>[2]Slovenia!C$26</f>
        <v>0</v>
      </c>
      <c r="D30" s="1">
        <f>[2]Slovenia!D$26</f>
        <v>0</v>
      </c>
      <c r="E30" s="1">
        <f>[2]Slovenia!E$26</f>
        <v>0</v>
      </c>
      <c r="F30" s="1">
        <f>[2]Slovenia!F$26</f>
        <v>0</v>
      </c>
      <c r="G30" s="1">
        <f>[2]Slovenia!G$26</f>
        <v>0</v>
      </c>
      <c r="H30" s="1">
        <f>[2]Slovenia!H$26</f>
        <v>0</v>
      </c>
      <c r="I30" s="1">
        <f>[2]Slovenia!I$26</f>
        <v>0</v>
      </c>
      <c r="J30" s="1">
        <f>[2]Slovenia!J$26</f>
        <v>0</v>
      </c>
      <c r="K30" s="1">
        <f>[2]Slovenia!K$26</f>
        <v>0</v>
      </c>
      <c r="L30" s="1">
        <f>[2]Slovenia!L$26</f>
        <v>0</v>
      </c>
      <c r="M30" s="1">
        <f>[2]Slovenia!M$26</f>
        <v>0</v>
      </c>
      <c r="N30" s="1">
        <f>[2]Slovenia!N$26</f>
        <v>0</v>
      </c>
      <c r="O30" s="1">
        <f>[2]Slovenia!O$26</f>
        <v>0</v>
      </c>
      <c r="P30" s="1">
        <f>[2]Slovenia!P$26</f>
        <v>0</v>
      </c>
      <c r="Q30" s="1">
        <f>[2]Slovenia!Q$26</f>
        <v>0</v>
      </c>
      <c r="R30" s="1">
        <f>[2]Slovenia!R$26</f>
        <v>0</v>
      </c>
      <c r="S30" s="1">
        <f>[2]Slovenia!S$26</f>
        <v>0</v>
      </c>
      <c r="T30" s="1">
        <f>[2]Slovenia!T$26</f>
        <v>0</v>
      </c>
      <c r="U30" s="1">
        <f>[2]Slovenia!U$26</f>
        <v>0</v>
      </c>
      <c r="V30" s="1">
        <f>[2]Slovenia!V$26</f>
        <v>0</v>
      </c>
      <c r="W30" s="1">
        <f>[2]Slovenia!W$26</f>
        <v>0</v>
      </c>
      <c r="X30" s="1">
        <f>[2]Slovenia!X$26</f>
        <v>0</v>
      </c>
      <c r="Y30" s="1">
        <f>[2]Slovenia!Y$26</f>
        <v>0</v>
      </c>
      <c r="Z30" s="1">
        <f>[2]Slovenia!Z$26</f>
        <v>0</v>
      </c>
      <c r="AA30" s="1">
        <f>[2]Slovenia!AA$26</f>
        <v>0</v>
      </c>
      <c r="AB30" s="1">
        <f>[2]Slovenia!AB$26</f>
        <v>0</v>
      </c>
      <c r="AC30" s="1">
        <f>[2]Slovenia!AC$26</f>
        <v>0</v>
      </c>
      <c r="AD30" s="1">
        <f>[2]Slovenia!AD$26</f>
        <v>0</v>
      </c>
      <c r="AE30" s="1">
        <f>[2]Slovenia!AE$26</f>
        <v>0</v>
      </c>
      <c r="AF30" s="1">
        <f>[2]Slovenia!AF$26</f>
        <v>0</v>
      </c>
      <c r="AG30" s="1">
        <f>[2]Slovenia!AG$26</f>
        <v>0</v>
      </c>
      <c r="AH30" s="1">
        <f>[2]Slovenia!AH$26</f>
        <v>0</v>
      </c>
      <c r="AI30" s="1">
        <f>[2]Slovenia!AI$26</f>
        <v>0</v>
      </c>
      <c r="AJ30" s="1">
        <f>[2]Slovenia!AJ$26</f>
        <v>0</v>
      </c>
      <c r="AK30" s="1">
        <f>[2]Slovenia!AK$26</f>
        <v>0</v>
      </c>
      <c r="AL30" s="1">
        <f>[2]Slovenia!AL$26</f>
        <v>0</v>
      </c>
      <c r="AM30" s="1">
        <f>[2]Slovenia!AM$26</f>
        <v>0</v>
      </c>
      <c r="AN30" s="1">
        <f>[2]Slovenia!AN$26</f>
        <v>0</v>
      </c>
      <c r="AO30" s="1">
        <f>[2]Slovenia!AO$26</f>
        <v>0</v>
      </c>
      <c r="AP30" s="1">
        <f>[2]Slovenia!AP$26</f>
        <v>0</v>
      </c>
      <c r="AQ30" s="1">
        <f>[2]Slovenia!AQ$26</f>
        <v>0</v>
      </c>
      <c r="AR30" s="1">
        <f>[2]Slovenia!AR$26</f>
        <v>0</v>
      </c>
      <c r="AS30" s="1">
        <f>[2]Slovenia!AS$26</f>
        <v>0</v>
      </c>
      <c r="AT30" s="1">
        <f>[2]Slovenia!AT$26</f>
        <v>0</v>
      </c>
      <c r="AU30" s="1">
        <f>[2]Slovenia!AU$26</f>
        <v>0</v>
      </c>
      <c r="AV30" s="1">
        <f>[2]Slovenia!AV$26</f>
        <v>0</v>
      </c>
      <c r="AW30" s="1">
        <f>[2]Slovenia!AW$26</f>
        <v>0</v>
      </c>
      <c r="AX30" s="1">
        <f>[2]Slovenia!AX$26</f>
        <v>0</v>
      </c>
      <c r="AY30" s="1">
        <f>[2]Slovenia!AY$26</f>
        <v>0</v>
      </c>
      <c r="AZ30" s="1">
        <f>[2]Slovenia!AZ$26</f>
        <v>0</v>
      </c>
      <c r="BA30" s="1">
        <f>[2]Slovenia!BA$26</f>
        <v>0</v>
      </c>
      <c r="BB30" s="1">
        <f>[2]Slovenia!BB$26</f>
        <v>0</v>
      </c>
      <c r="BC30" s="1">
        <f>[2]Slovenia!BC$26</f>
        <v>0</v>
      </c>
      <c r="BD30" s="1">
        <f>[2]Slovenia!BD$26</f>
        <v>0</v>
      </c>
      <c r="BE30" s="1">
        <f>[2]Slovenia!BE$26</f>
        <v>0</v>
      </c>
      <c r="BF30" s="1">
        <f>[2]Slovenia!BF$26</f>
        <v>0</v>
      </c>
      <c r="BG30" s="1">
        <f>[2]Slovenia!BG$26</f>
        <v>0</v>
      </c>
      <c r="BH30" s="1">
        <f>[2]Slovenia!BH$26</f>
        <v>0</v>
      </c>
      <c r="BI30" s="1">
        <f>[2]Slovenia!BI$26</f>
        <v>0</v>
      </c>
      <c r="BJ30" s="1">
        <f>[2]Slovenia!BJ$26</f>
        <v>0</v>
      </c>
      <c r="BK30" s="1">
        <f>[2]Slovenia!BK$26</f>
        <v>0</v>
      </c>
      <c r="BL30" s="1">
        <f>[2]Slovenia!BL$26</f>
        <v>0</v>
      </c>
      <c r="BM30" s="1">
        <f>[2]Slovenia!BM$26</f>
        <v>0</v>
      </c>
      <c r="BN30" s="1">
        <f>[2]Slovenia!BN$26</f>
        <v>0</v>
      </c>
      <c r="BO30" s="1">
        <f>[2]Slovenia!BO$26</f>
        <v>0</v>
      </c>
      <c r="BP30" s="1">
        <f>[2]Slovenia!BP$26</f>
        <v>0</v>
      </c>
      <c r="BQ30" s="1">
        <f>[2]Slovenia!BQ$26</f>
        <v>0</v>
      </c>
      <c r="BR30" s="1">
        <f>[2]Slovenia!BR$26</f>
        <v>0</v>
      </c>
      <c r="BS30" s="1">
        <f>[2]Slovenia!BS$26</f>
        <v>0</v>
      </c>
      <c r="BT30" s="1">
        <f>[2]Slovenia!BT$26</f>
        <v>0</v>
      </c>
      <c r="BU30" s="1">
        <f>[2]Slovenia!BU$26</f>
        <v>0</v>
      </c>
      <c r="BV30" s="1">
        <f>[2]Slovenia!BV$26</f>
        <v>0</v>
      </c>
      <c r="BW30" s="1">
        <f>[2]Slovenia!BW$26</f>
        <v>0</v>
      </c>
      <c r="BX30" s="1">
        <f>[2]Slovenia!BX$26</f>
        <v>0</v>
      </c>
      <c r="BY30" s="1">
        <f>[2]Slovenia!BY$26</f>
        <v>0</v>
      </c>
      <c r="BZ30" s="1">
        <f>[2]Slovenia!BZ$26</f>
        <v>0</v>
      </c>
      <c r="CA30" s="1">
        <f>[2]Slovenia!CA$26</f>
        <v>0</v>
      </c>
      <c r="CB30" s="1">
        <f>[2]Slovenia!CB$26</f>
        <v>0</v>
      </c>
      <c r="CC30" s="1">
        <f>[2]Slovenia!CC$26</f>
        <v>0</v>
      </c>
      <c r="CD30" s="1">
        <f>[2]Slovenia!CD$26</f>
        <v>0</v>
      </c>
      <c r="CE30" s="1">
        <f>[2]Slovenia!CE$26</f>
        <v>0</v>
      </c>
      <c r="CF30" s="1">
        <f>[2]Slovenia!CF$26</f>
        <v>0</v>
      </c>
      <c r="CG30" s="1">
        <f>[2]Slovenia!CG$26</f>
        <v>0</v>
      </c>
      <c r="CH30" s="1">
        <f>[2]Slovenia!CH$26</f>
        <v>0</v>
      </c>
      <c r="CI30" s="1">
        <f>[2]Slovenia!CI$26</f>
        <v>0</v>
      </c>
      <c r="CJ30" s="1">
        <f>[2]Slovenia!CJ$26</f>
        <v>0</v>
      </c>
      <c r="CK30" s="1">
        <f>[2]Slovenia!CK$26</f>
        <v>0</v>
      </c>
      <c r="CL30" s="1">
        <f>[2]Slovenia!CL$26</f>
        <v>0</v>
      </c>
      <c r="CM30" s="1">
        <f>[2]Slovenia!CM$26</f>
        <v>0</v>
      </c>
      <c r="CN30" s="1">
        <f>[2]Slovenia!CN$26</f>
        <v>0</v>
      </c>
      <c r="CO30" s="1">
        <f>[2]Slovenia!CO$26</f>
        <v>0</v>
      </c>
      <c r="CP30" s="1">
        <f>[2]Slovenia!CP$26</f>
        <v>0</v>
      </c>
      <c r="CQ30" s="1">
        <f>[2]Slovenia!CQ$26</f>
        <v>0</v>
      </c>
      <c r="CR30" s="1">
        <f>[2]Slovenia!CR$26</f>
        <v>0</v>
      </c>
      <c r="CS30" s="1">
        <f>[2]Slovenia!CS$26</f>
        <v>0</v>
      </c>
      <c r="CT30" s="1">
        <f>[2]Slovenia!CT$26</f>
        <v>0</v>
      </c>
      <c r="CU30" s="1">
        <f>[2]Slovenia!CU$26</f>
        <v>0</v>
      </c>
      <c r="CV30" s="1">
        <f>[2]Slovenia!CV$26</f>
        <v>0</v>
      </c>
      <c r="CW30" s="1">
        <f>[2]Slovenia!CW$26</f>
        <v>0</v>
      </c>
      <c r="CX30" s="1">
        <f>[2]Slovenia!CX$26</f>
        <v>0</v>
      </c>
      <c r="CY30" s="1">
        <f>[2]Slovenia!CY$26</f>
        <v>0</v>
      </c>
      <c r="CZ30" s="1">
        <f>[2]Slovenia!CZ$26</f>
        <v>0</v>
      </c>
      <c r="DA30" s="1">
        <f>[2]Slovenia!DA$26</f>
        <v>0</v>
      </c>
      <c r="DB30" s="1">
        <f>[2]Slovenia!DB$26</f>
        <v>0</v>
      </c>
      <c r="DC30" s="1">
        <f>[2]Slovenia!DC$26</f>
        <v>0</v>
      </c>
      <c r="DD30" s="1">
        <f>[2]Slovenia!DD$26</f>
        <v>0</v>
      </c>
      <c r="DE30" s="1">
        <f>[2]Slovenia!DE$26</f>
        <v>0</v>
      </c>
      <c r="DF30" s="1">
        <f>[2]Slovenia!DF$26</f>
        <v>0</v>
      </c>
      <c r="DG30" s="1">
        <f>[2]Slovenia!DG$26</f>
        <v>0</v>
      </c>
      <c r="DH30" s="1">
        <f>[2]Slovenia!DH$26</f>
        <v>0</v>
      </c>
      <c r="DI30" s="1">
        <f>[2]Slovenia!DI$26</f>
        <v>0</v>
      </c>
      <c r="DJ30" s="1">
        <f>[2]Slovenia!DJ$26</f>
        <v>0</v>
      </c>
      <c r="DK30" s="1">
        <f>[2]Slovenia!DK$26</f>
        <v>0</v>
      </c>
      <c r="DL30" s="1">
        <f>[2]Slovenia!DL$26</f>
        <v>0</v>
      </c>
      <c r="DM30" s="1">
        <f>[2]Slovenia!DM$26</f>
        <v>0</v>
      </c>
      <c r="DN30" s="1">
        <f>[2]Slovenia!DN$26</f>
        <v>0</v>
      </c>
      <c r="DO30" s="1">
        <f>[2]Slovenia!DO$26</f>
        <v>0</v>
      </c>
      <c r="DP30" s="1">
        <f>[2]Slovenia!DP$26</f>
        <v>0</v>
      </c>
      <c r="DQ30" s="1">
        <f>[2]Slovenia!DQ$26</f>
        <v>0</v>
      </c>
      <c r="DR30" s="1">
        <f>[2]Slovenia!DR$26</f>
        <v>0</v>
      </c>
      <c r="DS30" s="1">
        <f>[2]Slovenia!DS$26</f>
        <v>0</v>
      </c>
      <c r="DT30" s="1">
        <f>[2]Slovenia!DT$26</f>
        <v>0</v>
      </c>
      <c r="DU30" s="1">
        <f>[2]Slovenia!DU$26</f>
        <v>0</v>
      </c>
      <c r="DV30" s="1">
        <f>[2]Slovenia!DV$26</f>
        <v>0</v>
      </c>
      <c r="DW30" s="1">
        <f>[2]Slovenia!DW$26</f>
        <v>0</v>
      </c>
      <c r="DX30" s="1">
        <f>[2]Slovenia!DX$26</f>
        <v>0</v>
      </c>
      <c r="DY30" s="1">
        <f>[2]Slovenia!DY$26</f>
        <v>0</v>
      </c>
      <c r="DZ30" s="1">
        <f>[2]Slovenia!DZ$26</f>
        <v>0</v>
      </c>
      <c r="EA30" s="1">
        <f>[2]Slovenia!EA$26</f>
        <v>0</v>
      </c>
      <c r="EB30" s="1">
        <f>[2]Slovenia!EB$26</f>
        <v>0</v>
      </c>
      <c r="EC30" s="1">
        <f>[2]Slovenia!EC$26</f>
        <v>0</v>
      </c>
      <c r="ED30" s="1">
        <f>[2]Slovenia!ED$26</f>
        <v>0</v>
      </c>
      <c r="EE30" s="1">
        <f>[2]Slovenia!EE$26</f>
        <v>0</v>
      </c>
      <c r="EF30" s="1">
        <f>[2]Slovenia!EF$26</f>
        <v>0</v>
      </c>
      <c r="EG30" s="1">
        <f>[2]Slovenia!EG$26</f>
        <v>0</v>
      </c>
      <c r="EH30" s="1">
        <f>[2]Slovenia!EH$26</f>
        <v>0</v>
      </c>
      <c r="EI30" s="1">
        <f>[2]Slovenia!EI$26</f>
        <v>0</v>
      </c>
      <c r="EJ30" s="1">
        <f>[2]Slovenia!EJ$26</f>
        <v>0</v>
      </c>
      <c r="EK30" s="1">
        <f>[2]Slovenia!EK$26</f>
        <v>0</v>
      </c>
      <c r="EL30" s="1">
        <f>[2]Slovenia!EL$26</f>
        <v>0</v>
      </c>
      <c r="EM30" s="1">
        <f>[2]Slovenia!EM$26</f>
        <v>0</v>
      </c>
      <c r="EN30" s="1">
        <f>[2]Slovenia!EN$26</f>
        <v>0</v>
      </c>
      <c r="EO30" s="1">
        <f>[2]Slovenia!EO$26</f>
        <v>0</v>
      </c>
      <c r="EP30" s="1">
        <f>[2]Slovenia!EP$26</f>
        <v>0</v>
      </c>
      <c r="EQ30" s="1">
        <f>[2]Slovenia!EQ$26</f>
        <v>0</v>
      </c>
      <c r="ER30" s="1">
        <f>[2]Slovenia!ER$26</f>
        <v>0</v>
      </c>
      <c r="ES30" s="1">
        <f>[2]Slovenia!ES$26</f>
        <v>0</v>
      </c>
      <c r="ET30" s="1">
        <f>[2]Slovenia!ET$26</f>
        <v>0</v>
      </c>
      <c r="EU30" s="1">
        <f>[2]Slovenia!EU$26</f>
        <v>0</v>
      </c>
      <c r="EV30" s="1">
        <f>[2]Slovenia!EV$26</f>
        <v>92</v>
      </c>
      <c r="EW30" s="1">
        <f>[2]Slovenia!EW$26</f>
        <v>47</v>
      </c>
      <c r="EX30" s="1">
        <f>[2]Slovenia!EX$26</f>
        <v>92</v>
      </c>
      <c r="EY30" s="1">
        <f>[2]Slovenia!EY$26</f>
        <v>69</v>
      </c>
      <c r="EZ30" s="1">
        <f>[2]Slovenia!EZ$26</f>
        <v>0</v>
      </c>
      <c r="FA30" s="1">
        <f>[2]Slovenia!FA$26</f>
        <v>0</v>
      </c>
      <c r="FB30" s="1">
        <f>[2]Slovenia!FB$26</f>
        <v>0</v>
      </c>
      <c r="FC30" s="1">
        <f>[2]Slovenia!FC$26</f>
        <v>0</v>
      </c>
      <c r="FD30" s="1">
        <f>[2]Slovenia!FD$26</f>
        <v>0</v>
      </c>
      <c r="FE30" s="1">
        <f>[2]Slovenia!FE$26</f>
        <v>0</v>
      </c>
      <c r="FF30" s="1">
        <f>[2]Slovenia!FF$26</f>
        <v>0</v>
      </c>
      <c r="FG30" s="1">
        <f>[2]Slovenia!FG$26</f>
        <v>0</v>
      </c>
      <c r="FH30" s="1">
        <f>[2]Slovenia!FH$26</f>
        <v>0</v>
      </c>
      <c r="FI30" s="1">
        <f>[2]Slovenia!FI$26</f>
        <v>0</v>
      </c>
      <c r="FJ30" s="1">
        <f>[2]Slovenia!FJ$26</f>
        <v>0</v>
      </c>
      <c r="FK30" s="1">
        <f>[2]Slovenia!FK$26</f>
        <v>0</v>
      </c>
      <c r="FL30" s="1">
        <f>[2]Slovenia!FL$26</f>
        <v>0</v>
      </c>
      <c r="FM30" s="1">
        <f>[2]Slovenia!FM$26</f>
        <v>1E-3</v>
      </c>
      <c r="FN30" s="1">
        <f>[2]Slovenia!FN$26</f>
        <v>0</v>
      </c>
      <c r="FO30" s="1">
        <f>[2]Slovenia!FO$26</f>
        <v>0</v>
      </c>
      <c r="FP30" s="1">
        <f>[2]Slovenia!FP$26</f>
        <v>0</v>
      </c>
      <c r="FQ30" s="1">
        <f>[2]Slovenia!FQ$26</f>
        <v>0</v>
      </c>
      <c r="FR30" s="1">
        <f>[2]Slovenia!FR$26</f>
        <v>0</v>
      </c>
      <c r="FS30" s="1">
        <f>[2]Slovenia!FS$26</f>
        <v>0</v>
      </c>
      <c r="FT30" s="1">
        <f>[2]Slovenia!FT$26</f>
        <v>0</v>
      </c>
      <c r="FU30" s="1">
        <f>[2]Slovenia!FU$26</f>
        <v>0</v>
      </c>
      <c r="FV30" s="1">
        <f>[2]Slovenia!FV$26</f>
        <v>0</v>
      </c>
      <c r="FW30" s="1">
        <f>[2]Slovenia!FW$26</f>
        <v>0</v>
      </c>
      <c r="FX30" s="1">
        <f>[2]Slovenia!FX$26</f>
        <v>0</v>
      </c>
      <c r="FY30" s="1">
        <f>[2]Slovenia!FY$26</f>
        <v>0</v>
      </c>
      <c r="FZ30" s="7">
        <f>SUM($B30:FY30)</f>
        <v>300.00099999999998</v>
      </c>
    </row>
    <row r="31" spans="1:182">
      <c r="A31" t="s">
        <v>34</v>
      </c>
      <c r="B31" s="1">
        <f>[2]Spain!B$26</f>
        <v>0</v>
      </c>
      <c r="C31" s="1">
        <f>[2]Spain!C$26</f>
        <v>0</v>
      </c>
      <c r="D31" s="1">
        <f>[2]Spain!D$26</f>
        <v>0</v>
      </c>
      <c r="E31" s="1">
        <f>[2]Spain!E$26</f>
        <v>0</v>
      </c>
      <c r="F31" s="1">
        <f>[2]Spain!F$26</f>
        <v>0</v>
      </c>
      <c r="G31" s="1">
        <f>[2]Spain!G$26</f>
        <v>0</v>
      </c>
      <c r="H31" s="1">
        <f>[2]Spain!H$26</f>
        <v>0</v>
      </c>
      <c r="I31" s="1">
        <f>[2]Spain!I$26</f>
        <v>0</v>
      </c>
      <c r="J31" s="1">
        <f>[2]Spain!J$26</f>
        <v>0</v>
      </c>
      <c r="K31" s="1">
        <f>[2]Spain!K$26</f>
        <v>0</v>
      </c>
      <c r="L31" s="1">
        <f>[2]Spain!L$26</f>
        <v>0</v>
      </c>
      <c r="M31" s="1">
        <f>[2]Spain!M$26</f>
        <v>0</v>
      </c>
      <c r="N31" s="1">
        <f>[2]Spain!N$26</f>
        <v>0</v>
      </c>
      <c r="O31" s="1">
        <f>[2]Spain!O$26</f>
        <v>0</v>
      </c>
      <c r="P31" s="1">
        <f>[2]Spain!P$26</f>
        <v>0</v>
      </c>
      <c r="Q31" s="1">
        <f>[2]Spain!Q$26</f>
        <v>0</v>
      </c>
      <c r="R31" s="1">
        <f>[2]Spain!R$26</f>
        <v>0</v>
      </c>
      <c r="S31" s="1">
        <f>[2]Spain!S$26</f>
        <v>0</v>
      </c>
      <c r="T31" s="1">
        <f>[2]Spain!T$26</f>
        <v>0</v>
      </c>
      <c r="U31" s="1">
        <f>[2]Spain!U$26</f>
        <v>0</v>
      </c>
      <c r="V31" s="1">
        <f>[2]Spain!V$26</f>
        <v>0</v>
      </c>
      <c r="W31" s="1">
        <f>[2]Spain!W$26</f>
        <v>0</v>
      </c>
      <c r="X31" s="1">
        <f>[2]Spain!X$26</f>
        <v>0</v>
      </c>
      <c r="Y31" s="1">
        <f>[2]Spain!Y$26</f>
        <v>0</v>
      </c>
      <c r="Z31" s="1">
        <f>[2]Spain!Z$26</f>
        <v>0</v>
      </c>
      <c r="AA31" s="1">
        <f>[2]Spain!AA$26</f>
        <v>0</v>
      </c>
      <c r="AB31" s="1">
        <f>[2]Spain!AB$26</f>
        <v>0</v>
      </c>
      <c r="AC31" s="1">
        <f>[2]Spain!AC$26</f>
        <v>0</v>
      </c>
      <c r="AD31" s="1">
        <f>[2]Spain!AD$26</f>
        <v>0</v>
      </c>
      <c r="AE31" s="1">
        <f>[2]Spain!AE$26</f>
        <v>0</v>
      </c>
      <c r="AF31" s="1">
        <f>[2]Spain!AF$26</f>
        <v>0</v>
      </c>
      <c r="AG31" s="1">
        <f>[2]Spain!AG$26</f>
        <v>0</v>
      </c>
      <c r="AH31" s="1">
        <f>[2]Spain!AH$26</f>
        <v>0</v>
      </c>
      <c r="AI31" s="1">
        <f>[2]Spain!AI$26</f>
        <v>0</v>
      </c>
      <c r="AJ31" s="1">
        <f>[2]Spain!AJ$26</f>
        <v>0</v>
      </c>
      <c r="AK31" s="1">
        <f>[2]Spain!AK$26</f>
        <v>0</v>
      </c>
      <c r="AL31" s="1">
        <f>[2]Spain!AL$26</f>
        <v>0</v>
      </c>
      <c r="AM31" s="1">
        <f>[2]Spain!AM$26</f>
        <v>0</v>
      </c>
      <c r="AN31" s="1">
        <f>[2]Spain!AN$26</f>
        <v>0</v>
      </c>
      <c r="AO31" s="1">
        <f>[2]Spain!AO$26</f>
        <v>0</v>
      </c>
      <c r="AP31" s="1">
        <f>[2]Spain!AP$26</f>
        <v>0</v>
      </c>
      <c r="AQ31" s="1">
        <f>[2]Spain!AQ$26</f>
        <v>0</v>
      </c>
      <c r="AR31" s="1">
        <f>[2]Spain!AR$26</f>
        <v>0</v>
      </c>
      <c r="AS31" s="1">
        <f>[2]Spain!AS$26</f>
        <v>0</v>
      </c>
      <c r="AT31" s="1">
        <f>[2]Spain!AT$26</f>
        <v>0</v>
      </c>
      <c r="AU31" s="1">
        <f>[2]Spain!AU$26</f>
        <v>0</v>
      </c>
      <c r="AV31" s="1">
        <f>[2]Spain!AV$26</f>
        <v>0</v>
      </c>
      <c r="AW31" s="1">
        <f>[2]Spain!AW$26</f>
        <v>0</v>
      </c>
      <c r="AX31" s="1">
        <f>[2]Spain!AX$26</f>
        <v>0</v>
      </c>
      <c r="AY31" s="1">
        <f>[2]Spain!AY$26</f>
        <v>0</v>
      </c>
      <c r="AZ31" s="1">
        <f>[2]Spain!AZ$26</f>
        <v>0</v>
      </c>
      <c r="BA31" s="1">
        <f>[2]Spain!BA$26</f>
        <v>0</v>
      </c>
      <c r="BB31" s="1">
        <f>[2]Spain!BB$26</f>
        <v>0</v>
      </c>
      <c r="BC31" s="1">
        <f>[2]Spain!BC$26</f>
        <v>0</v>
      </c>
      <c r="BD31" s="1">
        <f>[2]Spain!BD$26</f>
        <v>0</v>
      </c>
      <c r="BE31" s="1">
        <f>[2]Spain!BE$26</f>
        <v>0</v>
      </c>
      <c r="BF31" s="1">
        <f>[2]Spain!BF$26</f>
        <v>0</v>
      </c>
      <c r="BG31" s="1">
        <f>[2]Spain!BG$26</f>
        <v>0</v>
      </c>
      <c r="BH31" s="1">
        <f>[2]Spain!BH$26</f>
        <v>0</v>
      </c>
      <c r="BI31" s="1">
        <f>[2]Spain!BI$26</f>
        <v>0</v>
      </c>
      <c r="BJ31" s="1">
        <f>[2]Spain!BJ$26</f>
        <v>0</v>
      </c>
      <c r="BK31" s="1">
        <f>[2]Spain!BK$26</f>
        <v>0</v>
      </c>
      <c r="BL31" s="1">
        <f>[2]Spain!BL$26</f>
        <v>0</v>
      </c>
      <c r="BM31" s="1">
        <f>[2]Spain!BM$26</f>
        <v>0</v>
      </c>
      <c r="BN31" s="1">
        <f>[2]Spain!BN$26</f>
        <v>0</v>
      </c>
      <c r="BO31" s="1">
        <f>[2]Spain!BO$26</f>
        <v>0</v>
      </c>
      <c r="BP31" s="1">
        <f>[2]Spain!BP$26</f>
        <v>0</v>
      </c>
      <c r="BQ31" s="1">
        <f>[2]Spain!BQ$26</f>
        <v>0</v>
      </c>
      <c r="BR31" s="1">
        <f>[2]Spain!BR$26</f>
        <v>0</v>
      </c>
      <c r="BS31" s="1">
        <f>[2]Spain!BS$26</f>
        <v>0</v>
      </c>
      <c r="BT31" s="1">
        <f>[2]Spain!BT$26</f>
        <v>0</v>
      </c>
      <c r="BU31" s="1">
        <f>[2]Spain!BU$26</f>
        <v>0</v>
      </c>
      <c r="BV31" s="1">
        <f>[2]Spain!BV$26</f>
        <v>0</v>
      </c>
      <c r="BW31" s="1">
        <f>[2]Spain!BW$26</f>
        <v>0</v>
      </c>
      <c r="BX31" s="1">
        <f>[2]Spain!BX$26</f>
        <v>0</v>
      </c>
      <c r="BY31" s="1">
        <f>[2]Spain!BY$26</f>
        <v>0</v>
      </c>
      <c r="BZ31" s="1">
        <f>[2]Spain!BZ$26</f>
        <v>0</v>
      </c>
      <c r="CA31" s="1">
        <f>[2]Spain!CA$26</f>
        <v>0</v>
      </c>
      <c r="CB31" s="1">
        <f>[2]Spain!CB$26</f>
        <v>0</v>
      </c>
      <c r="CC31" s="1">
        <f>[2]Spain!CC$26</f>
        <v>0</v>
      </c>
      <c r="CD31" s="1">
        <f>[2]Spain!CD$26</f>
        <v>0</v>
      </c>
      <c r="CE31" s="1">
        <f>[2]Spain!CE$26</f>
        <v>0</v>
      </c>
      <c r="CF31" s="1">
        <f>[2]Spain!CF$26</f>
        <v>0</v>
      </c>
      <c r="CG31" s="1">
        <f>[2]Spain!CG$26</f>
        <v>0</v>
      </c>
      <c r="CH31" s="1">
        <f>[2]Spain!CH$26</f>
        <v>0</v>
      </c>
      <c r="CI31" s="1">
        <f>[2]Spain!CI$26</f>
        <v>0</v>
      </c>
      <c r="CJ31" s="1">
        <f>[2]Spain!CJ$26</f>
        <v>0</v>
      </c>
      <c r="CK31" s="1">
        <f>[2]Spain!CK$26</f>
        <v>0</v>
      </c>
      <c r="CL31" s="1">
        <f>[2]Spain!CL$26</f>
        <v>0</v>
      </c>
      <c r="CM31" s="1">
        <f>[2]Spain!CM$26</f>
        <v>0</v>
      </c>
      <c r="CN31" s="1">
        <f>[2]Spain!CN$26</f>
        <v>0</v>
      </c>
      <c r="CO31" s="1">
        <f>[2]Spain!CO$26</f>
        <v>0</v>
      </c>
      <c r="CP31" s="1">
        <f>[2]Spain!CP$26</f>
        <v>0</v>
      </c>
      <c r="CQ31" s="1">
        <f>[2]Spain!CQ$26</f>
        <v>0</v>
      </c>
      <c r="CR31" s="1">
        <f>[2]Spain!CR$26</f>
        <v>0</v>
      </c>
      <c r="CS31" s="1">
        <f>[2]Spain!CS$26</f>
        <v>0</v>
      </c>
      <c r="CT31" s="1">
        <f>[2]Spain!CT$26</f>
        <v>0</v>
      </c>
      <c r="CU31" s="1">
        <f>[2]Spain!CU$26</f>
        <v>0</v>
      </c>
      <c r="CV31" s="1">
        <f>[2]Spain!CV$26</f>
        <v>0</v>
      </c>
      <c r="CW31" s="1">
        <f>[2]Spain!CW$26</f>
        <v>0</v>
      </c>
      <c r="CX31" s="1">
        <f>[2]Spain!CX$26</f>
        <v>0</v>
      </c>
      <c r="CY31" s="1">
        <f>[2]Spain!CY$26</f>
        <v>0</v>
      </c>
      <c r="CZ31" s="1">
        <f>[2]Spain!CZ$26</f>
        <v>0</v>
      </c>
      <c r="DA31" s="1">
        <f>[2]Spain!DA$26</f>
        <v>0</v>
      </c>
      <c r="DB31" s="1">
        <f>[2]Spain!DB$26</f>
        <v>0</v>
      </c>
      <c r="DC31" s="1">
        <f>[2]Spain!DC$26</f>
        <v>0</v>
      </c>
      <c r="DD31" s="1">
        <f>[2]Spain!DD$26</f>
        <v>0</v>
      </c>
      <c r="DE31" s="1">
        <f>[2]Spain!DE$26</f>
        <v>0</v>
      </c>
      <c r="DF31" s="1">
        <f>[2]Spain!DF$26</f>
        <v>0</v>
      </c>
      <c r="DG31" s="1">
        <f>[2]Spain!DG$26</f>
        <v>0</v>
      </c>
      <c r="DH31" s="1">
        <f>[2]Spain!DH$26</f>
        <v>0</v>
      </c>
      <c r="DI31" s="1">
        <f>[2]Spain!DI$26</f>
        <v>0</v>
      </c>
      <c r="DJ31" s="1">
        <f>[2]Spain!DJ$26</f>
        <v>0</v>
      </c>
      <c r="DK31" s="1">
        <f>[2]Spain!DK$26</f>
        <v>0</v>
      </c>
      <c r="DL31" s="1">
        <f>[2]Spain!DL$26</f>
        <v>0</v>
      </c>
      <c r="DM31" s="1">
        <f>[2]Spain!DM$26</f>
        <v>0</v>
      </c>
      <c r="DN31" s="1">
        <f>[2]Spain!DN$26</f>
        <v>0</v>
      </c>
      <c r="DO31" s="1">
        <f>[2]Spain!DO$26</f>
        <v>0</v>
      </c>
      <c r="DP31" s="1">
        <f>[2]Spain!DP$26</f>
        <v>0</v>
      </c>
      <c r="DQ31" s="1">
        <f>[2]Spain!DQ$26</f>
        <v>0</v>
      </c>
      <c r="DR31" s="1">
        <f>[2]Spain!DR$26</f>
        <v>0</v>
      </c>
      <c r="DS31" s="1">
        <f>[2]Spain!DS$26</f>
        <v>0</v>
      </c>
      <c r="DT31" s="1">
        <f>[2]Spain!DT$26</f>
        <v>0</v>
      </c>
      <c r="DU31" s="1">
        <f>[2]Spain!DU$26</f>
        <v>0</v>
      </c>
      <c r="DV31" s="1">
        <f>[2]Spain!DV$26</f>
        <v>0</v>
      </c>
      <c r="DW31" s="1">
        <f>[2]Spain!DW$26</f>
        <v>0</v>
      </c>
      <c r="DX31" s="1">
        <f>[2]Spain!DX$26</f>
        <v>0</v>
      </c>
      <c r="DY31" s="1">
        <f>[2]Spain!DY$26</f>
        <v>0</v>
      </c>
      <c r="DZ31" s="1">
        <f>[2]Spain!DZ$26</f>
        <v>0</v>
      </c>
      <c r="EA31" s="1">
        <f>[2]Spain!EA$26</f>
        <v>0</v>
      </c>
      <c r="EB31" s="1">
        <f>[2]Spain!EB$26</f>
        <v>0</v>
      </c>
      <c r="EC31" s="1">
        <f>[2]Spain!EC$26</f>
        <v>0</v>
      </c>
      <c r="ED31" s="1">
        <f>[2]Spain!ED$26</f>
        <v>0</v>
      </c>
      <c r="EE31" s="1">
        <f>[2]Spain!EE$26</f>
        <v>0</v>
      </c>
      <c r="EF31" s="1">
        <f>[2]Spain!EF$26</f>
        <v>0</v>
      </c>
      <c r="EG31" s="1">
        <f>[2]Spain!EG$26</f>
        <v>0</v>
      </c>
      <c r="EH31" s="1">
        <f>[2]Spain!EH$26</f>
        <v>0</v>
      </c>
      <c r="EI31" s="1">
        <f>[2]Spain!EI$26</f>
        <v>0</v>
      </c>
      <c r="EJ31" s="1">
        <f>[2]Spain!EJ$26</f>
        <v>0</v>
      </c>
      <c r="EK31" s="1">
        <f>[2]Spain!EK$26</f>
        <v>0</v>
      </c>
      <c r="EL31" s="1">
        <f>[2]Spain!EL$26</f>
        <v>0</v>
      </c>
      <c r="EM31" s="1">
        <f>[2]Spain!EM$26</f>
        <v>0</v>
      </c>
      <c r="EN31" s="1">
        <f>[2]Spain!EN$26</f>
        <v>0</v>
      </c>
      <c r="EO31" s="1">
        <f>[2]Spain!EO$26</f>
        <v>0</v>
      </c>
      <c r="EP31" s="1">
        <f>[2]Spain!EP$26</f>
        <v>0</v>
      </c>
      <c r="EQ31" s="1">
        <f>[2]Spain!EQ$26</f>
        <v>0</v>
      </c>
      <c r="ER31" s="1">
        <f>[2]Spain!ER$26</f>
        <v>0</v>
      </c>
      <c r="ES31" s="1">
        <f>[2]Spain!ES$26</f>
        <v>0</v>
      </c>
      <c r="ET31" s="1">
        <f>[2]Spain!ET$26</f>
        <v>0</v>
      </c>
      <c r="EU31" s="1">
        <f>[2]Spain!EU$26</f>
        <v>0</v>
      </c>
      <c r="EV31" s="1">
        <f>[2]Spain!EV$26</f>
        <v>0</v>
      </c>
      <c r="EW31" s="1">
        <f>[2]Spain!EW$26</f>
        <v>0</v>
      </c>
      <c r="EX31" s="1">
        <f>[2]Spain!EX$26</f>
        <v>0</v>
      </c>
      <c r="EY31" s="1">
        <f>[2]Spain!EY$26</f>
        <v>0</v>
      </c>
      <c r="EZ31" s="1">
        <f>[2]Spain!EZ$26</f>
        <v>0</v>
      </c>
      <c r="FA31" s="1">
        <f>[2]Spain!FA$26</f>
        <v>0</v>
      </c>
      <c r="FB31" s="1">
        <f>[2]Spain!FB$26</f>
        <v>0</v>
      </c>
      <c r="FC31" s="1">
        <f>[2]Spain!FC$26</f>
        <v>0</v>
      </c>
      <c r="FD31" s="1">
        <f>[2]Spain!FD$26</f>
        <v>0</v>
      </c>
      <c r="FE31" s="1">
        <f>[2]Spain!FE$26</f>
        <v>0</v>
      </c>
      <c r="FF31" s="1">
        <f>[2]Spain!FF$26</f>
        <v>0</v>
      </c>
      <c r="FG31" s="1">
        <f>[2]Spain!FG$26</f>
        <v>0</v>
      </c>
      <c r="FH31" s="1">
        <f>[2]Spain!FH$26</f>
        <v>0</v>
      </c>
      <c r="FI31" s="1">
        <f>[2]Spain!FI$26</f>
        <v>0</v>
      </c>
      <c r="FJ31" s="1">
        <f>[2]Spain!FJ$26</f>
        <v>0</v>
      </c>
      <c r="FK31" s="1">
        <f>[2]Spain!FK$26</f>
        <v>0</v>
      </c>
      <c r="FL31" s="1">
        <f>[2]Spain!FL$26</f>
        <v>0</v>
      </c>
      <c r="FM31" s="1">
        <f>[2]Spain!FM$26</f>
        <v>0</v>
      </c>
      <c r="FN31" s="1">
        <f>[2]Spain!FN$26</f>
        <v>0</v>
      </c>
      <c r="FO31" s="1">
        <f>[2]Spain!FO$26</f>
        <v>0</v>
      </c>
      <c r="FP31" s="1">
        <f>[2]Spain!FP$26</f>
        <v>0</v>
      </c>
      <c r="FQ31" s="1">
        <f>[2]Spain!FQ$26</f>
        <v>0</v>
      </c>
      <c r="FR31" s="1">
        <f>[2]Spain!FR$26</f>
        <v>0</v>
      </c>
      <c r="FS31" s="1">
        <f>[2]Spain!FS$26</f>
        <v>0</v>
      </c>
      <c r="FT31" s="1">
        <f>[2]Spain!FT$26</f>
        <v>0</v>
      </c>
      <c r="FU31" s="1">
        <f>[2]Spain!FU$26</f>
        <v>0</v>
      </c>
      <c r="FV31" s="1">
        <f>[2]Spain!FV$26</f>
        <v>0</v>
      </c>
      <c r="FW31" s="1">
        <f>[2]Spain!FW$26</f>
        <v>0</v>
      </c>
      <c r="FX31" s="1">
        <f>[2]Spain!FX$26</f>
        <v>0</v>
      </c>
      <c r="FY31" s="1">
        <f>[2]Spain!FY$26</f>
        <v>0</v>
      </c>
      <c r="FZ31" s="7">
        <f>SUM($B31:FY31)</f>
        <v>0</v>
      </c>
    </row>
    <row r="32" spans="1:182">
      <c r="A32" t="s">
        <v>26</v>
      </c>
      <c r="B32" s="1">
        <f>[2]Sweden!B$26</f>
        <v>0</v>
      </c>
      <c r="C32" s="1">
        <f>[2]Sweden!C$26</f>
        <v>0</v>
      </c>
      <c r="D32" s="1">
        <f>[2]Sweden!D$26</f>
        <v>0</v>
      </c>
      <c r="E32" s="1">
        <f>[2]Sweden!E$26</f>
        <v>0</v>
      </c>
      <c r="F32" s="1">
        <f>[2]Sweden!F$26</f>
        <v>0</v>
      </c>
      <c r="G32" s="1">
        <f>[2]Sweden!G$26</f>
        <v>0</v>
      </c>
      <c r="H32" s="1">
        <f>[2]Sweden!H$26</f>
        <v>0</v>
      </c>
      <c r="I32" s="1">
        <f>[2]Sweden!I$26</f>
        <v>0</v>
      </c>
      <c r="J32" s="1">
        <f>[2]Sweden!J$26</f>
        <v>0</v>
      </c>
      <c r="K32" s="1">
        <f>[2]Sweden!K$26</f>
        <v>0</v>
      </c>
      <c r="L32" s="1">
        <f>[2]Sweden!L$26</f>
        <v>0</v>
      </c>
      <c r="M32" s="1">
        <f>[2]Sweden!M$26</f>
        <v>0</v>
      </c>
      <c r="N32" s="1">
        <f>[2]Sweden!N$26</f>
        <v>0</v>
      </c>
      <c r="O32" s="1">
        <f>[2]Sweden!O$26</f>
        <v>0</v>
      </c>
      <c r="P32" s="1">
        <f>[2]Sweden!P$26</f>
        <v>0</v>
      </c>
      <c r="Q32" s="1">
        <f>[2]Sweden!Q$26</f>
        <v>0</v>
      </c>
      <c r="R32" s="1">
        <f>[2]Sweden!R$26</f>
        <v>0</v>
      </c>
      <c r="S32" s="1">
        <f>[2]Sweden!S$26</f>
        <v>0</v>
      </c>
      <c r="T32" s="1">
        <f>[2]Sweden!T$26</f>
        <v>0</v>
      </c>
      <c r="U32" s="1">
        <f>[2]Sweden!U$26</f>
        <v>0</v>
      </c>
      <c r="V32" s="1">
        <f>[2]Sweden!V$26</f>
        <v>0</v>
      </c>
      <c r="W32" s="1">
        <f>[2]Sweden!W$26</f>
        <v>0</v>
      </c>
      <c r="X32" s="1">
        <f>[2]Sweden!X$26</f>
        <v>0</v>
      </c>
      <c r="Y32" s="1">
        <f>[2]Sweden!Y$26</f>
        <v>0</v>
      </c>
      <c r="Z32" s="1">
        <f>[2]Sweden!Z$26</f>
        <v>0</v>
      </c>
      <c r="AA32" s="1">
        <f>[2]Sweden!AA$26</f>
        <v>0</v>
      </c>
      <c r="AB32" s="1">
        <f>[2]Sweden!AB$26</f>
        <v>0</v>
      </c>
      <c r="AC32" s="1">
        <f>[2]Sweden!AC$26</f>
        <v>0</v>
      </c>
      <c r="AD32" s="1">
        <f>[2]Sweden!AD$26</f>
        <v>1897.8000000000002</v>
      </c>
      <c r="AE32" s="1">
        <f>[2]Sweden!AE$26</f>
        <v>0</v>
      </c>
      <c r="AF32" s="1">
        <f>[2]Sweden!AF$26</f>
        <v>0</v>
      </c>
      <c r="AG32" s="1">
        <f>[2]Sweden!AG$26</f>
        <v>0</v>
      </c>
      <c r="AH32" s="1">
        <f>[2]Sweden!AH$26</f>
        <v>0</v>
      </c>
      <c r="AI32" s="1">
        <f>[2]Sweden!AI$26</f>
        <v>0</v>
      </c>
      <c r="AJ32" s="1">
        <f>[2]Sweden!AJ$26</f>
        <v>0</v>
      </c>
      <c r="AK32" s="1">
        <f>[2]Sweden!AK$26</f>
        <v>0</v>
      </c>
      <c r="AL32" s="1">
        <f>[2]Sweden!AL$26</f>
        <v>0</v>
      </c>
      <c r="AM32" s="1">
        <f>[2]Sweden!AM$26</f>
        <v>0</v>
      </c>
      <c r="AN32" s="1">
        <f>[2]Sweden!AN$26</f>
        <v>0</v>
      </c>
      <c r="AO32" s="1">
        <f>[2]Sweden!AO$26</f>
        <v>0</v>
      </c>
      <c r="AP32" s="1">
        <f>[2]Sweden!AP$26</f>
        <v>0</v>
      </c>
      <c r="AQ32" s="1">
        <f>[2]Sweden!AQ$26</f>
        <v>0</v>
      </c>
      <c r="AR32" s="1">
        <f>[2]Sweden!AR$26</f>
        <v>0</v>
      </c>
      <c r="AS32" s="1">
        <f>[2]Sweden!AS$26</f>
        <v>0</v>
      </c>
      <c r="AT32" s="1">
        <f>[2]Sweden!AT$26</f>
        <v>0</v>
      </c>
      <c r="AU32" s="1">
        <f>[2]Sweden!AU$26</f>
        <v>0</v>
      </c>
      <c r="AV32" s="1">
        <f>[2]Sweden!AV$26</f>
        <v>0</v>
      </c>
      <c r="AW32" s="1">
        <f>[2]Sweden!AW$26</f>
        <v>0</v>
      </c>
      <c r="AX32" s="1">
        <f>[2]Sweden!AX$26</f>
        <v>0</v>
      </c>
      <c r="AY32" s="1">
        <f>[2]Sweden!AY$26</f>
        <v>0</v>
      </c>
      <c r="AZ32" s="1">
        <f>[2]Sweden!AZ$26</f>
        <v>0</v>
      </c>
      <c r="BA32" s="1">
        <f>[2]Sweden!BA$26</f>
        <v>0</v>
      </c>
      <c r="BB32" s="1">
        <f>[2]Sweden!BB$26</f>
        <v>0</v>
      </c>
      <c r="BC32" s="1">
        <f>[2]Sweden!BC$26</f>
        <v>0</v>
      </c>
      <c r="BD32" s="1">
        <f>[2]Sweden!BD$26</f>
        <v>0</v>
      </c>
      <c r="BE32" s="1">
        <f>[2]Sweden!BE$26</f>
        <v>0</v>
      </c>
      <c r="BF32" s="1">
        <f>[2]Sweden!BF$26</f>
        <v>0</v>
      </c>
      <c r="BG32" s="1">
        <f>[2]Sweden!BG$26</f>
        <v>0</v>
      </c>
      <c r="BH32" s="1">
        <f>[2]Sweden!BH$26</f>
        <v>0</v>
      </c>
      <c r="BI32" s="1">
        <f>[2]Sweden!BI$26</f>
        <v>0</v>
      </c>
      <c r="BJ32" s="1">
        <f>[2]Sweden!BJ$26</f>
        <v>0</v>
      </c>
      <c r="BK32" s="1">
        <f>[2]Sweden!BK$26</f>
        <v>0</v>
      </c>
      <c r="BL32" s="1">
        <f>[2]Sweden!BL$26</f>
        <v>0</v>
      </c>
      <c r="BM32" s="1">
        <f>[2]Sweden!BM$26</f>
        <v>0</v>
      </c>
      <c r="BN32" s="1">
        <f>[2]Sweden!BN$26</f>
        <v>0</v>
      </c>
      <c r="BO32" s="1">
        <f>[2]Sweden!BO$26</f>
        <v>0</v>
      </c>
      <c r="BP32" s="1">
        <f>[2]Sweden!BP$26</f>
        <v>0</v>
      </c>
      <c r="BQ32" s="1">
        <f>[2]Sweden!BQ$26</f>
        <v>0</v>
      </c>
      <c r="BR32" s="1">
        <f>[2]Sweden!BR$26</f>
        <v>0</v>
      </c>
      <c r="BS32" s="1">
        <f>[2]Sweden!BS$26</f>
        <v>0</v>
      </c>
      <c r="BT32" s="1">
        <f>[2]Sweden!BT$26</f>
        <v>0</v>
      </c>
      <c r="BU32" s="1">
        <f>[2]Sweden!BU$26</f>
        <v>0</v>
      </c>
      <c r="BV32" s="1">
        <f>[2]Sweden!BV$26</f>
        <v>0</v>
      </c>
      <c r="BW32" s="1">
        <f>[2]Sweden!BW$26</f>
        <v>0</v>
      </c>
      <c r="BX32" s="1">
        <f>[2]Sweden!BX$26</f>
        <v>0</v>
      </c>
      <c r="BY32" s="1">
        <f>[2]Sweden!BY$26</f>
        <v>0</v>
      </c>
      <c r="BZ32" s="1">
        <f>[2]Sweden!BZ$26</f>
        <v>0</v>
      </c>
      <c r="CA32" s="1">
        <f>[2]Sweden!CA$26</f>
        <v>0</v>
      </c>
      <c r="CB32" s="1">
        <f>[2]Sweden!CB$26</f>
        <v>0</v>
      </c>
      <c r="CC32" s="1">
        <f>[2]Sweden!CC$26</f>
        <v>0</v>
      </c>
      <c r="CD32" s="1">
        <f>[2]Sweden!CD$26</f>
        <v>0</v>
      </c>
      <c r="CE32" s="1">
        <f>[2]Sweden!CE$26</f>
        <v>0</v>
      </c>
      <c r="CF32" s="1">
        <f>[2]Sweden!CF$26</f>
        <v>0</v>
      </c>
      <c r="CG32" s="1">
        <f>[2]Sweden!CG$26</f>
        <v>0</v>
      </c>
      <c r="CH32" s="1">
        <f>[2]Sweden!CH$26</f>
        <v>0</v>
      </c>
      <c r="CI32" s="1">
        <f>[2]Sweden!CI$26</f>
        <v>0</v>
      </c>
      <c r="CJ32" s="1">
        <f>[2]Sweden!CJ$26</f>
        <v>0</v>
      </c>
      <c r="CK32" s="1">
        <f>[2]Sweden!CK$26</f>
        <v>0</v>
      </c>
      <c r="CL32" s="1">
        <f>[2]Sweden!CL$26</f>
        <v>0</v>
      </c>
      <c r="CM32" s="1">
        <f>[2]Sweden!CM$26</f>
        <v>0</v>
      </c>
      <c r="CN32" s="1">
        <f>[2]Sweden!CN$26</f>
        <v>0</v>
      </c>
      <c r="CO32" s="1">
        <f>[2]Sweden!CO$26</f>
        <v>0</v>
      </c>
      <c r="CP32" s="1">
        <f>[2]Sweden!CP$26</f>
        <v>0</v>
      </c>
      <c r="CQ32" s="1">
        <f>[2]Sweden!CQ$26</f>
        <v>0</v>
      </c>
      <c r="CR32" s="1">
        <f>[2]Sweden!CR$26</f>
        <v>0</v>
      </c>
      <c r="CS32" s="1">
        <f>[2]Sweden!CS$26</f>
        <v>0</v>
      </c>
      <c r="CT32" s="1">
        <f>[2]Sweden!CT$26</f>
        <v>0</v>
      </c>
      <c r="CU32" s="1">
        <f>[2]Sweden!CU$26</f>
        <v>0</v>
      </c>
      <c r="CV32" s="1">
        <f>[2]Sweden!CV$26</f>
        <v>4.8000000000000007</v>
      </c>
      <c r="CW32" s="1">
        <f>[2]Sweden!CW$26</f>
        <v>0</v>
      </c>
      <c r="CX32" s="1">
        <f>[2]Sweden!CX$26</f>
        <v>0</v>
      </c>
      <c r="CY32" s="1">
        <f>[2]Sweden!CY$26</f>
        <v>0</v>
      </c>
      <c r="CZ32" s="1">
        <f>[2]Sweden!CZ$26</f>
        <v>0</v>
      </c>
      <c r="DA32" s="1">
        <f>[2]Sweden!DA$26</f>
        <v>0</v>
      </c>
      <c r="DB32" s="1">
        <f>[2]Sweden!DB$26</f>
        <v>0</v>
      </c>
      <c r="DC32" s="1">
        <f>[2]Sweden!DC$26</f>
        <v>0</v>
      </c>
      <c r="DD32" s="1">
        <f>[2]Sweden!DD$26</f>
        <v>0</v>
      </c>
      <c r="DE32" s="1">
        <f>[2]Sweden!DE$26</f>
        <v>0</v>
      </c>
      <c r="DF32" s="1">
        <f>[2]Sweden!DF$26</f>
        <v>0</v>
      </c>
      <c r="DG32" s="1">
        <f>[2]Sweden!DG$26</f>
        <v>0</v>
      </c>
      <c r="DH32" s="1">
        <f>[2]Sweden!DH$26</f>
        <v>0</v>
      </c>
      <c r="DI32" s="1">
        <f>[2]Sweden!DI$26</f>
        <v>0</v>
      </c>
      <c r="DJ32" s="1">
        <f>[2]Sweden!DJ$26</f>
        <v>0</v>
      </c>
      <c r="DK32" s="1">
        <f>[2]Sweden!DK$26</f>
        <v>0</v>
      </c>
      <c r="DL32" s="1">
        <f>[2]Sweden!DL$26</f>
        <v>0</v>
      </c>
      <c r="DM32" s="1">
        <f>[2]Sweden!DM$26</f>
        <v>0</v>
      </c>
      <c r="DN32" s="1">
        <f>[2]Sweden!DN$26</f>
        <v>0</v>
      </c>
      <c r="DO32" s="1">
        <f>[2]Sweden!DO$26</f>
        <v>0</v>
      </c>
      <c r="DP32" s="1">
        <f>[2]Sweden!DP$26</f>
        <v>0</v>
      </c>
      <c r="DQ32" s="1">
        <f>[2]Sweden!DQ$26</f>
        <v>0</v>
      </c>
      <c r="DR32" s="1">
        <f>[2]Sweden!DR$26</f>
        <v>0</v>
      </c>
      <c r="DS32" s="1">
        <f>[2]Sweden!DS$26</f>
        <v>0</v>
      </c>
      <c r="DT32" s="1">
        <f>[2]Sweden!DT$26</f>
        <v>0</v>
      </c>
      <c r="DU32" s="1">
        <f>[2]Sweden!DU$26</f>
        <v>0</v>
      </c>
      <c r="DV32" s="1">
        <f>[2]Sweden!DV$26</f>
        <v>0</v>
      </c>
      <c r="DW32" s="1">
        <f>[2]Sweden!DW$26</f>
        <v>0</v>
      </c>
      <c r="DX32" s="1">
        <f>[2]Sweden!DX$26</f>
        <v>0</v>
      </c>
      <c r="DY32" s="1">
        <f>[2]Sweden!DY$26</f>
        <v>0</v>
      </c>
      <c r="DZ32" s="1">
        <f>[2]Sweden!DZ$26</f>
        <v>0</v>
      </c>
      <c r="EA32" s="1">
        <f>[2]Sweden!EA$26</f>
        <v>0</v>
      </c>
      <c r="EB32" s="1">
        <f>[2]Sweden!EB$26</f>
        <v>0</v>
      </c>
      <c r="EC32" s="1">
        <f>[2]Sweden!EC$26</f>
        <v>8.9999999999999993E-3</v>
      </c>
      <c r="ED32" s="1">
        <f>[2]Sweden!ED$26</f>
        <v>5.5000000000000007E-2</v>
      </c>
      <c r="EE32" s="1">
        <f>[2]Sweden!EE$26</f>
        <v>1.7999999999999999E-2</v>
      </c>
      <c r="EF32" s="1">
        <f>[2]Sweden!EF$26</f>
        <v>8.0000000000000002E-3</v>
      </c>
      <c r="EG32" s="1">
        <f>[2]Sweden!EG$26</f>
        <v>5.5000000000000007E-2</v>
      </c>
      <c r="EH32" s="1">
        <f>[2]Sweden!EH$26</f>
        <v>5.4000000000000006E-2</v>
      </c>
      <c r="EI32" s="1">
        <f>[2]Sweden!EI$26</f>
        <v>0</v>
      </c>
      <c r="EJ32" s="1">
        <f>[2]Sweden!EJ$26</f>
        <v>1.3000000000000001E-2</v>
      </c>
      <c r="EK32" s="1">
        <f>[2]Sweden!EK$26</f>
        <v>0</v>
      </c>
      <c r="EL32" s="1">
        <f>[2]Sweden!EL$26</f>
        <v>0</v>
      </c>
      <c r="EM32" s="1">
        <f>[2]Sweden!EM$26</f>
        <v>0</v>
      </c>
      <c r="EN32" s="1">
        <f>[2]Sweden!EN$26</f>
        <v>0</v>
      </c>
      <c r="EO32" s="1">
        <f>[2]Sweden!EO$26</f>
        <v>0</v>
      </c>
      <c r="EP32" s="1">
        <f>[2]Sweden!EP$26</f>
        <v>0</v>
      </c>
      <c r="EQ32" s="1">
        <f>[2]Sweden!EQ$26</f>
        <v>0</v>
      </c>
      <c r="ER32" s="1">
        <f>[2]Sweden!ER$26</f>
        <v>0</v>
      </c>
      <c r="ES32" s="1">
        <f>[2]Sweden!ES$26</f>
        <v>20.790000000000003</v>
      </c>
      <c r="ET32" s="1">
        <f>[2]Sweden!ET$26</f>
        <v>2E-3</v>
      </c>
      <c r="EU32" s="1">
        <f>[2]Sweden!EU$26</f>
        <v>0</v>
      </c>
      <c r="EV32" s="1">
        <f>[2]Sweden!EV$26</f>
        <v>0</v>
      </c>
      <c r="EW32" s="1">
        <f>[2]Sweden!EW$26</f>
        <v>0</v>
      </c>
      <c r="EX32" s="1">
        <f>[2]Sweden!EX$26</f>
        <v>0</v>
      </c>
      <c r="EY32" s="1">
        <f>[2]Sweden!EY$26</f>
        <v>0</v>
      </c>
      <c r="EZ32" s="1">
        <f>[2]Sweden!EZ$26</f>
        <v>7.1999999999999995E-2</v>
      </c>
      <c r="FA32" s="1">
        <f>[2]Sweden!FA$26</f>
        <v>0</v>
      </c>
      <c r="FB32" s="1">
        <f>[2]Sweden!FB$26</f>
        <v>0</v>
      </c>
      <c r="FC32" s="1">
        <f>[2]Sweden!FC$26</f>
        <v>0</v>
      </c>
      <c r="FD32" s="1">
        <f>[2]Sweden!FD$26</f>
        <v>0</v>
      </c>
      <c r="FE32" s="1">
        <f>[2]Sweden!FE$26</f>
        <v>0</v>
      </c>
      <c r="FF32" s="1">
        <f>[2]Sweden!FF$26</f>
        <v>0</v>
      </c>
      <c r="FG32" s="1">
        <f>[2]Sweden!FG$26</f>
        <v>0</v>
      </c>
      <c r="FH32" s="1">
        <f>[2]Sweden!FH$26</f>
        <v>0</v>
      </c>
      <c r="FI32" s="1">
        <f>[2]Sweden!FI$26</f>
        <v>0</v>
      </c>
      <c r="FJ32" s="1">
        <f>[2]Sweden!FJ$26</f>
        <v>0</v>
      </c>
      <c r="FK32" s="1">
        <f>[2]Sweden!FK$26</f>
        <v>0</v>
      </c>
      <c r="FL32" s="1">
        <f>[2]Sweden!FL$26</f>
        <v>1.0000000000000002E-2</v>
      </c>
      <c r="FM32" s="1">
        <f>[2]Sweden!FM$26</f>
        <v>5.000000000000001E-3</v>
      </c>
      <c r="FN32" s="1">
        <f>[2]Sweden!FN$26</f>
        <v>9.0000000000000011E-3</v>
      </c>
      <c r="FO32" s="1">
        <f>[2]Sweden!FO$26</f>
        <v>1.7000000000000001E-2</v>
      </c>
      <c r="FP32" s="1">
        <f>[2]Sweden!FP$26</f>
        <v>0</v>
      </c>
      <c r="FQ32" s="1">
        <f>[2]Sweden!FQ$26</f>
        <v>1.4E-2</v>
      </c>
      <c r="FR32" s="1">
        <f>[2]Sweden!FR$26</f>
        <v>7.0000000000000001E-3</v>
      </c>
      <c r="FS32" s="1">
        <f>[2]Sweden!FS$26</f>
        <v>0</v>
      </c>
      <c r="FT32" s="1">
        <f>[2]Sweden!FT$26</f>
        <v>1.3000000000000001E-2</v>
      </c>
      <c r="FU32" s="1">
        <f>[2]Sweden!FU$26</f>
        <v>0.154</v>
      </c>
      <c r="FV32" s="1">
        <f>[2]Sweden!FV$26</f>
        <v>2.4E-2</v>
      </c>
      <c r="FW32" s="1">
        <f>[2]Sweden!FW$26</f>
        <v>9.0000000000000011E-3</v>
      </c>
      <c r="FX32" s="1">
        <f>[2]Sweden!FX$26</f>
        <v>0</v>
      </c>
      <c r="FY32" s="1">
        <f>[2]Sweden!FY$26</f>
        <v>2.9000000000000001E-2</v>
      </c>
      <c r="FZ32" s="7">
        <f>SUM($B32:FY32)</f>
        <v>1923.9670000000001</v>
      </c>
    </row>
    <row r="33" spans="1:182">
      <c r="A33" t="s">
        <v>37</v>
      </c>
      <c r="B33" s="1">
        <f>[2]UK!B$26</f>
        <v>0</v>
      </c>
      <c r="C33" s="1">
        <f>[2]UK!C$26</f>
        <v>0</v>
      </c>
      <c r="D33" s="1">
        <f>[2]UK!D$26</f>
        <v>0</v>
      </c>
      <c r="E33" s="1">
        <f>[2]UK!E$26</f>
        <v>0</v>
      </c>
      <c r="F33" s="1">
        <f>[2]UK!F$26</f>
        <v>0</v>
      </c>
      <c r="G33" s="1">
        <f>[2]UK!G$26</f>
        <v>0</v>
      </c>
      <c r="H33" s="1">
        <f>[2]UK!H$26</f>
        <v>0</v>
      </c>
      <c r="I33" s="1">
        <f>[2]UK!I$26</f>
        <v>0</v>
      </c>
      <c r="J33" s="1">
        <f>[2]UK!J$26</f>
        <v>0</v>
      </c>
      <c r="K33" s="1">
        <f>[2]UK!K$26</f>
        <v>0</v>
      </c>
      <c r="L33" s="1">
        <f>[2]UK!L$26</f>
        <v>0</v>
      </c>
      <c r="M33" s="1">
        <f>[2]UK!M$26</f>
        <v>0</v>
      </c>
      <c r="N33" s="1">
        <f>[2]UK!N$26</f>
        <v>0</v>
      </c>
      <c r="O33" s="1">
        <f>[2]UK!O$26</f>
        <v>0</v>
      </c>
      <c r="P33" s="1">
        <f>[2]UK!P$26</f>
        <v>0</v>
      </c>
      <c r="Q33" s="1">
        <f>[2]UK!Q$26</f>
        <v>0</v>
      </c>
      <c r="R33" s="1">
        <f>[2]UK!R$26</f>
        <v>0</v>
      </c>
      <c r="S33" s="1">
        <f>[2]UK!S$26</f>
        <v>0</v>
      </c>
      <c r="T33" s="1">
        <f>[2]UK!T$26</f>
        <v>0</v>
      </c>
      <c r="U33" s="1">
        <f>[2]UK!U$26</f>
        <v>0</v>
      </c>
      <c r="V33" s="1">
        <f>[2]UK!V$26</f>
        <v>0</v>
      </c>
      <c r="W33" s="1">
        <f>[2]UK!W$26</f>
        <v>0</v>
      </c>
      <c r="X33" s="1">
        <f>[2]UK!X$26</f>
        <v>0</v>
      </c>
      <c r="Y33" s="1">
        <f>[2]UK!Y$26</f>
        <v>0</v>
      </c>
      <c r="Z33" s="1">
        <f>[2]UK!Z$26</f>
        <v>0</v>
      </c>
      <c r="AA33" s="1">
        <f>[2]UK!AA$26</f>
        <v>0</v>
      </c>
      <c r="AB33" s="1">
        <f>[2]UK!AB$26</f>
        <v>1053.2</v>
      </c>
      <c r="AC33" s="1">
        <f>[2]UK!AC$26</f>
        <v>0</v>
      </c>
      <c r="AD33" s="1">
        <f>[2]UK!AD$26</f>
        <v>3595.8</v>
      </c>
      <c r="AE33" s="1">
        <f>[2]UK!AE$26</f>
        <v>3648.3</v>
      </c>
      <c r="AF33" s="1">
        <f>[2]UK!AF$26</f>
        <v>2100</v>
      </c>
      <c r="AG33" s="1">
        <f>[2]UK!AG$26</f>
        <v>0</v>
      </c>
      <c r="AH33" s="1">
        <f>[2]UK!AH$26</f>
        <v>3439</v>
      </c>
      <c r="AI33" s="1">
        <f>[2]UK!AI$26</f>
        <v>0</v>
      </c>
      <c r="AJ33" s="1">
        <f>[2]UK!AJ$26</f>
        <v>3226.8</v>
      </c>
      <c r="AK33" s="1">
        <f>[2]UK!AK$26</f>
        <v>2932.3</v>
      </c>
      <c r="AL33" s="1">
        <f>[2]UK!AL$26</f>
        <v>0</v>
      </c>
      <c r="AM33" s="1">
        <f>[2]UK!AM$26</f>
        <v>0</v>
      </c>
      <c r="AN33" s="1">
        <f>[2]UK!AN$26</f>
        <v>0</v>
      </c>
      <c r="AO33" s="1">
        <f>[2]UK!AO$26</f>
        <v>0</v>
      </c>
      <c r="AP33" s="1">
        <f>[2]UK!AP$26</f>
        <v>0</v>
      </c>
      <c r="AQ33" s="1">
        <f>[2]UK!AQ$26</f>
        <v>0</v>
      </c>
      <c r="AR33" s="1">
        <f>[2]UK!AR$26</f>
        <v>0</v>
      </c>
      <c r="AS33" s="1">
        <f>[2]UK!AS$26</f>
        <v>0</v>
      </c>
      <c r="AT33" s="1">
        <f>[2]UK!AT$26</f>
        <v>7.9</v>
      </c>
      <c r="AU33" s="1">
        <f>[2]UK!AU$26</f>
        <v>2.8000000000000003</v>
      </c>
      <c r="AV33" s="1">
        <f>[2]UK!AV$26</f>
        <v>0</v>
      </c>
      <c r="AW33" s="1">
        <f>[2]UK!AW$26</f>
        <v>0</v>
      </c>
      <c r="AX33" s="1">
        <f>[2]UK!AX$26</f>
        <v>0</v>
      </c>
      <c r="AY33" s="1">
        <f>[2]UK!AY$26</f>
        <v>0</v>
      </c>
      <c r="AZ33" s="1">
        <f>[2]UK!AZ$26</f>
        <v>0</v>
      </c>
      <c r="BA33" s="1">
        <f>[2]UK!BA$26</f>
        <v>0</v>
      </c>
      <c r="BB33" s="1">
        <f>[2]UK!BB$26</f>
        <v>0</v>
      </c>
      <c r="BC33" s="1">
        <f>[2]UK!BC$26</f>
        <v>0</v>
      </c>
      <c r="BD33" s="1">
        <f>[2]UK!BD$26</f>
        <v>0</v>
      </c>
      <c r="BE33" s="1">
        <f>[2]UK!BE$26</f>
        <v>0</v>
      </c>
      <c r="BF33" s="1">
        <f>[2]UK!BF$26</f>
        <v>23.8</v>
      </c>
      <c r="BG33" s="1">
        <f>[2]UK!BG$26</f>
        <v>71.3</v>
      </c>
      <c r="BH33" s="1">
        <f>[2]UK!BH$26</f>
        <v>0</v>
      </c>
      <c r="BI33" s="1">
        <f>[2]UK!BI$26</f>
        <v>47.5</v>
      </c>
      <c r="BJ33" s="1">
        <f>[2]UK!BJ$26</f>
        <v>0</v>
      </c>
      <c r="BK33" s="1">
        <f>[2]UK!BK$26</f>
        <v>0</v>
      </c>
      <c r="BL33" s="1">
        <f>[2]UK!BL$26</f>
        <v>290.3</v>
      </c>
      <c r="BM33" s="1">
        <f>[2]UK!BM$26</f>
        <v>0</v>
      </c>
      <c r="BN33" s="1">
        <f>[2]UK!BN$26</f>
        <v>25.200000000000003</v>
      </c>
      <c r="BO33" s="1">
        <f>[2]UK!BO$26</f>
        <v>0</v>
      </c>
      <c r="BP33" s="1">
        <f>[2]UK!BP$26</f>
        <v>0</v>
      </c>
      <c r="BQ33" s="1">
        <f>[2]UK!BQ$26</f>
        <v>0</v>
      </c>
      <c r="BR33" s="1">
        <f>[2]UK!BR$26</f>
        <v>0</v>
      </c>
      <c r="BS33" s="1">
        <f>[2]UK!BS$26</f>
        <v>0</v>
      </c>
      <c r="BT33" s="1">
        <f>[2]UK!BT$26</f>
        <v>0</v>
      </c>
      <c r="BU33" s="1">
        <f>[2]UK!BU$26</f>
        <v>3.8000000000000003</v>
      </c>
      <c r="BV33" s="1">
        <f>[2]UK!BV$26</f>
        <v>0</v>
      </c>
      <c r="BW33" s="1">
        <f>[2]UK!BW$26</f>
        <v>0</v>
      </c>
      <c r="BX33" s="1">
        <f>[2]UK!BX$26</f>
        <v>0</v>
      </c>
      <c r="BY33" s="1">
        <f>[2]UK!BY$26</f>
        <v>4352.3</v>
      </c>
      <c r="BZ33" s="1">
        <f>[2]UK!BZ$26</f>
        <v>0</v>
      </c>
      <c r="CA33" s="1">
        <f>[2]UK!CA$26</f>
        <v>1000</v>
      </c>
      <c r="CB33" s="1">
        <f>[2]UK!CB$26</f>
        <v>2600.2000000000003</v>
      </c>
      <c r="CC33" s="1">
        <f>[2]UK!CC$26</f>
        <v>1997.6000000000001</v>
      </c>
      <c r="CD33" s="1">
        <f>[2]UK!CD$26</f>
        <v>3380.2000000000003</v>
      </c>
      <c r="CE33" s="1">
        <f>[2]UK!CE$26</f>
        <v>4634.5</v>
      </c>
      <c r="CF33" s="1">
        <f>[2]UK!CF$26</f>
        <v>4297.8</v>
      </c>
      <c r="CG33" s="1">
        <f>[2]UK!CG$26</f>
        <v>1530.5</v>
      </c>
      <c r="CH33" s="1">
        <f>[2]UK!CH$26</f>
        <v>2259.8000000000002</v>
      </c>
      <c r="CI33" s="1">
        <f>[2]UK!CI$26</f>
        <v>4717.3</v>
      </c>
      <c r="CJ33" s="1">
        <f>[2]UK!CJ$26</f>
        <v>2634.5</v>
      </c>
      <c r="CK33" s="1">
        <f>[2]UK!CK$26</f>
        <v>3852.2000000000003</v>
      </c>
      <c r="CL33" s="1">
        <f>[2]UK!CL$26</f>
        <v>2783.5</v>
      </c>
      <c r="CM33" s="1">
        <f>[2]UK!CM$26</f>
        <v>5373.2000000000007</v>
      </c>
      <c r="CN33" s="1">
        <f>[2]UK!CN$26</f>
        <v>2507.6000000000004</v>
      </c>
      <c r="CO33" s="1">
        <f>[2]UK!CO$26</f>
        <v>0</v>
      </c>
      <c r="CP33" s="1">
        <f>[2]UK!CP$26</f>
        <v>2973.7000000000003</v>
      </c>
      <c r="CQ33" s="1">
        <f>[2]UK!CQ$26</f>
        <v>3301.7000000000003</v>
      </c>
      <c r="CR33" s="1">
        <f>[2]UK!CR$26</f>
        <v>2579.7000000000003</v>
      </c>
      <c r="CS33" s="1">
        <f>[2]UK!CS$26</f>
        <v>0</v>
      </c>
      <c r="CT33" s="1">
        <f>[2]UK!CT$26</f>
        <v>0</v>
      </c>
      <c r="CU33" s="1">
        <f>[2]UK!CU$26</f>
        <v>44.400000000000006</v>
      </c>
      <c r="CV33" s="1">
        <f>[2]UK!CV$26</f>
        <v>2030.7</v>
      </c>
      <c r="CW33" s="1">
        <f>[2]UK!CW$26</f>
        <v>177.60000000000002</v>
      </c>
      <c r="CX33" s="1">
        <f>[2]UK!CX$26</f>
        <v>3142.7000000000003</v>
      </c>
      <c r="CY33" s="1">
        <f>[2]UK!CY$26</f>
        <v>3219.1000000000004</v>
      </c>
      <c r="CZ33" s="1">
        <f>[2]UK!CZ$26</f>
        <v>0</v>
      </c>
      <c r="DA33" s="1">
        <f>[2]UK!DA$26</f>
        <v>44.400000000000006</v>
      </c>
      <c r="DB33" s="1">
        <f>[2]UK!DB$26</f>
        <v>2811</v>
      </c>
      <c r="DC33" s="1">
        <f>[2]UK!DC$26</f>
        <v>3878.4</v>
      </c>
      <c r="DD33" s="1">
        <f>[2]UK!DD$26</f>
        <v>2260.8000000000002</v>
      </c>
      <c r="DE33" s="1">
        <f>[2]UK!DE$26</f>
        <v>183.8</v>
      </c>
      <c r="DF33" s="1">
        <f>[2]UK!DF$26</f>
        <v>138.6</v>
      </c>
      <c r="DG33" s="1">
        <f>[2]UK!DG$26</f>
        <v>2330.1</v>
      </c>
      <c r="DH33" s="1">
        <f>[2]UK!DH$26</f>
        <v>161.70000000000002</v>
      </c>
      <c r="DI33" s="1">
        <f>[2]UK!DI$26</f>
        <v>4362.8</v>
      </c>
      <c r="DJ33" s="1">
        <f>[2]UK!DJ$26</f>
        <v>3302.9</v>
      </c>
      <c r="DK33" s="1">
        <f>[2]UK!DK$26</f>
        <v>46.2</v>
      </c>
      <c r="DL33" s="1">
        <f>[2]UK!DL$26</f>
        <v>44.1</v>
      </c>
      <c r="DM33" s="1">
        <f>[2]UK!DM$26</f>
        <v>23.1</v>
      </c>
      <c r="DN33" s="1">
        <f>[2]UK!DN$26</f>
        <v>2901</v>
      </c>
      <c r="DO33" s="1">
        <f>[2]UK!DO$26</f>
        <v>699</v>
      </c>
      <c r="DP33" s="1">
        <f>[2]UK!DP$26</f>
        <v>3182</v>
      </c>
      <c r="DQ33" s="1">
        <f>[2]UK!DQ$26</f>
        <v>4513</v>
      </c>
      <c r="DR33" s="1">
        <f>[2]UK!DR$26</f>
        <v>161.70000000000002</v>
      </c>
      <c r="DS33" s="1">
        <f>[2]UK!DS$26</f>
        <v>46</v>
      </c>
      <c r="DT33" s="1">
        <f>[2]UK!DT$26</f>
        <v>4468.0160000000005</v>
      </c>
      <c r="DU33" s="1">
        <f>[2]UK!DU$26</f>
        <v>1.6E-2</v>
      </c>
      <c r="DV33" s="1">
        <f>[2]UK!DV$26</f>
        <v>0.68800000000000006</v>
      </c>
      <c r="DW33" s="1">
        <f>[2]UK!DW$26</f>
        <v>24.152000000000001</v>
      </c>
      <c r="DX33" s="1">
        <f>[2]UK!DX$26</f>
        <v>2.7000000000000003E-2</v>
      </c>
      <c r="DY33" s="1">
        <f>[2]UK!DY$26</f>
        <v>3306.1530000000002</v>
      </c>
      <c r="DZ33" s="1">
        <f>[2]UK!DZ$26</f>
        <v>186.02800000000002</v>
      </c>
      <c r="EA33" s="1">
        <f>[2]UK!EA$26</f>
        <v>325.74800000000005</v>
      </c>
      <c r="EB33" s="1">
        <f>[2]UK!EB$26</f>
        <v>4110.6989999999996</v>
      </c>
      <c r="EC33" s="1">
        <f>[2]UK!EC$26</f>
        <v>184.21300000000002</v>
      </c>
      <c r="ED33" s="1">
        <f>[2]UK!ED$26</f>
        <v>562.18000000000006</v>
      </c>
      <c r="EE33" s="1">
        <f>[2]UK!EE$26</f>
        <v>188.68</v>
      </c>
      <c r="EF33" s="1">
        <f>[2]UK!EF$26</f>
        <v>3615.3970000000004</v>
      </c>
      <c r="EG33" s="1">
        <f>[2]UK!EG$26</f>
        <v>71.3</v>
      </c>
      <c r="EH33" s="1">
        <f>[2]UK!EH$26</f>
        <v>186.524</v>
      </c>
      <c r="EI33" s="1">
        <f>[2]UK!EI$26</f>
        <v>69.94</v>
      </c>
      <c r="EJ33" s="1">
        <f>[2]UK!EJ$26</f>
        <v>69.3</v>
      </c>
      <c r="EK33" s="1">
        <f>[2]UK!EK$26</f>
        <v>93.720000000000013</v>
      </c>
      <c r="EL33" s="1">
        <f>[2]UK!EL$26</f>
        <v>3757.1030000000001</v>
      </c>
      <c r="EM33" s="1">
        <f>[2]UK!EM$26</f>
        <v>674.7</v>
      </c>
      <c r="EN33" s="1">
        <f>[2]UK!EN$26</f>
        <v>686.32</v>
      </c>
      <c r="EO33" s="1">
        <f>[2]UK!EO$26</f>
        <v>491.53999999999996</v>
      </c>
      <c r="EP33" s="1">
        <f>[2]UK!EP$26</f>
        <v>420.58600000000001</v>
      </c>
      <c r="EQ33" s="1">
        <f>[2]UK!EQ$26</f>
        <v>92.430999999999997</v>
      </c>
      <c r="ER33" s="1">
        <f>[2]UK!ER$26</f>
        <v>118.26900000000001</v>
      </c>
      <c r="ES33" s="1">
        <f>[2]UK!ES$26</f>
        <v>687.16600000000005</v>
      </c>
      <c r="ET33" s="1">
        <f>[2]UK!ET$26</f>
        <v>448.68200000000002</v>
      </c>
      <c r="EU33" s="1">
        <f>[2]UK!EU$26</f>
        <v>714.81200000000001</v>
      </c>
      <c r="EV33" s="1">
        <f>[2]UK!EV$26</f>
        <v>6220.4750000000004</v>
      </c>
      <c r="EW33" s="1">
        <f>[2]UK!EW$26</f>
        <v>502.69600000000003</v>
      </c>
      <c r="EX33" s="1">
        <f>[2]UK!EX$26</f>
        <v>778.39400000000001</v>
      </c>
      <c r="EY33" s="1">
        <f>[2]UK!EY$26</f>
        <v>706.48500000000013</v>
      </c>
      <c r="EZ33" s="1">
        <f>[2]UK!EZ$26</f>
        <v>905.56299999999999</v>
      </c>
      <c r="FA33" s="1">
        <f>[2]UK!FA$26</f>
        <v>408.01800000000003</v>
      </c>
      <c r="FB33" s="1">
        <f>[2]UK!FB$26</f>
        <v>264.93</v>
      </c>
      <c r="FC33" s="1">
        <f>[2]UK!FC$26</f>
        <v>437.99</v>
      </c>
      <c r="FD33" s="1">
        <f>[2]UK!FD$26</f>
        <v>197.23900000000003</v>
      </c>
      <c r="FE33" s="1">
        <f>[2]UK!FE$26</f>
        <v>341.90100000000007</v>
      </c>
      <c r="FF33" s="1">
        <f>[2]UK!FF$26</f>
        <v>244.36199999999999</v>
      </c>
      <c r="FG33" s="1">
        <f>[2]UK!FG$26</f>
        <v>143.369</v>
      </c>
      <c r="FH33" s="1">
        <f>[2]UK!FH$26</f>
        <v>200.49</v>
      </c>
      <c r="FI33" s="1">
        <f>[2]UK!FI$26</f>
        <v>195.43200000000002</v>
      </c>
      <c r="FJ33" s="1">
        <f>[2]UK!FJ$26</f>
        <v>317.92399999999998</v>
      </c>
      <c r="FK33" s="1">
        <f>[2]UK!FK$26</f>
        <v>475.41700000000003</v>
      </c>
      <c r="FL33" s="1">
        <f>[2]UK!FL$26</f>
        <v>502.96800000000007</v>
      </c>
      <c r="FM33" s="1">
        <f>[2]UK!FM$26</f>
        <v>5494.35</v>
      </c>
      <c r="FN33" s="1">
        <f>[2]UK!FN$26</f>
        <v>282.024</v>
      </c>
      <c r="FO33" s="1">
        <f>[2]UK!FO$26</f>
        <v>270.48399999999998</v>
      </c>
      <c r="FP33" s="1">
        <f>[2]UK!FP$26</f>
        <v>322.149</v>
      </c>
      <c r="FQ33" s="1">
        <f>[2]UK!FQ$26</f>
        <v>119.673</v>
      </c>
      <c r="FR33" s="1">
        <f>[2]UK!FR$26</f>
        <v>195.107</v>
      </c>
      <c r="FS33" s="1">
        <f>[2]UK!FS$26</f>
        <v>194.822</v>
      </c>
      <c r="FT33" s="1">
        <f>[2]UK!FT$26</f>
        <v>2532.0520000000001</v>
      </c>
      <c r="FU33" s="1">
        <f>[2]UK!FU$26</f>
        <v>264.20999999999998</v>
      </c>
      <c r="FV33" s="1">
        <f>[2]UK!FV$26</f>
        <v>333.07900000000001</v>
      </c>
      <c r="FW33" s="1">
        <f>[2]UK!FW$26</f>
        <v>630.30399999999997</v>
      </c>
      <c r="FX33" s="1">
        <f>[2]UK!FX$26</f>
        <v>284.24599999999998</v>
      </c>
      <c r="FY33" s="1">
        <f>[2]UK!FY$26</f>
        <v>840.05799999999999</v>
      </c>
      <c r="FZ33" s="7">
        <f>SUM($B33:FY33)</f>
        <v>167110.00100000002</v>
      </c>
    </row>
    <row r="34" spans="1:182">
      <c r="ED34"/>
      <c r="EP34"/>
      <c r="FB34"/>
      <c r="FN34"/>
    </row>
    <row r="35" spans="1:182">
      <c r="ED35"/>
      <c r="EP35"/>
      <c r="FB35"/>
      <c r="FN35"/>
    </row>
    <row r="36" spans="1:182">
      <c r="ED36"/>
      <c r="EP36"/>
      <c r="FB36"/>
      <c r="FN36"/>
    </row>
    <row r="37" spans="1:182">
      <c r="ED37"/>
      <c r="EP37"/>
      <c r="FB37"/>
      <c r="FN37"/>
    </row>
    <row r="38" spans="1:182">
      <c r="ED38"/>
      <c r="EP38"/>
      <c r="FB38"/>
      <c r="FN38"/>
    </row>
    <row r="39" spans="1:182">
      <c r="ED39"/>
      <c r="EP39"/>
      <c r="FB39"/>
      <c r="FN39"/>
    </row>
    <row r="40" spans="1:182">
      <c r="ED40"/>
      <c r="EP40"/>
      <c r="FB40"/>
      <c r="FN40"/>
    </row>
    <row r="41" spans="1:182">
      <c r="ED41"/>
      <c r="EP41"/>
      <c r="FB41"/>
      <c r="FN41"/>
    </row>
    <row r="42" spans="1:182">
      <c r="ED42"/>
      <c r="EP42"/>
      <c r="FB42"/>
      <c r="FN42"/>
    </row>
    <row r="43" spans="1:182">
      <c r="ED43"/>
      <c r="EP43"/>
      <c r="FB43"/>
      <c r="FN43"/>
    </row>
    <row r="44" spans="1:182">
      <c r="ED44"/>
      <c r="EP44"/>
      <c r="FB44"/>
      <c r="FN44"/>
    </row>
    <row r="45" spans="1:182">
      <c r="ED45"/>
      <c r="EP45"/>
      <c r="FB45"/>
      <c r="FN45"/>
    </row>
    <row r="46" spans="1:182">
      <c r="ED46"/>
      <c r="EP46"/>
      <c r="FB46"/>
      <c r="FN46"/>
    </row>
    <row r="47" spans="1:182">
      <c r="ED47"/>
      <c r="EP47"/>
      <c r="FB47"/>
      <c r="FN47"/>
    </row>
    <row r="48" spans="1:182">
      <c r="ED48"/>
      <c r="EP48"/>
      <c r="FB48"/>
      <c r="FN48"/>
    </row>
    <row r="49" spans="134:170">
      <c r="ED49"/>
      <c r="EP49"/>
      <c r="FB49"/>
      <c r="FN49"/>
    </row>
    <row r="50" spans="134:170">
      <c r="ED50"/>
      <c r="EP50"/>
      <c r="FB50"/>
      <c r="FN50"/>
    </row>
    <row r="51" spans="134:170">
      <c r="ED51"/>
      <c r="EP51"/>
      <c r="FB51"/>
      <c r="FN51"/>
    </row>
    <row r="52" spans="134:170">
      <c r="ED52"/>
      <c r="EP52"/>
      <c r="FB52"/>
      <c r="FN52"/>
    </row>
    <row r="53" spans="134:170">
      <c r="ED53"/>
      <c r="EP53"/>
      <c r="FB53"/>
      <c r="FN53"/>
    </row>
    <row r="54" spans="134:170">
      <c r="ED54"/>
      <c r="EP54"/>
      <c r="FB54"/>
      <c r="FN54"/>
    </row>
    <row r="55" spans="134:170">
      <c r="ED55"/>
      <c r="EP55"/>
      <c r="FB55"/>
      <c r="FN55"/>
    </row>
    <row r="56" spans="134:170">
      <c r="ED56"/>
      <c r="EP56"/>
      <c r="FB56"/>
      <c r="FN56"/>
    </row>
    <row r="57" spans="134:170">
      <c r="ED57"/>
      <c r="EP57"/>
      <c r="FB57"/>
      <c r="FN57"/>
    </row>
    <row r="58" spans="134:170">
      <c r="ED58"/>
      <c r="EP58"/>
      <c r="FB58"/>
      <c r="FN58"/>
    </row>
    <row r="59" spans="134:170">
      <c r="ED59"/>
      <c r="EP59"/>
      <c r="FB59"/>
      <c r="FN59"/>
    </row>
    <row r="60" spans="134:170">
      <c r="ED60"/>
      <c r="EP60"/>
      <c r="FB60"/>
      <c r="FN60"/>
    </row>
    <row r="61" spans="134:170">
      <c r="ED61"/>
      <c r="EP61"/>
      <c r="FB61"/>
      <c r="FN61"/>
    </row>
  </sheetData>
  <mergeCells count="15">
    <mergeCell ref="FB1:FM1"/>
    <mergeCell ref="FN1:FY1"/>
    <mergeCell ref="EP1:FA1"/>
    <mergeCell ref="ED1:EO1"/>
    <mergeCell ref="DR1:EC1"/>
    <mergeCell ref="DF1:DQ1"/>
    <mergeCell ref="B1:M1"/>
    <mergeCell ref="N1:Y1"/>
    <mergeCell ref="Z1:AK1"/>
    <mergeCell ref="AL1:AW1"/>
    <mergeCell ref="CT1:DE1"/>
    <mergeCell ref="CH1:CS1"/>
    <mergeCell ref="BJ1:BU1"/>
    <mergeCell ref="BV1:CG1"/>
    <mergeCell ref="AX1:BI1"/>
  </mergeCells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Z61"/>
  <sheetViews>
    <sheetView workbookViewId="0">
      <pane xSplit="1" ySplit="2" topLeftCell="B3" activePane="bottomRight" state="frozen"/>
      <selection activeCell="B3" sqref="B3"/>
      <selection pane="topRight" activeCell="B3" sqref="B3"/>
      <selection pane="bottomLeft" activeCell="B3" sqref="B3"/>
      <selection pane="bottomRight" activeCell="B3" sqref="B3"/>
    </sheetView>
  </sheetViews>
  <sheetFormatPr defaultRowHeight="12.5"/>
  <cols>
    <col min="134" max="134" width="9" style="6" customWidth="1"/>
    <col min="146" max="146" width="9" style="6" customWidth="1"/>
    <col min="158" max="158" width="9" style="6" customWidth="1"/>
    <col min="170" max="170" width="9" style="6" customWidth="1"/>
    <col min="182" max="182" width="9" style="6" customWidth="1"/>
  </cols>
  <sheetData>
    <row r="1" spans="1:182">
      <c r="B1" s="11">
        <v>2010</v>
      </c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>
        <f>1+B1</f>
        <v>2011</v>
      </c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>
        <f>1+N1</f>
        <v>2012</v>
      </c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>
        <f>1+Z1</f>
        <v>2013</v>
      </c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>
        <f>1+AL1</f>
        <v>2014</v>
      </c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>
        <f>1+AX1</f>
        <v>2015</v>
      </c>
      <c r="BK1" s="11"/>
      <c r="BL1" s="11"/>
      <c r="BM1" s="11"/>
      <c r="BN1" s="11"/>
      <c r="BO1" s="11"/>
      <c r="BP1" s="11"/>
      <c r="BQ1" s="11"/>
      <c r="BR1" s="11"/>
      <c r="BS1" s="11"/>
      <c r="BT1" s="11"/>
      <c r="BU1" s="11"/>
      <c r="BV1" s="11">
        <f>1+BJ1</f>
        <v>2016</v>
      </c>
      <c r="BW1" s="11"/>
      <c r="BX1" s="11"/>
      <c r="BY1" s="11"/>
      <c r="BZ1" s="11"/>
      <c r="CA1" s="11"/>
      <c r="CB1" s="11"/>
      <c r="CC1" s="11"/>
      <c r="CD1" s="11"/>
      <c r="CE1" s="11"/>
      <c r="CF1" s="11"/>
      <c r="CG1" s="11"/>
      <c r="CH1" s="11">
        <f>1+BV1</f>
        <v>2017</v>
      </c>
      <c r="CI1" s="11"/>
      <c r="CJ1" s="11"/>
      <c r="CK1" s="11"/>
      <c r="CL1" s="11"/>
      <c r="CM1" s="11"/>
      <c r="CN1" s="11"/>
      <c r="CO1" s="11"/>
      <c r="CP1" s="11"/>
      <c r="CQ1" s="11"/>
      <c r="CR1" s="11"/>
      <c r="CS1" s="11"/>
      <c r="CT1" s="11">
        <f>1+CH1</f>
        <v>2018</v>
      </c>
      <c r="CU1" s="11"/>
      <c r="CV1" s="11"/>
      <c r="CW1" s="11"/>
      <c r="CX1" s="11"/>
      <c r="CY1" s="11"/>
      <c r="CZ1" s="11"/>
      <c r="DA1" s="11"/>
      <c r="DB1" s="11"/>
      <c r="DC1" s="11"/>
      <c r="DD1" s="11"/>
      <c r="DE1" s="11"/>
      <c r="DF1" s="11">
        <f>1+CT1</f>
        <v>2019</v>
      </c>
      <c r="DG1" s="11"/>
      <c r="DH1" s="11"/>
      <c r="DI1" s="11"/>
      <c r="DJ1" s="11"/>
      <c r="DK1" s="11"/>
      <c r="DL1" s="11"/>
      <c r="DM1" s="11"/>
      <c r="DN1" s="11"/>
      <c r="DO1" s="11"/>
      <c r="DP1" s="11"/>
      <c r="DQ1" s="11"/>
      <c r="DR1" s="11">
        <f>1+DF1</f>
        <v>2020</v>
      </c>
      <c r="DS1" s="11"/>
      <c r="DT1" s="11"/>
      <c r="DU1" s="11"/>
      <c r="DV1" s="11"/>
      <c r="DW1" s="11"/>
      <c r="DX1" s="11"/>
      <c r="DY1" s="11"/>
      <c r="DZ1" s="11"/>
      <c r="EA1" s="11"/>
      <c r="EB1" s="11"/>
      <c r="EC1" s="11"/>
      <c r="ED1" s="11">
        <f>1+DR1</f>
        <v>2021</v>
      </c>
      <c r="EE1" s="11"/>
      <c r="EF1" s="11"/>
      <c r="EG1" s="11"/>
      <c r="EH1" s="11"/>
      <c r="EI1" s="11"/>
      <c r="EJ1" s="11"/>
      <c r="EK1" s="11"/>
      <c r="EL1" s="11"/>
      <c r="EM1" s="11"/>
      <c r="EN1" s="11"/>
      <c r="EO1" s="11"/>
      <c r="EP1" s="11">
        <f>1+ED1</f>
        <v>2022</v>
      </c>
      <c r="EQ1" s="11"/>
      <c r="ER1" s="11"/>
      <c r="ES1" s="11"/>
      <c r="ET1" s="11"/>
      <c r="EU1" s="11"/>
      <c r="EV1" s="11"/>
      <c r="EW1" s="11"/>
      <c r="EX1" s="11"/>
      <c r="EY1" s="11"/>
      <c r="EZ1" s="11"/>
      <c r="FA1" s="11"/>
      <c r="FB1" s="11">
        <f>1+EP1</f>
        <v>2023</v>
      </c>
      <c r="FC1" s="11"/>
      <c r="FD1" s="11"/>
      <c r="FE1" s="11"/>
      <c r="FF1" s="11"/>
      <c r="FG1" s="11"/>
      <c r="FH1" s="11"/>
      <c r="FI1" s="11"/>
      <c r="FJ1" s="11"/>
      <c r="FK1" s="11"/>
      <c r="FL1" s="11"/>
      <c r="FM1" s="11"/>
      <c r="FN1" s="11">
        <f>1+FB1</f>
        <v>2024</v>
      </c>
      <c r="FO1" s="11"/>
      <c r="FP1" s="11"/>
      <c r="FQ1" s="11"/>
      <c r="FR1" s="11"/>
      <c r="FS1" s="11"/>
      <c r="FT1" s="11"/>
      <c r="FU1" s="11"/>
      <c r="FV1" s="11"/>
      <c r="FW1" s="11"/>
      <c r="FX1" s="11"/>
      <c r="FY1" s="11"/>
    </row>
    <row r="2" spans="1:182">
      <c r="B2" s="1" t="str">
        <f>[3]Belarus!B$29</f>
        <v>J</v>
      </c>
      <c r="C2" s="1" t="str">
        <f>[3]Belarus!C$29</f>
        <v>F</v>
      </c>
      <c r="D2" s="1" t="str">
        <f>[3]Belarus!D$29</f>
        <v>M</v>
      </c>
      <c r="E2" s="1" t="str">
        <f>[3]Belarus!E$29</f>
        <v>A</v>
      </c>
      <c r="F2" s="1" t="str">
        <f>[3]Belarus!F$29</f>
        <v>M</v>
      </c>
      <c r="G2" s="1" t="str">
        <f>[3]Belarus!G$29</f>
        <v>J</v>
      </c>
      <c r="H2" s="1" t="str">
        <f>[3]Belarus!H$29</f>
        <v>J</v>
      </c>
      <c r="I2" s="1" t="str">
        <f>[3]Belarus!I$29</f>
        <v>A</v>
      </c>
      <c r="J2" s="1" t="str">
        <f>[3]Belarus!J$29</f>
        <v>S</v>
      </c>
      <c r="K2" s="1" t="str">
        <f>[3]Belarus!K$29</f>
        <v>O</v>
      </c>
      <c r="L2" s="1" t="str">
        <f>[3]Belarus!L$29</f>
        <v>N</v>
      </c>
      <c r="M2" s="1" t="str">
        <f>[3]Belarus!M$29</f>
        <v>D</v>
      </c>
      <c r="N2" s="1" t="str">
        <f>[3]Belarus!N$29</f>
        <v>J</v>
      </c>
      <c r="O2" s="1" t="str">
        <f>[3]Belarus!O$29</f>
        <v>F</v>
      </c>
      <c r="P2" s="1" t="str">
        <f>[3]Belarus!P$29</f>
        <v>M</v>
      </c>
      <c r="Q2" s="1" t="str">
        <f>[3]Belarus!Q$29</f>
        <v>A</v>
      </c>
      <c r="R2" s="1" t="str">
        <f>[3]Belarus!R$29</f>
        <v>M</v>
      </c>
      <c r="S2" s="1" t="str">
        <f>[3]Belarus!S$29</f>
        <v>J</v>
      </c>
      <c r="T2" s="1" t="str">
        <f>[3]Belarus!T$29</f>
        <v>J</v>
      </c>
      <c r="U2" s="1" t="str">
        <f>[3]Belarus!U$29</f>
        <v>A</v>
      </c>
      <c r="V2" s="1" t="str">
        <f>[3]Belarus!V$29</f>
        <v>S</v>
      </c>
      <c r="W2" s="1" t="str">
        <f>[3]Belarus!W$29</f>
        <v>O</v>
      </c>
      <c r="X2" s="1" t="str">
        <f>[3]Belarus!X$29</f>
        <v>N</v>
      </c>
      <c r="Y2" s="1" t="str">
        <f>[3]Belarus!Y$29</f>
        <v>D</v>
      </c>
      <c r="Z2" s="1" t="str">
        <f>[3]Belarus!Z$29</f>
        <v>J</v>
      </c>
      <c r="AA2" s="1" t="str">
        <f>[3]Belarus!AA$29</f>
        <v>F</v>
      </c>
      <c r="AB2" s="1" t="str">
        <f>[3]Belarus!AB$29</f>
        <v>M</v>
      </c>
      <c r="AC2" s="1" t="str">
        <f>[3]Belarus!AC$29</f>
        <v>A</v>
      </c>
      <c r="AD2" s="1" t="str">
        <f>[3]Belarus!AD$29</f>
        <v>M</v>
      </c>
      <c r="AE2" s="1" t="str">
        <f>[3]Belarus!AE$29</f>
        <v>J</v>
      </c>
      <c r="AF2" s="1" t="str">
        <f>[3]Belarus!AF$29</f>
        <v>J</v>
      </c>
      <c r="AG2" s="1" t="str">
        <f>[3]Belarus!AG$29</f>
        <v>A</v>
      </c>
      <c r="AH2" s="1" t="str">
        <f>[3]Belarus!AH$29</f>
        <v>S</v>
      </c>
      <c r="AI2" s="1" t="str">
        <f>[3]Belarus!AI$29</f>
        <v>O</v>
      </c>
      <c r="AJ2" s="1" t="str">
        <f>[3]Belarus!AJ$29</f>
        <v>N</v>
      </c>
      <c r="AK2" s="1" t="str">
        <f>[3]Belarus!AK$29</f>
        <v>D</v>
      </c>
      <c r="AL2" s="1" t="str">
        <f>[3]Belarus!AL$29</f>
        <v>J</v>
      </c>
      <c r="AM2" s="1" t="str">
        <f>[3]Belarus!AM$29</f>
        <v>F</v>
      </c>
      <c r="AN2" s="1" t="str">
        <f>[3]Belarus!AN$29</f>
        <v>M</v>
      </c>
      <c r="AO2" s="1" t="str">
        <f>[3]Belarus!AO$29</f>
        <v>A</v>
      </c>
      <c r="AP2" s="1" t="str">
        <f>[3]Belarus!AP$29</f>
        <v>M</v>
      </c>
      <c r="AQ2" s="1" t="str">
        <f>[3]Belarus!AQ$29</f>
        <v>J</v>
      </c>
      <c r="AR2" s="1" t="str">
        <f>[3]Belarus!AR$29</f>
        <v>J</v>
      </c>
      <c r="AS2" s="1" t="str">
        <f>[3]Belarus!AS$29</f>
        <v>A</v>
      </c>
      <c r="AT2" s="1" t="str">
        <f>[3]Belarus!AT$29</f>
        <v>S</v>
      </c>
      <c r="AU2" s="1" t="str">
        <f>[3]Belarus!AU$29</f>
        <v>O</v>
      </c>
      <c r="AV2" s="1" t="str">
        <f>[3]Belarus!AV$29</f>
        <v>N</v>
      </c>
      <c r="AW2" s="1" t="str">
        <f>[3]Belarus!AW$29</f>
        <v>D</v>
      </c>
      <c r="AX2" s="1" t="str">
        <f>[3]Belarus!AX$29</f>
        <v>J</v>
      </c>
      <c r="AY2" s="1" t="str">
        <f>[3]Belarus!AY$29</f>
        <v>F</v>
      </c>
      <c r="AZ2" s="1" t="str">
        <f>[3]Belarus!AZ$29</f>
        <v>M</v>
      </c>
      <c r="BA2" s="1" t="str">
        <f>[3]Belarus!BA$29</f>
        <v>A</v>
      </c>
      <c r="BB2" s="1" t="str">
        <f>[3]Belarus!BB$29</f>
        <v>M</v>
      </c>
      <c r="BC2" s="1" t="str">
        <f>[3]Belarus!BC$29</f>
        <v>J</v>
      </c>
      <c r="BD2" s="1" t="str">
        <f>[3]Belarus!BD$29</f>
        <v>J</v>
      </c>
      <c r="BE2" s="1" t="str">
        <f>[3]Belarus!BE$29</f>
        <v>A</v>
      </c>
      <c r="BF2" s="1" t="str">
        <f>[3]Belarus!BF$29</f>
        <v>S</v>
      </c>
      <c r="BG2" s="1" t="str">
        <f>[3]Belarus!BG$29</f>
        <v>O</v>
      </c>
      <c r="BH2" s="1" t="str">
        <f>[3]Belarus!BH$29</f>
        <v>N</v>
      </c>
      <c r="BI2" s="1" t="str">
        <f>[3]Belarus!BI$29</f>
        <v>D</v>
      </c>
      <c r="BJ2" s="1" t="str">
        <f>[3]Belarus!BJ$29</f>
        <v>J</v>
      </c>
      <c r="BK2" s="1" t="str">
        <f>[3]Belarus!BK$29</f>
        <v>F</v>
      </c>
      <c r="BL2" s="1" t="str">
        <f>[3]Belarus!BL$29</f>
        <v>M</v>
      </c>
      <c r="BM2" s="1" t="str">
        <f>[3]Belarus!BM$29</f>
        <v>A</v>
      </c>
      <c r="BN2" s="1" t="str">
        <f>[3]Belarus!BN$29</f>
        <v>M</v>
      </c>
      <c r="BO2" s="1" t="str">
        <f>[3]Belarus!BO$29</f>
        <v>J</v>
      </c>
      <c r="BP2" s="1" t="str">
        <f>[3]Belarus!BP$29</f>
        <v>J</v>
      </c>
      <c r="BQ2" s="1" t="str">
        <f>[3]Belarus!BQ$29</f>
        <v>A</v>
      </c>
      <c r="BR2" s="1" t="str">
        <f>[3]Belarus!BR$29</f>
        <v>S</v>
      </c>
      <c r="BS2" s="1" t="str">
        <f>[3]Belarus!BS$29</f>
        <v>O</v>
      </c>
      <c r="BT2" s="1" t="str">
        <f>[3]Belarus!BT$29</f>
        <v>N</v>
      </c>
      <c r="BU2" s="1" t="str">
        <f>[3]Belarus!BU$29</f>
        <v>D</v>
      </c>
      <c r="BV2" s="1" t="str">
        <f>[3]Belarus!BV$29</f>
        <v>J</v>
      </c>
      <c r="BW2" s="1" t="str">
        <f>[3]Belarus!BW$29</f>
        <v>F</v>
      </c>
      <c r="BX2" s="1" t="str">
        <f>[3]Belarus!BX$29</f>
        <v>M</v>
      </c>
      <c r="BY2" s="1" t="str">
        <f>[3]Belarus!BY$29</f>
        <v>A</v>
      </c>
      <c r="BZ2" s="1" t="str">
        <f>[3]Belarus!BZ$29</f>
        <v>M</v>
      </c>
      <c r="CA2" s="1" t="str">
        <f>[3]Belarus!CA$29</f>
        <v>J</v>
      </c>
      <c r="CB2" s="1" t="str">
        <f>[3]Belarus!CB$29</f>
        <v>J</v>
      </c>
      <c r="CC2" s="1" t="str">
        <f>[3]Belarus!CC$29</f>
        <v>A</v>
      </c>
      <c r="CD2" s="1" t="str">
        <f>[3]Belarus!CD$29</f>
        <v>S</v>
      </c>
      <c r="CE2" s="1" t="str">
        <f>[3]Belarus!CE$29</f>
        <v>O</v>
      </c>
      <c r="CF2" s="1" t="str">
        <f>[3]Belarus!CF$29</f>
        <v>N</v>
      </c>
      <c r="CG2" s="1" t="str">
        <f>[3]Belarus!CG$29</f>
        <v>D</v>
      </c>
      <c r="CH2" s="1" t="str">
        <f>[3]Belarus!CH$29</f>
        <v>J</v>
      </c>
      <c r="CI2" s="1" t="str">
        <f>[3]Belarus!CI$29</f>
        <v>F</v>
      </c>
      <c r="CJ2" s="1" t="str">
        <f>[3]Belarus!CJ$29</f>
        <v>M</v>
      </c>
      <c r="CK2" s="1" t="str">
        <f>[3]Belarus!CK$29</f>
        <v>A</v>
      </c>
      <c r="CL2" s="1" t="str">
        <f>[3]Belarus!CL$29</f>
        <v>M</v>
      </c>
      <c r="CM2" s="1" t="str">
        <f>[3]Belarus!CM$29</f>
        <v>J</v>
      </c>
      <c r="CN2" s="1" t="str">
        <f>[3]Belarus!CN$29</f>
        <v>J</v>
      </c>
      <c r="CO2" s="1" t="str">
        <f>[3]Belarus!CO$29</f>
        <v>A</v>
      </c>
      <c r="CP2" s="1" t="str">
        <f>[3]Belarus!CP$29</f>
        <v>S</v>
      </c>
      <c r="CQ2" s="1" t="str">
        <f>[3]Belarus!CQ$29</f>
        <v>O</v>
      </c>
      <c r="CR2" s="1" t="str">
        <f>[3]Belarus!CR$29</f>
        <v>N</v>
      </c>
      <c r="CS2" s="1" t="str">
        <f>[3]Belarus!CS$29</f>
        <v>D</v>
      </c>
      <c r="CT2" s="1" t="str">
        <f>[3]Belarus!CT$29</f>
        <v>J</v>
      </c>
      <c r="CU2" s="1" t="str">
        <f>[3]Belarus!CU$29</f>
        <v>F</v>
      </c>
      <c r="CV2" s="1" t="str">
        <f>[3]Belarus!CV$29</f>
        <v>M</v>
      </c>
      <c r="CW2" s="1" t="str">
        <f>[3]Belarus!CW$29</f>
        <v>A</v>
      </c>
      <c r="CX2" s="1" t="str">
        <f>[3]Belarus!CX$29</f>
        <v>M</v>
      </c>
      <c r="CY2" s="1" t="str">
        <f>[3]Belarus!CY$29</f>
        <v>J</v>
      </c>
      <c r="CZ2" s="1" t="str">
        <f>[3]Belarus!CZ$29</f>
        <v>J</v>
      </c>
      <c r="DA2" s="1" t="str">
        <f>[3]Belarus!DA$29</f>
        <v>A</v>
      </c>
      <c r="DB2" s="1" t="str">
        <f>[3]Belarus!DB$29</f>
        <v>S</v>
      </c>
      <c r="DC2" s="1" t="str">
        <f>[3]Belarus!DC$29</f>
        <v>O</v>
      </c>
      <c r="DD2" s="1" t="str">
        <f>[3]Belarus!DD$29</f>
        <v>N</v>
      </c>
      <c r="DE2" s="1" t="str">
        <f>[3]Belarus!DE$29</f>
        <v>D</v>
      </c>
      <c r="DF2" s="1" t="str">
        <f>[3]Belarus!DF$29</f>
        <v>J</v>
      </c>
      <c r="DG2" s="1" t="str">
        <f>[3]Belarus!DG$29</f>
        <v>F</v>
      </c>
      <c r="DH2" s="1" t="str">
        <f>[3]Belarus!DH$29</f>
        <v>M</v>
      </c>
      <c r="DI2" s="1" t="str">
        <f>[3]Belarus!DI$29</f>
        <v>A</v>
      </c>
      <c r="DJ2" s="1" t="str">
        <f>[3]Belarus!DJ$29</f>
        <v>M</v>
      </c>
      <c r="DK2" s="1" t="str">
        <f>[3]Belarus!DK$29</f>
        <v>J</v>
      </c>
      <c r="DL2" s="1" t="str">
        <f>[3]Belarus!DL$29</f>
        <v>J</v>
      </c>
      <c r="DM2" s="1" t="str">
        <f>[3]Belarus!DM$29</f>
        <v>A</v>
      </c>
      <c r="DN2" s="1" t="str">
        <f>[3]Belarus!DN$29</f>
        <v>S</v>
      </c>
      <c r="DO2" s="1" t="str">
        <f>[3]Belarus!DO$29</f>
        <v>O</v>
      </c>
      <c r="DP2" s="1" t="str">
        <f>[3]Belarus!DP$29</f>
        <v>N</v>
      </c>
      <c r="DQ2" s="1" t="str">
        <f>[3]Belarus!DQ$29</f>
        <v>D</v>
      </c>
      <c r="DR2" s="1" t="str">
        <f>[3]Belarus!DR$29</f>
        <v>J</v>
      </c>
      <c r="DS2" s="1" t="str">
        <f>[3]Belarus!DS$29</f>
        <v>F</v>
      </c>
      <c r="DT2" s="1" t="str">
        <f>[3]Belarus!DT$29</f>
        <v>M</v>
      </c>
      <c r="DU2" s="1" t="str">
        <f>[3]Belarus!DU$29</f>
        <v>A</v>
      </c>
      <c r="DV2" s="1" t="str">
        <f>[3]Belarus!DV$29</f>
        <v>M</v>
      </c>
      <c r="DW2" s="1" t="str">
        <f>[3]Belarus!DW$29</f>
        <v>J</v>
      </c>
      <c r="DX2" s="1" t="str">
        <f>[3]Belarus!DX$29</f>
        <v>J</v>
      </c>
      <c r="DY2" s="1" t="str">
        <f>[3]Belarus!DY$29</f>
        <v>A</v>
      </c>
      <c r="DZ2" s="1" t="str">
        <f>[3]Belarus!DZ$29</f>
        <v>S</v>
      </c>
      <c r="EA2" s="1" t="str">
        <f>[3]Belarus!EA$29</f>
        <v>O</v>
      </c>
      <c r="EB2" s="1" t="str">
        <f>[3]Belarus!EB$29</f>
        <v>N</v>
      </c>
      <c r="EC2" s="1" t="str">
        <f>[3]Belarus!EC$29</f>
        <v>D</v>
      </c>
      <c r="ED2" s="1" t="str">
        <f>[3]Belarus!ED$29</f>
        <v>J</v>
      </c>
      <c r="EE2" s="1" t="str">
        <f>[3]Belarus!EE$29</f>
        <v>F</v>
      </c>
      <c r="EF2" s="1" t="str">
        <f>[3]Belarus!EF$29</f>
        <v>M</v>
      </c>
      <c r="EG2" s="1" t="str">
        <f>[3]Belarus!EG$29</f>
        <v>A</v>
      </c>
      <c r="EH2" s="1" t="str">
        <f>[3]Belarus!EH$29</f>
        <v>M</v>
      </c>
      <c r="EI2" s="1" t="str">
        <f>[3]Belarus!EI$29</f>
        <v>J</v>
      </c>
      <c r="EJ2" s="1" t="str">
        <f>[3]Belarus!EJ$29</f>
        <v>J</v>
      </c>
      <c r="EK2" s="1" t="str">
        <f>[3]Belarus!EK$29</f>
        <v>A</v>
      </c>
      <c r="EL2" s="1" t="str">
        <f>[3]Belarus!EL$29</f>
        <v>S</v>
      </c>
      <c r="EM2" s="1" t="str">
        <f>[3]Belarus!EM$29</f>
        <v>O</v>
      </c>
      <c r="EN2" s="1" t="str">
        <f>[3]Belarus!EN$29</f>
        <v>N</v>
      </c>
      <c r="EO2" s="1" t="str">
        <f>[3]Belarus!EO$29</f>
        <v>D</v>
      </c>
      <c r="EP2" s="1" t="str">
        <f>[3]Belarus!EP$29</f>
        <v>J</v>
      </c>
      <c r="EQ2" s="1" t="str">
        <f>[3]Belarus!EQ$29</f>
        <v>F</v>
      </c>
      <c r="ER2" s="1" t="str">
        <f>[3]Belarus!ER$29</f>
        <v>M</v>
      </c>
      <c r="ES2" s="1" t="str">
        <f>[3]Belarus!ES$29</f>
        <v>A</v>
      </c>
      <c r="ET2" s="1" t="str">
        <f>[3]Belarus!ET$29</f>
        <v>M</v>
      </c>
      <c r="EU2" s="1" t="str">
        <f>[3]Belarus!EU$29</f>
        <v>J</v>
      </c>
      <c r="EV2" s="1" t="str">
        <f>[3]Belarus!EV$29</f>
        <v>J</v>
      </c>
      <c r="EW2" s="1" t="str">
        <f>[3]Belarus!EW$29</f>
        <v>A</v>
      </c>
      <c r="EX2" s="1" t="str">
        <f>[3]Belarus!EX$29</f>
        <v>S</v>
      </c>
      <c r="EY2" s="1" t="str">
        <f>[3]Belarus!EY$29</f>
        <v>O</v>
      </c>
      <c r="EZ2" s="1" t="str">
        <f>[3]Belarus!EZ$29</f>
        <v>N</v>
      </c>
      <c r="FA2" s="1" t="str">
        <f>[3]Belarus!FA$29</f>
        <v>D</v>
      </c>
      <c r="FB2" s="1" t="str">
        <f>[3]Belarus!FB$29</f>
        <v>J</v>
      </c>
      <c r="FC2" s="1" t="str">
        <f>[3]Belarus!FC$29</f>
        <v>F</v>
      </c>
      <c r="FD2" s="1" t="str">
        <f>[3]Belarus!FD$29</f>
        <v>M</v>
      </c>
      <c r="FE2" s="1" t="str">
        <f>[3]Belarus!FE$29</f>
        <v>A</v>
      </c>
      <c r="FF2" s="1" t="str">
        <f>[3]Belarus!FF$29</f>
        <v>M</v>
      </c>
      <c r="FG2" s="1" t="str">
        <f>[3]Belarus!FG$29</f>
        <v>J</v>
      </c>
      <c r="FH2" s="1" t="str">
        <f>[3]Belarus!FH$29</f>
        <v>J</v>
      </c>
      <c r="FI2" s="1" t="str">
        <f>[3]Belarus!FI$29</f>
        <v>A</v>
      </c>
      <c r="FJ2" s="1" t="str">
        <f>[3]Belarus!FJ$29</f>
        <v>S</v>
      </c>
      <c r="FK2" s="1" t="str">
        <f>[3]Belarus!FK$29</f>
        <v>O</v>
      </c>
      <c r="FL2" s="1" t="str">
        <f>[3]Belarus!FL$29</f>
        <v>N</v>
      </c>
      <c r="FM2" s="1" t="str">
        <f>[3]Belarus!FM$29</f>
        <v>D</v>
      </c>
      <c r="FN2" s="1" t="str">
        <f>[3]Belarus!FN$29</f>
        <v>J</v>
      </c>
      <c r="FO2" s="1" t="str">
        <f>[3]Belarus!FO$29</f>
        <v>F</v>
      </c>
      <c r="FP2" s="1" t="str">
        <f>[3]Belarus!FP$29</f>
        <v>M</v>
      </c>
      <c r="FQ2" s="1" t="str">
        <f>[3]Belarus!FQ$29</f>
        <v>A</v>
      </c>
      <c r="FR2" s="1" t="str">
        <f>[3]Belarus!FR$29</f>
        <v>M</v>
      </c>
      <c r="FS2" s="1" t="str">
        <f>[3]Belarus!FS$29</f>
        <v>J</v>
      </c>
      <c r="FT2" s="1" t="str">
        <f>[3]Belarus!FT$29</f>
        <v>J</v>
      </c>
      <c r="FU2" s="1" t="str">
        <f>[3]Belarus!FU$29</f>
        <v>A</v>
      </c>
      <c r="FV2" s="1" t="str">
        <f>[3]Belarus!FV$29</f>
        <v>S</v>
      </c>
      <c r="FW2" s="1" t="str">
        <f>[3]Belarus!FW$29</f>
        <v>O</v>
      </c>
      <c r="FX2" s="1" t="str">
        <f>[3]Belarus!FX$29</f>
        <v>N</v>
      </c>
      <c r="FY2" s="1" t="str">
        <f>[3]Belarus!FY$29</f>
        <v>D</v>
      </c>
    </row>
    <row r="3" spans="1:182">
      <c r="A3" t="s">
        <v>0</v>
      </c>
      <c r="B3" s="10">
        <f>[4]IntraEU!B$26-B33</f>
        <v>770.1</v>
      </c>
      <c r="C3" s="10">
        <f>[4]IntraEU!C$26-C33</f>
        <v>623</v>
      </c>
      <c r="D3" s="10">
        <f>[4]IntraEU!D$26-D33</f>
        <v>1886</v>
      </c>
      <c r="E3" s="10">
        <f>[4]IntraEU!E$26-E33</f>
        <v>1454.8000000000002</v>
      </c>
      <c r="F3" s="10">
        <f>[4]IntraEU!F$26-F33</f>
        <v>2324.4</v>
      </c>
      <c r="G3" s="10">
        <f>[4]IntraEU!G$26-G33</f>
        <v>3190.4</v>
      </c>
      <c r="H3" s="10">
        <f>[4]IntraEU!H$26-H33</f>
        <v>3361.2000000000003</v>
      </c>
      <c r="I3" s="10">
        <f>[4]IntraEU!I$26-I33</f>
        <v>7140.6</v>
      </c>
      <c r="J3" s="10">
        <f>[4]IntraEU!J$26-J33</f>
        <v>6111.2000000000007</v>
      </c>
      <c r="K3" s="10">
        <f>[4]IntraEU!K$26-K33</f>
        <v>5351.1</v>
      </c>
      <c r="L3" s="10">
        <f>[4]IntraEU!L$26-L33</f>
        <v>5356.4000000000005</v>
      </c>
      <c r="M3" s="10">
        <f>[4]IntraEU!M$26-M33</f>
        <v>2638.7000000000003</v>
      </c>
      <c r="N3" s="10">
        <f>[4]IntraEU!N$26-N33</f>
        <v>2935.6000000000004</v>
      </c>
      <c r="O3" s="10">
        <f>[4]IntraEU!O$26-O33</f>
        <v>2770.3</v>
      </c>
      <c r="P3" s="10">
        <f>[4]IntraEU!P$26-P33</f>
        <v>3942.5</v>
      </c>
      <c r="Q3" s="10">
        <f>[4]IntraEU!Q$26-Q33</f>
        <v>4504.5</v>
      </c>
      <c r="R3" s="10">
        <f>[4]IntraEU!R$26-R33</f>
        <v>6165.4000000000005</v>
      </c>
      <c r="S3" s="10">
        <f>[4]IntraEU!S$26-S33</f>
        <v>6464.2000000000007</v>
      </c>
      <c r="T3" s="10">
        <f>[4]IntraEU!T$26-T33</f>
        <v>483.70000000000005</v>
      </c>
      <c r="U3" s="10">
        <f>[4]IntraEU!U$26-U33</f>
        <v>5449.2000000000007</v>
      </c>
      <c r="V3" s="10">
        <f>[4]IntraEU!V$26-V33</f>
        <v>7912.8</v>
      </c>
      <c r="W3" s="10">
        <f>[4]IntraEU!W$26-W33</f>
        <v>733.2</v>
      </c>
      <c r="X3" s="10">
        <f>[4]IntraEU!X$26-X33</f>
        <v>8112</v>
      </c>
      <c r="Y3" s="10">
        <f>[4]IntraEU!Y$26-Y33</f>
        <v>3651.3</v>
      </c>
      <c r="Z3" s="10">
        <f>[4]IntraEU!Z$26-Z33</f>
        <v>692.40000000000009</v>
      </c>
      <c r="AA3" s="10">
        <f>[4]IntraEU!AA$26-AA33</f>
        <v>5414.8</v>
      </c>
      <c r="AB3" s="10">
        <f>[4]IntraEU!AB$26-AB33</f>
        <v>6640.5</v>
      </c>
      <c r="AC3" s="10">
        <f>[4]IntraEU!AC$26-AC33</f>
        <v>734.2</v>
      </c>
      <c r="AD3" s="10">
        <f>[4]IntraEU!AD$26-AD33</f>
        <v>7922.1</v>
      </c>
      <c r="AE3" s="10">
        <f>[4]IntraEU!AE$26-AE33</f>
        <v>8544.7000000000007</v>
      </c>
      <c r="AF3" s="10">
        <f>[4]IntraEU!AF$26-AF33</f>
        <v>8926.1</v>
      </c>
      <c r="AG3" s="10">
        <f>[4]IntraEU!AG$26-AG33</f>
        <v>7889.3</v>
      </c>
      <c r="AH3" s="10">
        <f>[4]IntraEU!AH$26-AH33</f>
        <v>8762.5</v>
      </c>
      <c r="AI3" s="10">
        <f>[4]IntraEU!AI$26-AI33</f>
        <v>10183.800000000001</v>
      </c>
      <c r="AJ3" s="10">
        <f>[4]IntraEU!AJ$26-AJ33</f>
        <v>11759.5</v>
      </c>
      <c r="AK3" s="10">
        <f>[4]IntraEU!AK$26-AK33</f>
        <v>1051.8</v>
      </c>
      <c r="AL3" s="10">
        <f>[4]IntraEU!AL$26-AL33</f>
        <v>6490.3</v>
      </c>
      <c r="AM3" s="10">
        <f>[4]IntraEU!AM$26-AM33</f>
        <v>5940.2000000000007</v>
      </c>
      <c r="AN3" s="10">
        <f>[4]IntraEU!AN$26-AN33</f>
        <v>6448.7000000000007</v>
      </c>
      <c r="AO3" s="10">
        <f>[4]IntraEU!AO$26-AO33</f>
        <v>17687.600000000002</v>
      </c>
      <c r="AP3" s="10">
        <f>[4]IntraEU!AP$26-AP33</f>
        <v>935.2</v>
      </c>
      <c r="AQ3" s="10">
        <f>[4]IntraEU!AQ$26-AQ33</f>
        <v>689.5</v>
      </c>
      <c r="AR3" s="10">
        <f>[4]IntraEU!AR$26-AR33</f>
        <v>1122.4000000000001</v>
      </c>
      <c r="AS3" s="10">
        <f>[4]IntraEU!AS$26-AS33</f>
        <v>10089.1</v>
      </c>
      <c r="AT3" s="10">
        <f>[4]IntraEU!AT$26-AT33</f>
        <v>7365.4000000000005</v>
      </c>
      <c r="AU3" s="10">
        <f>[4]IntraEU!AU$26-AU33</f>
        <v>1337.4</v>
      </c>
      <c r="AV3" s="10">
        <f>[4]IntraEU!AV$26-AV33</f>
        <v>1093.2</v>
      </c>
      <c r="AW3" s="10">
        <f>[4]IntraEU!AW$26-AW33</f>
        <v>9611.9</v>
      </c>
      <c r="AX3" s="10">
        <f>[4]IntraEU!AX$26-AX33</f>
        <v>5029.1000000000004</v>
      </c>
      <c r="AY3" s="10">
        <f>[4]IntraEU!AY$26-AY33</f>
        <v>1468.7</v>
      </c>
      <c r="AZ3" s="10">
        <f>[4]IntraEU!AZ$26-AZ33</f>
        <v>8127.1</v>
      </c>
      <c r="BA3" s="10">
        <f>[4]IntraEU!BA$26-BA33</f>
        <v>6996.3</v>
      </c>
      <c r="BB3" s="10">
        <f>[4]IntraEU!BB$26-BB33</f>
        <v>12170.800000000001</v>
      </c>
      <c r="BC3" s="10">
        <f>[4]IntraEU!BC$26-BC33</f>
        <v>11371.900000000001</v>
      </c>
      <c r="BD3" s="10">
        <f>[4]IntraEU!BD$26-BD33</f>
        <v>15110.7</v>
      </c>
      <c r="BE3" s="10">
        <f>[4]IntraEU!BE$26-BE33</f>
        <v>5582</v>
      </c>
      <c r="BF3" s="10">
        <f>[4]IntraEU!BF$26-BF33</f>
        <v>12015.800000000001</v>
      </c>
      <c r="BG3" s="10">
        <f>[4]IntraEU!BG$26-BG33</f>
        <v>11858.1</v>
      </c>
      <c r="BH3" s="10">
        <f>[4]IntraEU!BH$26-BH33</f>
        <v>12416.2</v>
      </c>
      <c r="BI3" s="10">
        <f>[4]IntraEU!BI$26-BI33</f>
        <v>12079.1</v>
      </c>
      <c r="BJ3" s="10">
        <f>[4]IntraEU!BJ$26-BJ33</f>
        <v>15806.5</v>
      </c>
      <c r="BK3" s="10">
        <f>[4]IntraEU!BK$26-BK33</f>
        <v>17518.100000000002</v>
      </c>
      <c r="BL3" s="10">
        <f>[4]IntraEU!BL$26-BL33</f>
        <v>22118.800000000003</v>
      </c>
      <c r="BM3" s="10">
        <f>[4]IntraEU!BM$26-BM33</f>
        <v>6194.1</v>
      </c>
      <c r="BN3" s="10">
        <f>[4]IntraEU!BN$26-BN33</f>
        <v>14298.400000000001</v>
      </c>
      <c r="BO3" s="10">
        <f>[4]IntraEU!BO$26-BO33</f>
        <v>5655.3</v>
      </c>
      <c r="BP3" s="10">
        <f>[4]IntraEU!BP$26-BP33</f>
        <v>1662</v>
      </c>
      <c r="BQ3" s="10">
        <f>[4]IntraEU!BQ$26-BQ33</f>
        <v>9379.6</v>
      </c>
      <c r="BR3" s="10">
        <f>[4]IntraEU!BR$26-BR33</f>
        <v>5716.3</v>
      </c>
      <c r="BS3" s="10">
        <f>[4]IntraEU!BS$26-BS33</f>
        <v>198.70000000000002</v>
      </c>
      <c r="BT3" s="10">
        <f>[4]IntraEU!BT$26-BT33</f>
        <v>3705.6000000000004</v>
      </c>
      <c r="BU3" s="10">
        <f>[4]IntraEU!BU$26-BU33</f>
        <v>10038.800000000001</v>
      </c>
      <c r="BV3" s="10">
        <f>[4]IntraEU!BV$26-BV33</f>
        <v>13385.300000000001</v>
      </c>
      <c r="BW3" s="10">
        <f>[4]IntraEU!BW$26-BW33</f>
        <v>12474.2</v>
      </c>
      <c r="BX3" s="10">
        <f>[4]IntraEU!BX$26-BX33</f>
        <v>852.80000000000007</v>
      </c>
      <c r="BY3" s="10">
        <f>[4]IntraEU!BY$26-BY33</f>
        <v>1166.3</v>
      </c>
      <c r="BZ3" s="10">
        <f>[4]IntraEU!BZ$26-BZ33</f>
        <v>8894.2000000000007</v>
      </c>
      <c r="CA3" s="10">
        <f>[4]IntraEU!CA$26-CA33</f>
        <v>7750.5</v>
      </c>
      <c r="CB3" s="10">
        <f>[4]IntraEU!CB$26-CB33</f>
        <v>7253.1</v>
      </c>
      <c r="CC3" s="10">
        <f>[4]IntraEU!CC$26-CC33</f>
        <v>7287.2000000000007</v>
      </c>
      <c r="CD3" s="10">
        <f>[4]IntraEU!CD$26-CD33</f>
        <v>12501.400000000001</v>
      </c>
      <c r="CE3" s="10">
        <f>[4]IntraEU!CE$26-CE33</f>
        <v>2118.3000000000002</v>
      </c>
      <c r="CF3" s="10">
        <f>[4]IntraEU!CF$26-CF33</f>
        <v>12045.7</v>
      </c>
      <c r="CG3" s="10">
        <f>[4]IntraEU!CG$26-CG33</f>
        <v>10306.5</v>
      </c>
      <c r="CH3" s="10">
        <f>[4]IntraEU!CH$26-CH33</f>
        <v>3188.1000000000004</v>
      </c>
      <c r="CI3" s="10">
        <f>[4]IntraEU!CI$26-CI33</f>
        <v>1572.7</v>
      </c>
      <c r="CJ3" s="10">
        <f>[4]IntraEU!CJ$26-CJ33</f>
        <v>1352.2</v>
      </c>
      <c r="CK3" s="10">
        <f>[4]IntraEU!CK$26-CK33</f>
        <v>1688.3000000000002</v>
      </c>
      <c r="CL3" s="10">
        <f>[4]IntraEU!CL$26-CL33</f>
        <v>1709</v>
      </c>
      <c r="CM3" s="10">
        <f>[4]IntraEU!CM$26-CM33</f>
        <v>1551.6000000000001</v>
      </c>
      <c r="CN3" s="10">
        <f>[4]IntraEU!CN$26-CN33</f>
        <v>2774.3</v>
      </c>
      <c r="CO3" s="10">
        <f>[4]IntraEU!CO$26-CO33</f>
        <v>2409.5</v>
      </c>
      <c r="CP3" s="10">
        <f>[4]IntraEU!CP$26-CP33</f>
        <v>1617.4</v>
      </c>
      <c r="CQ3" s="10">
        <f>[4]IntraEU!CQ$26-CQ33</f>
        <v>1685.5</v>
      </c>
      <c r="CR3" s="10">
        <f>[4]IntraEU!CR$26-CR33</f>
        <v>1056.5</v>
      </c>
      <c r="CS3" s="10">
        <f>[4]IntraEU!CS$26-CS33</f>
        <v>1031.2</v>
      </c>
      <c r="CT3" s="10">
        <f>[4]IntraEU!CT$26-CT33</f>
        <v>1217.6000000000001</v>
      </c>
      <c r="CU3" s="10">
        <f>[4]IntraEU!CU$26-CU33</f>
        <v>1495.7000000000003</v>
      </c>
      <c r="CV3" s="10">
        <f>[4]IntraEU!CV$26-CV33</f>
        <v>905</v>
      </c>
      <c r="CW3" s="10">
        <f>[4]IntraEU!CW$26-CW33</f>
        <v>1069.1000000000001</v>
      </c>
      <c r="CX3" s="10">
        <f>[4]IntraEU!CX$26-CX33</f>
        <v>1355.7</v>
      </c>
      <c r="CY3" s="10">
        <f>[4]IntraEU!CY$26-CY33</f>
        <v>919.7</v>
      </c>
      <c r="CZ3" s="10">
        <f>[4]IntraEU!CZ$26-CZ33</f>
        <v>911</v>
      </c>
      <c r="DA3" s="10">
        <f>[4]IntraEU!DA$26-DA33</f>
        <v>2955.8</v>
      </c>
      <c r="DB3" s="10">
        <f>[4]IntraEU!DB$26-DB33</f>
        <v>1061</v>
      </c>
      <c r="DC3" s="10">
        <f>[4]IntraEU!DC$26-DC33</f>
        <v>1416.4</v>
      </c>
      <c r="DD3" s="10">
        <f>[4]IntraEU!DD$26-DD33</f>
        <v>469.90000000000003</v>
      </c>
      <c r="DE3" s="10">
        <f>[4]IntraEU!DE$26-DE33</f>
        <v>1222.8</v>
      </c>
      <c r="DF3" s="10">
        <f>[4]IntraEU!DF$26-DF33</f>
        <v>1907.5</v>
      </c>
      <c r="DG3" s="10">
        <f>[4]IntraEU!DG$26-DG33</f>
        <v>6064.1</v>
      </c>
      <c r="DH3" s="10">
        <f>[4]IntraEU!DH$26-DH33</f>
        <v>8920.1</v>
      </c>
      <c r="DI3" s="10">
        <f>[4]IntraEU!DI$26-DI33</f>
        <v>5805.8</v>
      </c>
      <c r="DJ3" s="10">
        <f>[4]IntraEU!DJ$26-DJ33</f>
        <v>13657.2</v>
      </c>
      <c r="DK3" s="10">
        <f>[4]IntraEU!DK$26-DK33</f>
        <v>22922.7</v>
      </c>
      <c r="DL3" s="10">
        <f>[4]IntraEU!DL$26-DL33</f>
        <v>32135.100000000002</v>
      </c>
      <c r="DM3" s="10">
        <f>[4]IntraEU!DM$26-DM33</f>
        <v>10934.6</v>
      </c>
      <c r="DN3" s="10">
        <f>[4]IntraEU!DN$26-DN33</f>
        <v>31230.9</v>
      </c>
      <c r="DO3" s="10">
        <f>[4]IntraEU!DO$26-DO33</f>
        <v>20321.600000000002</v>
      </c>
      <c r="DP3" s="10">
        <f>[4]IntraEU!DP$26-DP33</f>
        <v>20907.700000000004</v>
      </c>
      <c r="DQ3" s="10">
        <f>[4]IntraEU!DQ$26-DQ33</f>
        <v>24862.100000000002</v>
      </c>
      <c r="DR3" s="10">
        <f>[4]IntraEU!DR$26-DR33</f>
        <v>31813.099000000002</v>
      </c>
      <c r="DS3" s="10">
        <f>[4]IntraEU!DS$26-DS33</f>
        <v>42284.280999999995</v>
      </c>
      <c r="DT3" s="10">
        <f>[4]IntraEU!DT$26-DT33</f>
        <v>28476.048000000003</v>
      </c>
      <c r="DU3" s="10">
        <f>[4]IntraEU!DU$26-DU33</f>
        <v>28387.507000000001</v>
      </c>
      <c r="DV3" s="10">
        <f>[4]IntraEU!DV$26-DV33</f>
        <v>40034.144000000008</v>
      </c>
      <c r="DW3" s="10">
        <f>[4]IntraEU!DW$26-DW33</f>
        <v>27953.198000000004</v>
      </c>
      <c r="DX3" s="10">
        <f>[4]IntraEU!DX$26-DX33</f>
        <v>4314.4040000000005</v>
      </c>
      <c r="DY3" s="10">
        <f>[4]IntraEU!DY$26-DY33</f>
        <v>3420.7069999999999</v>
      </c>
      <c r="DZ3" s="10">
        <f>[4]IntraEU!DZ$26-DZ33</f>
        <v>16913.671000000002</v>
      </c>
      <c r="EA3" s="10">
        <f>[4]IntraEU!EA$26-EA33</f>
        <v>21670.538</v>
      </c>
      <c r="EB3" s="10">
        <f>[4]IntraEU!EB$26-EB33</f>
        <v>26493.686999999998</v>
      </c>
      <c r="EC3" s="10">
        <f>[4]IntraEU!EC$26-EC33</f>
        <v>34049.445</v>
      </c>
      <c r="ED3" s="10">
        <f>[4]IntraEU!ED$26-ED33</f>
        <v>45853.144000000008</v>
      </c>
      <c r="EE3" s="10">
        <f>[4]IntraEU!EE$26-EE33</f>
        <v>40774.994000000006</v>
      </c>
      <c r="EF3" s="10">
        <f>[4]IntraEU!EF$26-EF33</f>
        <v>54979.855999999992</v>
      </c>
      <c r="EG3" s="10">
        <f>[4]IntraEU!EG$26-EG33</f>
        <v>29807.190999999999</v>
      </c>
      <c r="EH3" s="10">
        <f>[4]IntraEU!EH$26-EH33</f>
        <v>21580.947</v>
      </c>
      <c r="EI3" s="10">
        <f>[4]IntraEU!EI$26-EI33</f>
        <v>10704.313</v>
      </c>
      <c r="EJ3" s="10">
        <f>[4]IntraEU!EJ$26-EJ33</f>
        <v>6674.973</v>
      </c>
      <c r="EK3" s="10">
        <f>[4]IntraEU!EK$26-EK33</f>
        <v>7948.723</v>
      </c>
      <c r="EL3" s="10">
        <f>[4]IntraEU!EL$26-EL33</f>
        <v>22338.464000000004</v>
      </c>
      <c r="EM3" s="10">
        <f>[4]IntraEU!EM$26-EM33</f>
        <v>19429.996999999999</v>
      </c>
      <c r="EN3" s="10">
        <f>[4]IntraEU!EN$26-EN33</f>
        <v>1876.886</v>
      </c>
      <c r="EO3" s="10">
        <f>[4]IntraEU!EO$26-EO33</f>
        <v>4095.6709999999998</v>
      </c>
      <c r="EP3" s="10">
        <f>[4]IntraEU!EP$26-EP33</f>
        <v>4211.2150000000011</v>
      </c>
      <c r="EQ3" s="10">
        <f>[4]IntraEU!EQ$26-EQ33</f>
        <v>2828.9250000000002</v>
      </c>
      <c r="ER3" s="10">
        <f>[4]IntraEU!ER$26-ER33</f>
        <v>8039.0330000000004</v>
      </c>
      <c r="ES3" s="10">
        <f>[4]IntraEU!ES$26-ES33</f>
        <v>7174.2139999999999</v>
      </c>
      <c r="ET3" s="10">
        <f>[4]IntraEU!ET$26-ET33</f>
        <v>17826.628000000001</v>
      </c>
      <c r="EU3" s="10">
        <f>[4]IntraEU!EU$26-EU33</f>
        <v>15952.411</v>
      </c>
      <c r="EV3" s="10">
        <f>[4]IntraEU!EV$26-EV33</f>
        <v>9818.0280000000002</v>
      </c>
      <c r="EW3" s="10">
        <f>[4]IntraEU!EW$26-EW33</f>
        <v>2780.1000000000008</v>
      </c>
      <c r="EX3" s="10">
        <f>[4]IntraEU!EX$26-EX33</f>
        <v>6005.5370000000003</v>
      </c>
      <c r="EY3" s="10">
        <f>[4]IntraEU!EY$26-EY33</f>
        <v>16858.419000000002</v>
      </c>
      <c r="EZ3" s="10">
        <f>[4]IntraEU!EZ$26-EZ33</f>
        <v>1777.6959999999999</v>
      </c>
      <c r="FA3" s="10">
        <f>[4]IntraEU!FA$26-FA33</f>
        <v>14739.316999999999</v>
      </c>
      <c r="FB3" s="10">
        <f>[4]IntraEU!FB$26-FB33</f>
        <v>13798.731</v>
      </c>
      <c r="FC3" s="10">
        <f>[4]IntraEU!FC$26-FC33</f>
        <v>1769.0809999999999</v>
      </c>
      <c r="FD3" s="10">
        <f>[4]IntraEU!FD$26-FD33</f>
        <v>10732.656000000001</v>
      </c>
      <c r="FE3" s="10">
        <f>[4]IntraEU!FE$26-FE33</f>
        <v>8438.7140000000018</v>
      </c>
      <c r="FF3" s="10">
        <f>[4]IntraEU!FF$26-FF33</f>
        <v>4166.1019999999999</v>
      </c>
      <c r="FG3" s="10">
        <f>[4]IntraEU!FG$26-FG33</f>
        <v>11395.394999999999</v>
      </c>
      <c r="FH3" s="10">
        <f>[4]IntraEU!FH$26-FH33</f>
        <v>6626.741</v>
      </c>
      <c r="FI3" s="10">
        <f>[4]IntraEU!FI$26-FI33</f>
        <v>2907.6110000000008</v>
      </c>
      <c r="FJ3" s="10">
        <f>[4]IntraEU!FJ$26-FJ33</f>
        <v>1846.0119999999999</v>
      </c>
      <c r="FK3" s="10">
        <f>[4]IntraEU!FK$26-FK33</f>
        <v>6803.0969999999998</v>
      </c>
      <c r="FL3" s="10">
        <f>[4]IntraEU!FL$26-FL33</f>
        <v>9312.8989999999976</v>
      </c>
      <c r="FM3" s="10">
        <f>[4]IntraEU!FM$26-FM33</f>
        <v>21826.877</v>
      </c>
      <c r="FN3" s="1">
        <f>[4]IntraEU!FN$26</f>
        <v>14393.511</v>
      </c>
      <c r="FO3" s="1">
        <f>[4]IntraEU!FO$26</f>
        <v>22906.654999999999</v>
      </c>
      <c r="FP3" s="1">
        <f>[4]IntraEU!FP$26</f>
        <v>9636.898000000001</v>
      </c>
      <c r="FQ3" s="1">
        <f>[4]IntraEU!FQ$26</f>
        <v>10386.938</v>
      </c>
      <c r="FR3" s="1">
        <f>[4]IntraEU!FR$26</f>
        <v>2838.7339999999999</v>
      </c>
      <c r="FS3" s="1">
        <f>[4]IntraEU!FS$26</f>
        <v>9380.4429999999993</v>
      </c>
      <c r="FT3" s="1">
        <f>[4]IntraEU!FT$26</f>
        <v>2728.3679999999999</v>
      </c>
      <c r="FU3" s="1">
        <f>[4]IntraEU!FU$26</f>
        <v>2087.136</v>
      </c>
      <c r="FV3" s="1">
        <f>[4]IntraEU!FV$26</f>
        <v>6431.415</v>
      </c>
      <c r="FW3" s="1">
        <f>[4]IntraEU!FW$26</f>
        <v>1013.732</v>
      </c>
      <c r="FX3" s="1">
        <f>[4]IntraEU!FX$26</f>
        <v>5449.4570000000003</v>
      </c>
      <c r="FY3" s="1">
        <f>[4]IntraEU!FY$26</f>
        <v>2781.6420000000003</v>
      </c>
      <c r="FZ3" s="7">
        <f>SUM($B3:FY3)</f>
        <v>1669070.3559999997</v>
      </c>
    </row>
    <row r="4" spans="1:182">
      <c r="A4" t="s">
        <v>1</v>
      </c>
      <c r="B4" s="9">
        <f>[4]ExtraEU!B$26+B33</f>
        <v>173.20000000000002</v>
      </c>
      <c r="C4" s="9">
        <f>[4]ExtraEU!C$26+C33</f>
        <v>278.7</v>
      </c>
      <c r="D4" s="9">
        <f>[4]ExtraEU!D$26+D33</f>
        <v>273</v>
      </c>
      <c r="E4" s="9">
        <f>[4]ExtraEU!E$26+E33</f>
        <v>335.1</v>
      </c>
      <c r="F4" s="9">
        <f>[4]ExtraEU!F$26+F33</f>
        <v>311.70000000000005</v>
      </c>
      <c r="G4" s="9">
        <f>[4]ExtraEU!G$26+G33</f>
        <v>383</v>
      </c>
      <c r="H4" s="9">
        <f>[4]ExtraEU!H$26+H33</f>
        <v>316.40000000000003</v>
      </c>
      <c r="I4" s="9">
        <f>[4]ExtraEU!I$26+I33</f>
        <v>90.7</v>
      </c>
      <c r="J4" s="9">
        <f>[4]ExtraEU!J$26+J33</f>
        <v>143.4</v>
      </c>
      <c r="K4" s="9">
        <f>[4]ExtraEU!K$26+K33</f>
        <v>118.7</v>
      </c>
      <c r="L4" s="9">
        <f>[4]ExtraEU!L$26+L33</f>
        <v>123.9</v>
      </c>
      <c r="M4" s="9">
        <f>[4]ExtraEU!M$26+M33</f>
        <v>162.5</v>
      </c>
      <c r="N4" s="9">
        <f>[4]ExtraEU!N$26+N33</f>
        <v>274.8</v>
      </c>
      <c r="O4" s="9">
        <f>[4]ExtraEU!O$26+O33</f>
        <v>214.4</v>
      </c>
      <c r="P4" s="9">
        <f>[4]ExtraEU!P$26+P33</f>
        <v>173.20000000000002</v>
      </c>
      <c r="Q4" s="9">
        <f>[4]ExtraEU!Q$26+Q33</f>
        <v>233.20000000000002</v>
      </c>
      <c r="R4" s="9">
        <f>[4]ExtraEU!R$26+R33</f>
        <v>103.7</v>
      </c>
      <c r="S4" s="9">
        <f>[4]ExtraEU!S$26+S33</f>
        <v>555.1</v>
      </c>
      <c r="T4" s="9">
        <f>[4]ExtraEU!T$26+T33</f>
        <v>86.7</v>
      </c>
      <c r="U4" s="9">
        <f>[4]ExtraEU!U$26+U33</f>
        <v>117.30000000000001</v>
      </c>
      <c r="V4" s="9">
        <f>[4]ExtraEU!V$26+V33</f>
        <v>194.70000000000002</v>
      </c>
      <c r="W4" s="9">
        <f>[4]ExtraEU!W$26+W33</f>
        <v>280.8</v>
      </c>
      <c r="X4" s="9">
        <f>[4]ExtraEU!X$26+X33</f>
        <v>372.70000000000005</v>
      </c>
      <c r="Y4" s="9">
        <f>[4]ExtraEU!Y$26+Y33</f>
        <v>245.3</v>
      </c>
      <c r="Z4" s="9">
        <f>[4]ExtraEU!Z$26+Z33</f>
        <v>205.70000000000002</v>
      </c>
      <c r="AA4" s="9">
        <f>[4]ExtraEU!AA$26+AA33</f>
        <v>208.10000000000002</v>
      </c>
      <c r="AB4" s="9">
        <f>[4]ExtraEU!AB$26+AB33</f>
        <v>148.20000000000002</v>
      </c>
      <c r="AC4" s="9">
        <f>[4]ExtraEU!AC$26+AC33</f>
        <v>130.1</v>
      </c>
      <c r="AD4" s="9">
        <f>[4]ExtraEU!AD$26+AD33</f>
        <v>191</v>
      </c>
      <c r="AE4" s="9">
        <f>[4]ExtraEU!AE$26+AE33</f>
        <v>496.1</v>
      </c>
      <c r="AF4" s="9">
        <f>[4]ExtraEU!AF$26+AF33</f>
        <v>116.9</v>
      </c>
      <c r="AG4" s="9">
        <f>[4]ExtraEU!AG$26+AG33</f>
        <v>35.9</v>
      </c>
      <c r="AH4" s="9">
        <f>[4]ExtraEU!AH$26+AH33</f>
        <v>130.1</v>
      </c>
      <c r="AI4" s="9">
        <f>[4]ExtraEU!AI$26+AI33</f>
        <v>275.5</v>
      </c>
      <c r="AJ4" s="9">
        <f>[4]ExtraEU!AJ$26+AJ33</f>
        <v>263.90000000000003</v>
      </c>
      <c r="AK4" s="9">
        <f>[4]ExtraEU!AK$26+AK33</f>
        <v>210.20000000000002</v>
      </c>
      <c r="AL4" s="9">
        <f>[4]ExtraEU!AL$26+AL33</f>
        <v>229.5</v>
      </c>
      <c r="AM4" s="9">
        <f>[4]ExtraEU!AM$26+AM33</f>
        <v>127.30000000000001</v>
      </c>
      <c r="AN4" s="9">
        <f>[4]ExtraEU!AN$26+AN33</f>
        <v>246.9</v>
      </c>
      <c r="AO4" s="9">
        <f>[4]ExtraEU!AO$26+AO33</f>
        <v>98.5</v>
      </c>
      <c r="AP4" s="9">
        <f>[4]ExtraEU!AP$26+AP33</f>
        <v>55.5</v>
      </c>
      <c r="AQ4" s="9">
        <f>[4]ExtraEU!AQ$26+AQ33</f>
        <v>145.20000000000002</v>
      </c>
      <c r="AR4" s="9">
        <f>[4]ExtraEU!AR$26+AR33</f>
        <v>424.1</v>
      </c>
      <c r="AS4" s="9">
        <f>[4]ExtraEU!AS$26+AS33</f>
        <v>180</v>
      </c>
      <c r="AT4" s="9">
        <f>[4]ExtraEU!AT$26+AT33</f>
        <v>86</v>
      </c>
      <c r="AU4" s="9">
        <f>[4]ExtraEU!AU$26+AU33</f>
        <v>230</v>
      </c>
      <c r="AV4" s="9">
        <f>[4]ExtraEU!AV$26+AV33</f>
        <v>208.5</v>
      </c>
      <c r="AW4" s="9">
        <f>[4]ExtraEU!AW$26+AW33</f>
        <v>207.20000000000002</v>
      </c>
      <c r="AX4" s="9">
        <f>[4]ExtraEU!AX$26+AX33</f>
        <v>336.6</v>
      </c>
      <c r="AY4" s="9">
        <f>[4]ExtraEU!AY$26+AY33</f>
        <v>287.7</v>
      </c>
      <c r="AZ4" s="9">
        <f>[4]ExtraEU!AZ$26+AZ33</f>
        <v>217.20000000000002</v>
      </c>
      <c r="BA4" s="9">
        <f>[4]ExtraEU!BA$26+BA33</f>
        <v>60.300000000000004</v>
      </c>
      <c r="BB4" s="9">
        <f>[4]ExtraEU!BB$26+BB33</f>
        <v>86.800000000000011</v>
      </c>
      <c r="BC4" s="9">
        <f>[4]ExtraEU!BC$26+BC33</f>
        <v>196.20000000000002</v>
      </c>
      <c r="BD4" s="9">
        <f>[4]ExtraEU!BD$26+BD33</f>
        <v>240.3</v>
      </c>
      <c r="BE4" s="9">
        <f>[4]ExtraEU!BE$26+BE33</f>
        <v>52.300000000000004</v>
      </c>
      <c r="BF4" s="9">
        <f>[4]ExtraEU!BF$26+BF33</f>
        <v>78</v>
      </c>
      <c r="BG4" s="9">
        <f>[4]ExtraEU!BG$26+BG33</f>
        <v>383.90000000000003</v>
      </c>
      <c r="BH4" s="9">
        <f>[4]ExtraEU!BH$26+BH33</f>
        <v>329.5</v>
      </c>
      <c r="BI4" s="9">
        <f>[4]ExtraEU!BI$26+BI33</f>
        <v>266.5</v>
      </c>
      <c r="BJ4" s="9">
        <f>[4]ExtraEU!BJ$26+BJ33</f>
        <v>359.20000000000005</v>
      </c>
      <c r="BK4" s="9">
        <f>[4]ExtraEU!BK$26+BK33</f>
        <v>212.3</v>
      </c>
      <c r="BL4" s="9">
        <f>[4]ExtraEU!BL$26+BL33</f>
        <v>315.10000000000002</v>
      </c>
      <c r="BM4" s="9">
        <f>[4]ExtraEU!BM$26+BM33</f>
        <v>126</v>
      </c>
      <c r="BN4" s="9">
        <f>[4]ExtraEU!BN$26+BN33</f>
        <v>109.2</v>
      </c>
      <c r="BO4" s="9">
        <f>[4]ExtraEU!BO$26+BO33</f>
        <v>178.8</v>
      </c>
      <c r="BP4" s="9">
        <f>[4]ExtraEU!BP$26+BP33</f>
        <v>162.4</v>
      </c>
      <c r="BQ4" s="9">
        <f>[4]ExtraEU!BQ$26+BQ33</f>
        <v>37.300000000000004</v>
      </c>
      <c r="BR4" s="9">
        <f>[4]ExtraEU!BR$26+BR33</f>
        <v>174</v>
      </c>
      <c r="BS4" s="9">
        <f>[4]ExtraEU!BS$26+BS33</f>
        <v>399.3</v>
      </c>
      <c r="BT4" s="9">
        <f>[4]ExtraEU!BT$26+BT33</f>
        <v>334.6</v>
      </c>
      <c r="BU4" s="9">
        <f>[4]ExtraEU!BU$26+BU33</f>
        <v>337.3</v>
      </c>
      <c r="BV4" s="9">
        <f>[4]ExtraEU!BV$26+BV33</f>
        <v>382.90000000000003</v>
      </c>
      <c r="BW4" s="9">
        <f>[4]ExtraEU!BW$26+BW33</f>
        <v>235.4</v>
      </c>
      <c r="BX4" s="9">
        <f>[4]ExtraEU!BX$26+BX33</f>
        <v>131.1</v>
      </c>
      <c r="BY4" s="9">
        <f>[4]ExtraEU!BY$26+BY33</f>
        <v>132.1</v>
      </c>
      <c r="BZ4" s="9">
        <f>[4]ExtraEU!BZ$26+BZ33</f>
        <v>152.4</v>
      </c>
      <c r="CA4" s="9">
        <f>[4]ExtraEU!CA$26+CA33</f>
        <v>60.800000000000004</v>
      </c>
      <c r="CB4" s="9">
        <f>[4]ExtraEU!CB$26+CB33</f>
        <v>129.6</v>
      </c>
      <c r="CC4" s="9">
        <f>[4]ExtraEU!CC$26+CC33</f>
        <v>133.80000000000001</v>
      </c>
      <c r="CD4" s="9">
        <f>[4]ExtraEU!CD$26+CD33</f>
        <v>328.40000000000003</v>
      </c>
      <c r="CE4" s="9">
        <f>[4]ExtraEU!CE$26+CE33</f>
        <v>330</v>
      </c>
      <c r="CF4" s="9">
        <f>[4]ExtraEU!CF$26+CF33</f>
        <v>333.90000000000003</v>
      </c>
      <c r="CG4" s="9">
        <f>[4]ExtraEU!CG$26+CG33</f>
        <v>262.8</v>
      </c>
      <c r="CH4" s="9">
        <f>[4]ExtraEU!CH$26+CH33</f>
        <v>280.40000000000003</v>
      </c>
      <c r="CI4" s="9">
        <f>[4]ExtraEU!CI$26+CI33</f>
        <v>277.90000000000003</v>
      </c>
      <c r="CJ4" s="9">
        <f>[4]ExtraEU!CJ$26+CJ33</f>
        <v>80.100000000000009</v>
      </c>
      <c r="CK4" s="9">
        <f>[4]ExtraEU!CK$26+CK33</f>
        <v>184.10000000000002</v>
      </c>
      <c r="CL4" s="9">
        <f>[4]ExtraEU!CL$26+CL33</f>
        <v>171.8</v>
      </c>
      <c r="CM4" s="9">
        <f>[4]ExtraEU!CM$26+CM33</f>
        <v>282.10000000000002</v>
      </c>
      <c r="CN4" s="9">
        <f>[4]ExtraEU!CN$26+CN33</f>
        <v>208.70000000000002</v>
      </c>
      <c r="CO4" s="9">
        <f>[4]ExtraEU!CO$26+CO33</f>
        <v>81.100000000000009</v>
      </c>
      <c r="CP4" s="9">
        <f>[4]ExtraEU!CP$26+CP33</f>
        <v>107.10000000000001</v>
      </c>
      <c r="CQ4" s="9">
        <f>[4]ExtraEU!CQ$26+CQ33</f>
        <v>389.40000000000003</v>
      </c>
      <c r="CR4" s="9">
        <f>[4]ExtraEU!CR$26+CR33</f>
        <v>215.5</v>
      </c>
      <c r="CS4" s="9">
        <f>[4]ExtraEU!CS$26+CS33</f>
        <v>319.20000000000005</v>
      </c>
      <c r="CT4" s="9">
        <f>[4]ExtraEU!CT$26+CT33</f>
        <v>414.00000000000006</v>
      </c>
      <c r="CU4" s="9">
        <f>[4]ExtraEU!CU$26+CU33</f>
        <v>270.20000000000005</v>
      </c>
      <c r="CV4" s="9">
        <f>[4]ExtraEU!CV$26+CV33</f>
        <v>409.1</v>
      </c>
      <c r="CW4" s="9">
        <f>[4]ExtraEU!CW$26+CW33</f>
        <v>236.3</v>
      </c>
      <c r="CX4" s="9">
        <f>[4]ExtraEU!CX$26+CX33</f>
        <v>129.4</v>
      </c>
      <c r="CY4" s="9">
        <f>[4]ExtraEU!CY$26+CY33</f>
        <v>76.600000000000009</v>
      </c>
      <c r="CZ4" s="9">
        <f>[4]ExtraEU!CZ$26+CZ33</f>
        <v>61.800000000000004</v>
      </c>
      <c r="DA4" s="9">
        <f>[4]ExtraEU!DA$26+DA33</f>
        <v>142</v>
      </c>
      <c r="DB4" s="9">
        <f>[4]ExtraEU!DB$26+DB33</f>
        <v>232.70000000000002</v>
      </c>
      <c r="DC4" s="9">
        <f>[4]ExtraEU!DC$26+DC33</f>
        <v>261.3</v>
      </c>
      <c r="DD4" s="9">
        <f>[4]ExtraEU!DD$26+DD33</f>
        <v>331</v>
      </c>
      <c r="DE4" s="9">
        <f>[4]ExtraEU!DE$26+DE33</f>
        <v>180.4</v>
      </c>
      <c r="DF4" s="9">
        <f>[4]ExtraEU!DF$26+DF33</f>
        <v>286.89999999999998</v>
      </c>
      <c r="DG4" s="9">
        <f>[4]ExtraEU!DG$26+DG33</f>
        <v>303.90000000000003</v>
      </c>
      <c r="DH4" s="9">
        <f>[4]ExtraEU!DH$26+DH33</f>
        <v>359.90000000000003</v>
      </c>
      <c r="DI4" s="9">
        <f>[4]ExtraEU!DI$26+DI33</f>
        <v>114.10000000000001</v>
      </c>
      <c r="DJ4" s="9">
        <f>[4]ExtraEU!DJ$26+DJ33</f>
        <v>145.1</v>
      </c>
      <c r="DK4" s="9">
        <f>[4]ExtraEU!DK$26+DK33</f>
        <v>50.1</v>
      </c>
      <c r="DL4" s="9">
        <f>[4]ExtraEU!DL$26+DL33</f>
        <v>64.7</v>
      </c>
      <c r="DM4" s="9">
        <f>[4]ExtraEU!DM$26+DM33</f>
        <v>37.4</v>
      </c>
      <c r="DN4" s="9">
        <f>[4]ExtraEU!DN$26+DN33</f>
        <v>250</v>
      </c>
      <c r="DO4" s="9">
        <f>[4]ExtraEU!DO$26+DO33</f>
        <v>372.20000000000005</v>
      </c>
      <c r="DP4" s="9">
        <f>[4]ExtraEU!DP$26+DP33</f>
        <v>441.90000000000003</v>
      </c>
      <c r="DQ4" s="9">
        <f>[4]ExtraEU!DQ$26+DQ33</f>
        <v>161</v>
      </c>
      <c r="DR4" s="9">
        <f>[4]ExtraEU!DR$26+DR33</f>
        <v>174.98900000000086</v>
      </c>
      <c r="DS4" s="9">
        <f>[4]ExtraEU!DS$26+DS33</f>
        <v>130.8049999999989</v>
      </c>
      <c r="DT4" s="9">
        <f>[4]ExtraEU!DT$26+DT33</f>
        <v>154.77899999999991</v>
      </c>
      <c r="DU4" s="9">
        <f>[4]ExtraEU!DU$26+DU33</f>
        <v>223.13900000000001</v>
      </c>
      <c r="DV4" s="9">
        <f>[4]ExtraEU!DV$26+DV33</f>
        <v>523.91300000000012</v>
      </c>
      <c r="DW4" s="9">
        <f>[4]ExtraEU!DW$26+DW33</f>
        <v>62.121999999999964</v>
      </c>
      <c r="DX4" s="9">
        <f>[4]ExtraEU!DX$26+DX33</f>
        <v>174.90900000000019</v>
      </c>
      <c r="DY4" s="9">
        <f>[4]ExtraEU!DY$26+DY33</f>
        <v>170.66899999999981</v>
      </c>
      <c r="DZ4" s="9">
        <f>[4]ExtraEU!DZ$26+DZ33</f>
        <v>212.05500000000023</v>
      </c>
      <c r="EA4" s="9">
        <f>[4]ExtraEU!EA$26+EA33</f>
        <v>430.59499999999946</v>
      </c>
      <c r="EB4" s="9">
        <f>[4]ExtraEU!EB$26+EB33</f>
        <v>228.02099999999979</v>
      </c>
      <c r="EC4" s="9">
        <f>[4]ExtraEU!EC$26+EC33</f>
        <v>390.64500000000243</v>
      </c>
      <c r="ED4" s="9">
        <f>[4]ExtraEU!ED$26+ED33</f>
        <v>209.43099999999902</v>
      </c>
      <c r="EE4" s="9">
        <f>[4]ExtraEU!EE$26+EE33</f>
        <v>180.65699999999563</v>
      </c>
      <c r="EF4" s="9">
        <f>[4]ExtraEU!EF$26+EF33</f>
        <v>217.90200000000021</v>
      </c>
      <c r="EG4" s="9">
        <f>[4]ExtraEU!EG$26+EG33</f>
        <v>135.49800000000016</v>
      </c>
      <c r="EH4" s="9">
        <f>[4]ExtraEU!EH$26+EH33</f>
        <v>138.10199999999952</v>
      </c>
      <c r="EI4" s="9">
        <f>[4]ExtraEU!EI$26+EI33</f>
        <v>96.494999999999962</v>
      </c>
      <c r="EJ4" s="9">
        <f>[4]ExtraEU!EJ$26+EJ33</f>
        <v>165.13900000000007</v>
      </c>
      <c r="EK4" s="9">
        <f>[4]ExtraEU!EK$26+EK33</f>
        <v>280.94499999999982</v>
      </c>
      <c r="EL4" s="9">
        <f>[4]ExtraEU!EL$26+EL33</f>
        <v>170.47100000000083</v>
      </c>
      <c r="EM4" s="9">
        <f>[4]ExtraEU!EM$26+EM33</f>
        <v>187.36399999999801</v>
      </c>
      <c r="EN4" s="9">
        <f>[4]ExtraEU!EN$26+EN33</f>
        <v>387.90000000000015</v>
      </c>
      <c r="EO4" s="9">
        <f>[4]ExtraEU!EO$26+EO33</f>
        <v>193.35899999999981</v>
      </c>
      <c r="EP4" s="9">
        <f>[4]ExtraEU!EP$26+EP33</f>
        <v>355.05999999999989</v>
      </c>
      <c r="EQ4" s="9">
        <f>[4]ExtraEU!EQ$26+EQ33</f>
        <v>308.22700000000009</v>
      </c>
      <c r="ER4" s="9">
        <f>[4]ExtraEU!ER$26+ER33</f>
        <v>279.29400000000027</v>
      </c>
      <c r="ES4" s="9">
        <f>[4]ExtraEU!ES$26+ES33</f>
        <v>200.55800000000045</v>
      </c>
      <c r="ET4" s="9">
        <f>[4]ExtraEU!ET$26+ET33</f>
        <v>268.61399999999975</v>
      </c>
      <c r="EU4" s="9">
        <f>[4]ExtraEU!EU$26+EU33</f>
        <v>133.66899999999941</v>
      </c>
      <c r="EV4" s="9">
        <f>[4]ExtraEU!EV$26+EV33</f>
        <v>71.505000000000067</v>
      </c>
      <c r="EW4" s="9">
        <f>[4]ExtraEU!EW$26+EW33</f>
        <v>125.66000000000037</v>
      </c>
      <c r="EX4" s="9">
        <f>[4]ExtraEU!EX$26+EX33</f>
        <v>176.25600000000017</v>
      </c>
      <c r="EY4" s="9">
        <f>[4]ExtraEU!EY$26+EY33</f>
        <v>421.57799999999907</v>
      </c>
      <c r="EZ4" s="9">
        <f>[4]ExtraEU!EZ$26+EZ33</f>
        <v>436.83400000000012</v>
      </c>
      <c r="FA4" s="9">
        <f>[4]ExtraEU!FA$26+FA33</f>
        <v>339.42199999999724</v>
      </c>
      <c r="FB4" s="9">
        <f>[4]ExtraEU!FB$26+FB33</f>
        <v>207.18000000000004</v>
      </c>
      <c r="FC4" s="9">
        <f>[4]ExtraEU!FC$26+FC33</f>
        <v>302.15800000000007</v>
      </c>
      <c r="FD4" s="9">
        <f>[4]ExtraEU!FD$26+FD33</f>
        <v>252.52199999999985</v>
      </c>
      <c r="FE4" s="9">
        <f>[4]ExtraEU!FE$26+FE33</f>
        <v>368.46600000000018</v>
      </c>
      <c r="FF4" s="9">
        <f>[4]ExtraEU!FF$26+FF33</f>
        <v>261.89000000000004</v>
      </c>
      <c r="FG4" s="9">
        <f>[4]ExtraEU!FG$26+FG33</f>
        <v>212.58499999999987</v>
      </c>
      <c r="FH4" s="9">
        <f>[4]ExtraEU!FH$26+FH33</f>
        <v>109.01500000000004</v>
      </c>
      <c r="FI4" s="9">
        <f>[4]ExtraEU!FI$26+FI33</f>
        <v>68.446999999999932</v>
      </c>
      <c r="FJ4" s="9">
        <f>[4]ExtraEU!FJ$26+FJ33</f>
        <v>210.727</v>
      </c>
      <c r="FK4" s="9">
        <f>[4]ExtraEU!FK$26+FK33</f>
        <v>319.31600000000003</v>
      </c>
      <c r="FL4" s="9">
        <f>[4]ExtraEU!FL$26+FL33</f>
        <v>359.37999999999994</v>
      </c>
      <c r="FM4" s="9">
        <f>[4]ExtraEU!FM$26+FM33</f>
        <v>194.4940000000006</v>
      </c>
      <c r="FN4" s="1">
        <f>[4]ExtraEU!FN$26</f>
        <v>151.15</v>
      </c>
      <c r="FO4" s="1">
        <f>[4]ExtraEU!FO$26</f>
        <v>277.43</v>
      </c>
      <c r="FP4" s="1">
        <f>[4]ExtraEU!FP$26</f>
        <v>91.838999999999999</v>
      </c>
      <c r="FQ4" s="1">
        <f>[4]ExtraEU!FQ$26</f>
        <v>99.79</v>
      </c>
      <c r="FR4" s="1">
        <f>[4]ExtraEU!FR$26</f>
        <v>127</v>
      </c>
      <c r="FS4" s="1">
        <f>[4]ExtraEU!FS$26</f>
        <v>69.905000000000001</v>
      </c>
      <c r="FT4" s="1">
        <f>[4]ExtraEU!FT$26</f>
        <v>154.86799999999999</v>
      </c>
      <c r="FU4" s="1">
        <f>[4]ExtraEU!FU$26</f>
        <v>46.716000000000001</v>
      </c>
      <c r="FV4" s="1">
        <f>[4]ExtraEU!FV$26</f>
        <v>220.90800000000002</v>
      </c>
      <c r="FW4" s="1">
        <f>[4]ExtraEU!FW$26</f>
        <v>359.47300000000001</v>
      </c>
      <c r="FX4" s="1">
        <f>[4]ExtraEU!FX$26</f>
        <v>231.98500000000001</v>
      </c>
      <c r="FY4" s="1">
        <f>[4]ExtraEU!FY$26</f>
        <v>202.97300000000001</v>
      </c>
      <c r="FZ4" s="7">
        <f>SUM($B4:FY4)</f>
        <v>39292.798000000003</v>
      </c>
    </row>
    <row r="5" spans="1:182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</row>
    <row r="6" spans="1:182">
      <c r="A6" t="s">
        <v>14</v>
      </c>
      <c r="B6" s="1">
        <f>[4]Austria!B$26</f>
        <v>0</v>
      </c>
      <c r="C6" s="1">
        <f>[4]Austria!C$26</f>
        <v>0</v>
      </c>
      <c r="D6" s="1">
        <f>[4]Austria!D$26</f>
        <v>0</v>
      </c>
      <c r="E6" s="1">
        <f>[4]Austria!E$26</f>
        <v>0</v>
      </c>
      <c r="F6" s="1">
        <f>[4]Austria!F$26</f>
        <v>0</v>
      </c>
      <c r="G6" s="1">
        <f>[4]Austria!G$26</f>
        <v>0</v>
      </c>
      <c r="H6" s="1">
        <f>[4]Austria!H$26</f>
        <v>0</v>
      </c>
      <c r="I6" s="1">
        <f>[4]Austria!I$26</f>
        <v>0</v>
      </c>
      <c r="J6" s="1">
        <f>[4]Austria!J$26</f>
        <v>0</v>
      </c>
      <c r="K6" s="1">
        <f>[4]Austria!K$26</f>
        <v>0</v>
      </c>
      <c r="L6" s="1">
        <f>[4]Austria!L$26</f>
        <v>0</v>
      </c>
      <c r="M6" s="1">
        <f>[4]Austria!M$26</f>
        <v>0</v>
      </c>
      <c r="N6" s="1">
        <f>[4]Austria!N$26</f>
        <v>0</v>
      </c>
      <c r="O6" s="1">
        <f>[4]Austria!O$26</f>
        <v>0</v>
      </c>
      <c r="P6" s="1">
        <f>[4]Austria!P$26</f>
        <v>0</v>
      </c>
      <c r="Q6" s="1">
        <f>[4]Austria!Q$26</f>
        <v>0</v>
      </c>
      <c r="R6" s="1">
        <f>[4]Austria!R$26</f>
        <v>0</v>
      </c>
      <c r="S6" s="1">
        <f>[4]Austria!S$26</f>
        <v>0</v>
      </c>
      <c r="T6" s="1">
        <f>[4]Austria!T$26</f>
        <v>0</v>
      </c>
      <c r="U6" s="1">
        <f>[4]Austria!U$26</f>
        <v>0</v>
      </c>
      <c r="V6" s="1">
        <f>[4]Austria!V$26</f>
        <v>0</v>
      </c>
      <c r="W6" s="1">
        <f>[4]Austria!W$26</f>
        <v>0</v>
      </c>
      <c r="X6" s="1">
        <f>[4]Austria!X$26</f>
        <v>0</v>
      </c>
      <c r="Y6" s="1">
        <f>[4]Austria!Y$26</f>
        <v>0</v>
      </c>
      <c r="Z6" s="1">
        <f>[4]Austria!Z$26</f>
        <v>0</v>
      </c>
      <c r="AA6" s="1">
        <f>[4]Austria!AA$26</f>
        <v>0</v>
      </c>
      <c r="AB6" s="1">
        <f>[4]Austria!AB$26</f>
        <v>0</v>
      </c>
      <c r="AC6" s="1">
        <f>[4]Austria!AC$26</f>
        <v>0</v>
      </c>
      <c r="AD6" s="1">
        <f>[4]Austria!AD$26</f>
        <v>0</v>
      </c>
      <c r="AE6" s="1">
        <f>[4]Austria!AE$26</f>
        <v>0</v>
      </c>
      <c r="AF6" s="1">
        <f>[4]Austria!AF$26</f>
        <v>0</v>
      </c>
      <c r="AG6" s="1">
        <f>[4]Austria!AG$26</f>
        <v>0</v>
      </c>
      <c r="AH6" s="1">
        <f>[4]Austria!AH$26</f>
        <v>0</v>
      </c>
      <c r="AI6" s="1">
        <f>[4]Austria!AI$26</f>
        <v>0</v>
      </c>
      <c r="AJ6" s="1">
        <f>[4]Austria!AJ$26</f>
        <v>0</v>
      </c>
      <c r="AK6" s="1">
        <f>[4]Austria!AK$26</f>
        <v>0</v>
      </c>
      <c r="AL6" s="1">
        <f>[4]Austria!AL$26</f>
        <v>0</v>
      </c>
      <c r="AM6" s="1">
        <f>[4]Austria!AM$26</f>
        <v>0</v>
      </c>
      <c r="AN6" s="1">
        <f>[4]Austria!AN$26</f>
        <v>0</v>
      </c>
      <c r="AO6" s="1">
        <f>[4]Austria!AO$26</f>
        <v>0</v>
      </c>
      <c r="AP6" s="1">
        <f>[4]Austria!AP$26</f>
        <v>0</v>
      </c>
      <c r="AQ6" s="1">
        <f>[4]Austria!AQ$26</f>
        <v>0</v>
      </c>
      <c r="AR6" s="1">
        <f>[4]Austria!AR$26</f>
        <v>0</v>
      </c>
      <c r="AS6" s="1">
        <f>[4]Austria!AS$26</f>
        <v>0</v>
      </c>
      <c r="AT6" s="1">
        <f>[4]Austria!AT$26</f>
        <v>0</v>
      </c>
      <c r="AU6" s="1">
        <f>[4]Austria!AU$26</f>
        <v>0</v>
      </c>
      <c r="AV6" s="1">
        <f>[4]Austria!AV$26</f>
        <v>0</v>
      </c>
      <c r="AW6" s="1">
        <f>[4]Austria!AW$26</f>
        <v>0</v>
      </c>
      <c r="AX6" s="1">
        <f>[4]Austria!AX$26</f>
        <v>0</v>
      </c>
      <c r="AY6" s="1">
        <f>[4]Austria!AY$26</f>
        <v>0</v>
      </c>
      <c r="AZ6" s="1">
        <f>[4]Austria!AZ$26</f>
        <v>0</v>
      </c>
      <c r="BA6" s="1">
        <f>[4]Austria!BA$26</f>
        <v>0</v>
      </c>
      <c r="BB6" s="1">
        <f>[4]Austria!BB$26</f>
        <v>0</v>
      </c>
      <c r="BC6" s="1">
        <f>[4]Austria!BC$26</f>
        <v>0</v>
      </c>
      <c r="BD6" s="1">
        <f>[4]Austria!BD$26</f>
        <v>0</v>
      </c>
      <c r="BE6" s="1">
        <f>[4]Austria!BE$26</f>
        <v>0</v>
      </c>
      <c r="BF6" s="1">
        <f>[4]Austria!BF$26</f>
        <v>0</v>
      </c>
      <c r="BG6" s="1">
        <f>[4]Austria!BG$26</f>
        <v>0</v>
      </c>
      <c r="BH6" s="1">
        <f>[4]Austria!BH$26</f>
        <v>0</v>
      </c>
      <c r="BI6" s="1">
        <f>[4]Austria!BI$26</f>
        <v>0</v>
      </c>
      <c r="BJ6" s="1">
        <f>[4]Austria!BJ$26</f>
        <v>0</v>
      </c>
      <c r="BK6" s="1">
        <f>[4]Austria!BK$26</f>
        <v>0</v>
      </c>
      <c r="BL6" s="1">
        <f>[4]Austria!BL$26</f>
        <v>0</v>
      </c>
      <c r="BM6" s="1">
        <f>[4]Austria!BM$26</f>
        <v>0</v>
      </c>
      <c r="BN6" s="1">
        <f>[4]Austria!BN$26</f>
        <v>0</v>
      </c>
      <c r="BO6" s="1">
        <f>[4]Austria!BO$26</f>
        <v>0</v>
      </c>
      <c r="BP6" s="1">
        <f>[4]Austria!BP$26</f>
        <v>0</v>
      </c>
      <c r="BQ6" s="1">
        <f>[4]Austria!BQ$26</f>
        <v>0</v>
      </c>
      <c r="BR6" s="1">
        <f>[4]Austria!BR$26</f>
        <v>3.4000000000000004</v>
      </c>
      <c r="BS6" s="1">
        <f>[4]Austria!BS$26</f>
        <v>0</v>
      </c>
      <c r="BT6" s="1">
        <f>[4]Austria!BT$26</f>
        <v>0</v>
      </c>
      <c r="BU6" s="1">
        <f>[4]Austria!BU$26</f>
        <v>0.2</v>
      </c>
      <c r="BV6" s="1">
        <f>[4]Austria!BV$26</f>
        <v>0</v>
      </c>
      <c r="BW6" s="1">
        <f>[4]Austria!BW$26</f>
        <v>0</v>
      </c>
      <c r="BX6" s="1">
        <f>[4]Austria!BX$26</f>
        <v>0</v>
      </c>
      <c r="BY6" s="1">
        <f>[4]Austria!BY$26</f>
        <v>0</v>
      </c>
      <c r="BZ6" s="1">
        <f>[4]Austria!BZ$26</f>
        <v>0</v>
      </c>
      <c r="CA6" s="1">
        <f>[4]Austria!CA$26</f>
        <v>0</v>
      </c>
      <c r="CB6" s="1">
        <f>[4]Austria!CB$26</f>
        <v>0</v>
      </c>
      <c r="CC6" s="1">
        <f>[4]Austria!CC$26</f>
        <v>0</v>
      </c>
      <c r="CD6" s="1">
        <f>[4]Austria!CD$26</f>
        <v>0</v>
      </c>
      <c r="CE6" s="1">
        <f>[4]Austria!CE$26</f>
        <v>0</v>
      </c>
      <c r="CF6" s="1">
        <f>[4]Austria!CF$26</f>
        <v>0</v>
      </c>
      <c r="CG6" s="1">
        <f>[4]Austria!CG$26</f>
        <v>0</v>
      </c>
      <c r="CH6" s="1">
        <f>[4]Austria!CH$26</f>
        <v>0</v>
      </c>
      <c r="CI6" s="1">
        <f>[4]Austria!CI$26</f>
        <v>0</v>
      </c>
      <c r="CJ6" s="1">
        <f>[4]Austria!CJ$26</f>
        <v>0</v>
      </c>
      <c r="CK6" s="1">
        <f>[4]Austria!CK$26</f>
        <v>0</v>
      </c>
      <c r="CL6" s="1">
        <f>[4]Austria!CL$26</f>
        <v>0</v>
      </c>
      <c r="CM6" s="1">
        <f>[4]Austria!CM$26</f>
        <v>0</v>
      </c>
      <c r="CN6" s="1">
        <f>[4]Austria!CN$26</f>
        <v>0</v>
      </c>
      <c r="CO6" s="1">
        <f>[4]Austria!CO$26</f>
        <v>0</v>
      </c>
      <c r="CP6" s="1">
        <f>[4]Austria!CP$26</f>
        <v>0</v>
      </c>
      <c r="CQ6" s="1">
        <f>[4]Austria!CQ$26</f>
        <v>0</v>
      </c>
      <c r="CR6" s="1">
        <f>[4]Austria!CR$26</f>
        <v>0</v>
      </c>
      <c r="CS6" s="1">
        <f>[4]Austria!CS$26</f>
        <v>0</v>
      </c>
      <c r="CT6" s="1">
        <f>[4]Austria!CT$26</f>
        <v>0</v>
      </c>
      <c r="CU6" s="1">
        <f>[4]Austria!CU$26</f>
        <v>0</v>
      </c>
      <c r="CV6" s="1">
        <f>[4]Austria!CV$26</f>
        <v>0</v>
      </c>
      <c r="CW6" s="1">
        <f>[4]Austria!CW$26</f>
        <v>0</v>
      </c>
      <c r="CX6" s="1">
        <f>[4]Austria!CX$26</f>
        <v>0</v>
      </c>
      <c r="CY6" s="1">
        <f>[4]Austria!CY$26</f>
        <v>0</v>
      </c>
      <c r="CZ6" s="1">
        <f>[4]Austria!CZ$26</f>
        <v>0</v>
      </c>
      <c r="DA6" s="1">
        <f>[4]Austria!DA$26</f>
        <v>0</v>
      </c>
      <c r="DB6" s="1">
        <f>[4]Austria!DB$26</f>
        <v>0</v>
      </c>
      <c r="DC6" s="1">
        <f>[4]Austria!DC$26</f>
        <v>0</v>
      </c>
      <c r="DD6" s="1">
        <f>[4]Austria!DD$26</f>
        <v>0</v>
      </c>
      <c r="DE6" s="1">
        <f>[4]Austria!DE$26</f>
        <v>0</v>
      </c>
      <c r="DF6" s="1">
        <f>[4]Austria!DF$26</f>
        <v>0</v>
      </c>
      <c r="DG6" s="1">
        <f>[4]Austria!DG$26</f>
        <v>0</v>
      </c>
      <c r="DH6" s="1">
        <f>[4]Austria!DH$26</f>
        <v>0</v>
      </c>
      <c r="DI6" s="1">
        <f>[4]Austria!DI$26</f>
        <v>0</v>
      </c>
      <c r="DJ6" s="1">
        <f>[4]Austria!DJ$26</f>
        <v>0</v>
      </c>
      <c r="DK6" s="1">
        <f>[4]Austria!DK$26</f>
        <v>0</v>
      </c>
      <c r="DL6" s="1">
        <f>[4]Austria!DL$26</f>
        <v>0</v>
      </c>
      <c r="DM6" s="1">
        <f>[4]Austria!DM$26</f>
        <v>0</v>
      </c>
      <c r="DN6" s="1">
        <f>[4]Austria!DN$26</f>
        <v>0</v>
      </c>
      <c r="DO6" s="1">
        <f>[4]Austria!DO$26</f>
        <v>0</v>
      </c>
      <c r="DP6" s="1">
        <f>[4]Austria!DP$26</f>
        <v>0</v>
      </c>
      <c r="DQ6" s="1">
        <f>[4]Austria!DQ$26</f>
        <v>0</v>
      </c>
      <c r="DR6" s="1">
        <f>[4]Austria!DR$26</f>
        <v>1.2E-2</v>
      </c>
      <c r="DS6" s="1">
        <f>[4]Austria!DS$26</f>
        <v>0</v>
      </c>
      <c r="DT6" s="1">
        <f>[4]Austria!DT$26</f>
        <v>0</v>
      </c>
      <c r="DU6" s="1">
        <f>[4]Austria!DU$26</f>
        <v>0</v>
      </c>
      <c r="DV6" s="1">
        <f>[4]Austria!DV$26</f>
        <v>0</v>
      </c>
      <c r="DW6" s="1">
        <f>[4]Austria!DW$26</f>
        <v>1E-3</v>
      </c>
      <c r="DX6" s="1">
        <f>[4]Austria!DX$26</f>
        <v>0</v>
      </c>
      <c r="DY6" s="1">
        <f>[4]Austria!DY$26</f>
        <v>0</v>
      </c>
      <c r="DZ6" s="1">
        <f>[4]Austria!DZ$26</f>
        <v>0</v>
      </c>
      <c r="EA6" s="1">
        <f>[4]Austria!EA$26</f>
        <v>1E-3</v>
      </c>
      <c r="EB6" s="1">
        <f>[4]Austria!EB$26</f>
        <v>4.0000000000000001E-3</v>
      </c>
      <c r="EC6" s="1">
        <f>[4]Austria!EC$26</f>
        <v>1.4999999999999999E-2</v>
      </c>
      <c r="ED6" s="1">
        <f>[4]Austria!ED$26</f>
        <v>2.3000000000000003E-2</v>
      </c>
      <c r="EE6" s="1">
        <f>[4]Austria!EE$26</f>
        <v>0</v>
      </c>
      <c r="EF6" s="1">
        <f>[4]Austria!EF$26</f>
        <v>0</v>
      </c>
      <c r="EG6" s="1">
        <f>[4]Austria!EG$26</f>
        <v>2.3000000000000003E-2</v>
      </c>
      <c r="EH6" s="1">
        <f>[4]Austria!EH$26</f>
        <v>0</v>
      </c>
      <c r="EI6" s="1">
        <f>[4]Austria!EI$26</f>
        <v>0</v>
      </c>
      <c r="EJ6" s="1">
        <f>[4]Austria!EJ$26</f>
        <v>0</v>
      </c>
      <c r="EK6" s="1">
        <f>[4]Austria!EK$26</f>
        <v>0</v>
      </c>
      <c r="EL6" s="1">
        <f>[4]Austria!EL$26</f>
        <v>0</v>
      </c>
      <c r="EM6" s="1">
        <f>[4]Austria!EM$26</f>
        <v>0</v>
      </c>
      <c r="EN6" s="1">
        <f>[4]Austria!EN$26</f>
        <v>0</v>
      </c>
      <c r="EO6" s="1">
        <f>[4]Austria!EO$26</f>
        <v>0</v>
      </c>
      <c r="EP6" s="1">
        <f>[4]Austria!EP$26</f>
        <v>0</v>
      </c>
      <c r="EQ6" s="1">
        <f>[4]Austria!EQ$26</f>
        <v>0</v>
      </c>
      <c r="ER6" s="1">
        <f>[4]Austria!ER$26</f>
        <v>0</v>
      </c>
      <c r="ES6" s="1">
        <f>[4]Austria!ES$26</f>
        <v>0</v>
      </c>
      <c r="ET6" s="1">
        <f>[4]Austria!ET$26</f>
        <v>0</v>
      </c>
      <c r="EU6" s="1">
        <f>[4]Austria!EU$26</f>
        <v>0</v>
      </c>
      <c r="EV6" s="1">
        <f>[4]Austria!EV$26</f>
        <v>0</v>
      </c>
      <c r="EW6" s="1">
        <f>[4]Austria!EW$26</f>
        <v>0</v>
      </c>
      <c r="EX6" s="1">
        <f>[4]Austria!EX$26</f>
        <v>0</v>
      </c>
      <c r="EY6" s="1">
        <f>[4]Austria!EY$26</f>
        <v>0</v>
      </c>
      <c r="EZ6" s="1">
        <f>[4]Austria!EZ$26</f>
        <v>0</v>
      </c>
      <c r="FA6" s="1">
        <f>[4]Austria!FA$26</f>
        <v>0</v>
      </c>
      <c r="FB6" s="1">
        <f>[4]Austria!FB$26</f>
        <v>0</v>
      </c>
      <c r="FC6" s="1">
        <f>[4]Austria!FC$26</f>
        <v>0</v>
      </c>
      <c r="FD6" s="1">
        <f>[4]Austria!FD$26</f>
        <v>0</v>
      </c>
      <c r="FE6" s="1">
        <f>[4]Austria!FE$26</f>
        <v>0</v>
      </c>
      <c r="FF6" s="1">
        <f>[4]Austria!FF$26</f>
        <v>0</v>
      </c>
      <c r="FG6" s="1">
        <f>[4]Austria!FG$26</f>
        <v>0</v>
      </c>
      <c r="FH6" s="1">
        <f>[4]Austria!FH$26</f>
        <v>0</v>
      </c>
      <c r="FI6" s="1">
        <f>[4]Austria!FI$26</f>
        <v>0</v>
      </c>
      <c r="FJ6" s="1">
        <f>[4]Austria!FJ$26</f>
        <v>0</v>
      </c>
      <c r="FK6" s="1">
        <f>[4]Austria!FK$26</f>
        <v>0</v>
      </c>
      <c r="FL6" s="1">
        <f>[4]Austria!FL$26</f>
        <v>0</v>
      </c>
      <c r="FM6" s="1">
        <f>[4]Austria!FM$26</f>
        <v>2E-3</v>
      </c>
      <c r="FN6" s="1">
        <f>[4]Austria!FN$26</f>
        <v>0</v>
      </c>
      <c r="FO6" s="1">
        <f>[4]Austria!FO$26</f>
        <v>0</v>
      </c>
      <c r="FP6" s="1">
        <f>[4]Austria!FP$26</f>
        <v>0</v>
      </c>
      <c r="FQ6" s="1">
        <f>[4]Austria!FQ$26</f>
        <v>0</v>
      </c>
      <c r="FR6" s="1">
        <f>[4]Austria!FR$26</f>
        <v>0</v>
      </c>
      <c r="FS6" s="1">
        <f>[4]Austria!FS$26</f>
        <v>0</v>
      </c>
      <c r="FT6" s="1">
        <f>[4]Austria!FT$26</f>
        <v>0</v>
      </c>
      <c r="FU6" s="1">
        <f>[4]Austria!FU$26</f>
        <v>1.5350000000000001</v>
      </c>
      <c r="FV6" s="1">
        <f>[4]Austria!FV$26</f>
        <v>0</v>
      </c>
      <c r="FW6" s="1">
        <f>[4]Austria!FW$26</f>
        <v>0</v>
      </c>
      <c r="FX6" s="1">
        <f>[4]Austria!FX$26</f>
        <v>0</v>
      </c>
      <c r="FY6" s="1">
        <f>[4]Austria!FY$26</f>
        <v>0</v>
      </c>
      <c r="FZ6" s="7">
        <f>SUM($B6:FY6)</f>
        <v>5.2160000000000011</v>
      </c>
    </row>
    <row r="7" spans="1:182">
      <c r="A7" t="s">
        <v>15</v>
      </c>
      <c r="B7" s="1">
        <f>[4]Belgium!B$26</f>
        <v>0</v>
      </c>
      <c r="C7" s="1">
        <f>[4]Belgium!C$26</f>
        <v>0</v>
      </c>
      <c r="D7" s="1">
        <f>[4]Belgium!D$26</f>
        <v>0</v>
      </c>
      <c r="E7" s="1">
        <f>[4]Belgium!E$26</f>
        <v>0</v>
      </c>
      <c r="F7" s="1">
        <f>[4]Belgium!F$26</f>
        <v>0</v>
      </c>
      <c r="G7" s="1">
        <f>[4]Belgium!G$26</f>
        <v>0</v>
      </c>
      <c r="H7" s="1">
        <f>[4]Belgium!H$26</f>
        <v>0</v>
      </c>
      <c r="I7" s="1">
        <f>[4]Belgium!I$26</f>
        <v>0</v>
      </c>
      <c r="J7" s="1">
        <f>[4]Belgium!J$26</f>
        <v>0</v>
      </c>
      <c r="K7" s="1">
        <f>[4]Belgium!K$26</f>
        <v>0</v>
      </c>
      <c r="L7" s="1">
        <f>[4]Belgium!L$26</f>
        <v>0</v>
      </c>
      <c r="M7" s="1">
        <f>[4]Belgium!M$26</f>
        <v>0</v>
      </c>
      <c r="N7" s="1">
        <f>[4]Belgium!N$26</f>
        <v>0</v>
      </c>
      <c r="O7" s="1">
        <f>[4]Belgium!O$26</f>
        <v>0</v>
      </c>
      <c r="P7" s="1">
        <f>[4]Belgium!P$26</f>
        <v>0</v>
      </c>
      <c r="Q7" s="1">
        <f>[4]Belgium!Q$26</f>
        <v>0</v>
      </c>
      <c r="R7" s="1">
        <f>[4]Belgium!R$26</f>
        <v>0</v>
      </c>
      <c r="S7" s="1">
        <f>[4]Belgium!S$26</f>
        <v>0</v>
      </c>
      <c r="T7" s="1">
        <f>[4]Belgium!T$26</f>
        <v>0</v>
      </c>
      <c r="U7" s="1">
        <f>[4]Belgium!U$26</f>
        <v>0</v>
      </c>
      <c r="V7" s="1">
        <f>[4]Belgium!V$26</f>
        <v>0</v>
      </c>
      <c r="W7" s="1">
        <f>[4]Belgium!W$26</f>
        <v>0</v>
      </c>
      <c r="X7" s="1">
        <f>[4]Belgium!X$26</f>
        <v>0</v>
      </c>
      <c r="Y7" s="1">
        <f>[4]Belgium!Y$26</f>
        <v>0</v>
      </c>
      <c r="Z7" s="1">
        <f>[4]Belgium!Z$26</f>
        <v>0</v>
      </c>
      <c r="AA7" s="1">
        <f>[4]Belgium!AA$26</f>
        <v>0</v>
      </c>
      <c r="AB7" s="1">
        <f>[4]Belgium!AB$26</f>
        <v>0</v>
      </c>
      <c r="AC7" s="1">
        <f>[4]Belgium!AC$26</f>
        <v>0</v>
      </c>
      <c r="AD7" s="1">
        <f>[4]Belgium!AD$26</f>
        <v>0</v>
      </c>
      <c r="AE7" s="1">
        <f>[4]Belgium!AE$26</f>
        <v>0</v>
      </c>
      <c r="AF7" s="1">
        <f>[4]Belgium!AF$26</f>
        <v>0</v>
      </c>
      <c r="AG7" s="1">
        <f>[4]Belgium!AG$26</f>
        <v>0</v>
      </c>
      <c r="AH7" s="1">
        <f>[4]Belgium!AH$26</f>
        <v>0</v>
      </c>
      <c r="AI7" s="1">
        <f>[4]Belgium!AI$26</f>
        <v>0</v>
      </c>
      <c r="AJ7" s="1">
        <f>[4]Belgium!AJ$26</f>
        <v>0</v>
      </c>
      <c r="AK7" s="1">
        <f>[4]Belgium!AK$26</f>
        <v>0</v>
      </c>
      <c r="AL7" s="1">
        <f>[4]Belgium!AL$26</f>
        <v>0</v>
      </c>
      <c r="AM7" s="1">
        <f>[4]Belgium!AM$26</f>
        <v>0</v>
      </c>
      <c r="AN7" s="1">
        <f>[4]Belgium!AN$26</f>
        <v>0</v>
      </c>
      <c r="AO7" s="1">
        <f>[4]Belgium!AO$26</f>
        <v>0</v>
      </c>
      <c r="AP7" s="1">
        <f>[4]Belgium!AP$26</f>
        <v>0</v>
      </c>
      <c r="AQ7" s="1">
        <f>[4]Belgium!AQ$26</f>
        <v>0</v>
      </c>
      <c r="AR7" s="1">
        <f>[4]Belgium!AR$26</f>
        <v>0</v>
      </c>
      <c r="AS7" s="1">
        <f>[4]Belgium!AS$26</f>
        <v>0</v>
      </c>
      <c r="AT7" s="1">
        <f>[4]Belgium!AT$26</f>
        <v>0</v>
      </c>
      <c r="AU7" s="1">
        <f>[4]Belgium!AU$26</f>
        <v>0</v>
      </c>
      <c r="AV7" s="1">
        <f>[4]Belgium!AV$26</f>
        <v>0</v>
      </c>
      <c r="AW7" s="1">
        <f>[4]Belgium!AW$26</f>
        <v>0</v>
      </c>
      <c r="AX7" s="1">
        <f>[4]Belgium!AX$26</f>
        <v>0</v>
      </c>
      <c r="AY7" s="1">
        <f>[4]Belgium!AY$26</f>
        <v>0</v>
      </c>
      <c r="AZ7" s="1">
        <f>[4]Belgium!AZ$26</f>
        <v>0</v>
      </c>
      <c r="BA7" s="1">
        <f>[4]Belgium!BA$26</f>
        <v>0</v>
      </c>
      <c r="BB7" s="1">
        <f>[4]Belgium!BB$26</f>
        <v>0</v>
      </c>
      <c r="BC7" s="1">
        <f>[4]Belgium!BC$26</f>
        <v>0</v>
      </c>
      <c r="BD7" s="1">
        <f>[4]Belgium!BD$26</f>
        <v>0</v>
      </c>
      <c r="BE7" s="1">
        <f>[4]Belgium!BE$26</f>
        <v>0</v>
      </c>
      <c r="BF7" s="1">
        <f>[4]Belgium!BF$26</f>
        <v>0</v>
      </c>
      <c r="BG7" s="1">
        <f>[4]Belgium!BG$26</f>
        <v>0</v>
      </c>
      <c r="BH7" s="1">
        <f>[4]Belgium!BH$26</f>
        <v>0</v>
      </c>
      <c r="BI7" s="1">
        <f>[4]Belgium!BI$26</f>
        <v>0</v>
      </c>
      <c r="BJ7" s="1">
        <f>[4]Belgium!BJ$26</f>
        <v>0</v>
      </c>
      <c r="BK7" s="1">
        <f>[4]Belgium!BK$26</f>
        <v>0</v>
      </c>
      <c r="BL7" s="1">
        <f>[4]Belgium!BL$26</f>
        <v>0</v>
      </c>
      <c r="BM7" s="1">
        <f>[4]Belgium!BM$26</f>
        <v>0</v>
      </c>
      <c r="BN7" s="1">
        <f>[4]Belgium!BN$26</f>
        <v>0</v>
      </c>
      <c r="BO7" s="1">
        <f>[4]Belgium!BO$26</f>
        <v>0</v>
      </c>
      <c r="BP7" s="1">
        <f>[4]Belgium!BP$26</f>
        <v>0</v>
      </c>
      <c r="BQ7" s="1">
        <f>[4]Belgium!BQ$26</f>
        <v>0</v>
      </c>
      <c r="BR7" s="1">
        <f>[4]Belgium!BR$26</f>
        <v>0</v>
      </c>
      <c r="BS7" s="1">
        <f>[4]Belgium!BS$26</f>
        <v>0</v>
      </c>
      <c r="BT7" s="1">
        <f>[4]Belgium!BT$26</f>
        <v>0</v>
      </c>
      <c r="BU7" s="1">
        <f>[4]Belgium!BU$26</f>
        <v>0</v>
      </c>
      <c r="BV7" s="1">
        <f>[4]Belgium!BV$26</f>
        <v>0</v>
      </c>
      <c r="BW7" s="1">
        <f>[4]Belgium!BW$26</f>
        <v>0</v>
      </c>
      <c r="BX7" s="1">
        <f>[4]Belgium!BX$26</f>
        <v>0</v>
      </c>
      <c r="BY7" s="1">
        <f>[4]Belgium!BY$26</f>
        <v>0</v>
      </c>
      <c r="BZ7" s="1">
        <f>[4]Belgium!BZ$26</f>
        <v>0</v>
      </c>
      <c r="CA7" s="1">
        <f>[4]Belgium!CA$26</f>
        <v>0</v>
      </c>
      <c r="CB7" s="1">
        <f>[4]Belgium!CB$26</f>
        <v>0</v>
      </c>
      <c r="CC7" s="1">
        <f>[4]Belgium!CC$26</f>
        <v>0</v>
      </c>
      <c r="CD7" s="1">
        <f>[4]Belgium!CD$26</f>
        <v>8.4</v>
      </c>
      <c r="CE7" s="1">
        <f>[4]Belgium!CE$26</f>
        <v>0</v>
      </c>
      <c r="CF7" s="1">
        <f>[4]Belgium!CF$26</f>
        <v>0</v>
      </c>
      <c r="CG7" s="1">
        <f>[4]Belgium!CG$26</f>
        <v>0</v>
      </c>
      <c r="CH7" s="1">
        <f>[4]Belgium!CH$26</f>
        <v>0</v>
      </c>
      <c r="CI7" s="1">
        <f>[4]Belgium!CI$26</f>
        <v>0</v>
      </c>
      <c r="CJ7" s="1">
        <f>[4]Belgium!CJ$26</f>
        <v>0</v>
      </c>
      <c r="CK7" s="1">
        <f>[4]Belgium!CK$26</f>
        <v>0</v>
      </c>
      <c r="CL7" s="1">
        <f>[4]Belgium!CL$26</f>
        <v>0</v>
      </c>
      <c r="CM7" s="1">
        <f>[4]Belgium!CM$26</f>
        <v>0</v>
      </c>
      <c r="CN7" s="1">
        <f>[4]Belgium!CN$26</f>
        <v>0</v>
      </c>
      <c r="CO7" s="1">
        <f>[4]Belgium!CO$26</f>
        <v>0</v>
      </c>
      <c r="CP7" s="1">
        <f>[4]Belgium!CP$26</f>
        <v>0</v>
      </c>
      <c r="CQ7" s="1">
        <f>[4]Belgium!CQ$26</f>
        <v>70.600000000000009</v>
      </c>
      <c r="CR7" s="1">
        <f>[4]Belgium!CR$26</f>
        <v>93.100000000000009</v>
      </c>
      <c r="CS7" s="1">
        <f>[4]Belgium!CS$26</f>
        <v>0</v>
      </c>
      <c r="CT7" s="1">
        <f>[4]Belgium!CT$26</f>
        <v>23.200000000000003</v>
      </c>
      <c r="CU7" s="1">
        <f>[4]Belgium!CU$26</f>
        <v>48.300000000000004</v>
      </c>
      <c r="CV7" s="1">
        <f>[4]Belgium!CV$26</f>
        <v>0</v>
      </c>
      <c r="CW7" s="1">
        <f>[4]Belgium!CW$26</f>
        <v>0</v>
      </c>
      <c r="CX7" s="1">
        <f>[4]Belgium!CX$26</f>
        <v>0</v>
      </c>
      <c r="CY7" s="1">
        <f>[4]Belgium!CY$26</f>
        <v>0</v>
      </c>
      <c r="CZ7" s="1">
        <f>[4]Belgium!CZ$26</f>
        <v>68.600000000000009</v>
      </c>
      <c r="DA7" s="1">
        <f>[4]Belgium!DA$26</f>
        <v>22.5</v>
      </c>
      <c r="DB7" s="1">
        <f>[4]Belgium!DB$26</f>
        <v>70.400000000000006</v>
      </c>
      <c r="DC7" s="1">
        <f>[4]Belgium!DC$26</f>
        <v>70</v>
      </c>
      <c r="DD7" s="1">
        <f>[4]Belgium!DD$26</f>
        <v>0</v>
      </c>
      <c r="DE7" s="1">
        <f>[4]Belgium!DE$26</f>
        <v>23.6</v>
      </c>
      <c r="DF7" s="1">
        <f>[4]Belgium!DF$26</f>
        <v>23.6</v>
      </c>
      <c r="DG7" s="1">
        <f>[4]Belgium!DG$26</f>
        <v>1856.9</v>
      </c>
      <c r="DH7" s="1">
        <f>[4]Belgium!DH$26</f>
        <v>0</v>
      </c>
      <c r="DI7" s="1">
        <f>[4]Belgium!DI$26</f>
        <v>2813.5</v>
      </c>
      <c r="DJ7" s="1">
        <f>[4]Belgium!DJ$26</f>
        <v>2967.8</v>
      </c>
      <c r="DK7" s="1">
        <f>[4]Belgium!DK$26</f>
        <v>1430.1000000000001</v>
      </c>
      <c r="DL7" s="1">
        <f>[4]Belgium!DL$26</f>
        <v>45.1</v>
      </c>
      <c r="DM7" s="1">
        <f>[4]Belgium!DM$26</f>
        <v>996.1</v>
      </c>
      <c r="DN7" s="1">
        <f>[4]Belgium!DN$26</f>
        <v>743</v>
      </c>
      <c r="DO7" s="1">
        <f>[4]Belgium!DO$26</f>
        <v>23.1</v>
      </c>
      <c r="DP7" s="1">
        <f>[4]Belgium!DP$26</f>
        <v>3291.1000000000004</v>
      </c>
      <c r="DQ7" s="1">
        <f>[4]Belgium!DQ$26</f>
        <v>1848.4</v>
      </c>
      <c r="DR7" s="1">
        <f>[4]Belgium!DR$26</f>
        <v>0</v>
      </c>
      <c r="DS7" s="1">
        <f>[4]Belgium!DS$26</f>
        <v>1743.1599999999999</v>
      </c>
      <c r="DT7" s="1">
        <f>[4]Belgium!DT$26</f>
        <v>0</v>
      </c>
      <c r="DU7" s="1">
        <f>[4]Belgium!DU$26</f>
        <v>1523</v>
      </c>
      <c r="DV7" s="1">
        <f>[4]Belgium!DV$26</f>
        <v>0</v>
      </c>
      <c r="DW7" s="1">
        <f>[4]Belgium!DW$26</f>
        <v>1034.6510000000001</v>
      </c>
      <c r="DX7" s="1">
        <f>[4]Belgium!DX$26</f>
        <v>0</v>
      </c>
      <c r="DY7" s="1">
        <f>[4]Belgium!DY$26</f>
        <v>0</v>
      </c>
      <c r="DZ7" s="1">
        <f>[4]Belgium!DZ$26</f>
        <v>957</v>
      </c>
      <c r="EA7" s="1">
        <f>[4]Belgium!EA$26</f>
        <v>0</v>
      </c>
      <c r="EB7" s="1">
        <f>[4]Belgium!EB$26</f>
        <v>473.25</v>
      </c>
      <c r="EC7" s="1">
        <f>[4]Belgium!EC$26</f>
        <v>2267.6259999999997</v>
      </c>
      <c r="ED7" s="1">
        <f>[4]Belgium!ED$26</f>
        <v>2E-3</v>
      </c>
      <c r="EE7" s="1">
        <f>[4]Belgium!EE$26</f>
        <v>1212.9559999999999</v>
      </c>
      <c r="EF7" s="1">
        <f>[4]Belgium!EF$26</f>
        <v>0</v>
      </c>
      <c r="EG7" s="1">
        <f>[4]Belgium!EG$26</f>
        <v>849.70300000000009</v>
      </c>
      <c r="EH7" s="1">
        <f>[4]Belgium!EH$26</f>
        <v>1099.3120000000001</v>
      </c>
      <c r="EI7" s="1">
        <f>[4]Belgium!EI$26</f>
        <v>0</v>
      </c>
      <c r="EJ7" s="1">
        <f>[4]Belgium!EJ$26</f>
        <v>0</v>
      </c>
      <c r="EK7" s="1">
        <f>[4]Belgium!EK$26</f>
        <v>1645.7</v>
      </c>
      <c r="EL7" s="1">
        <f>[4]Belgium!EL$26</f>
        <v>0</v>
      </c>
      <c r="EM7" s="1">
        <f>[4]Belgium!EM$26</f>
        <v>0</v>
      </c>
      <c r="EN7" s="1">
        <f>[4]Belgium!EN$26</f>
        <v>0</v>
      </c>
      <c r="EO7" s="1">
        <f>[4]Belgium!EO$26</f>
        <v>1649.4349999999999</v>
      </c>
      <c r="EP7" s="1">
        <f>[4]Belgium!EP$26</f>
        <v>1852.4900000000002</v>
      </c>
      <c r="EQ7" s="1">
        <f>[4]Belgium!EQ$26</f>
        <v>0</v>
      </c>
      <c r="ER7" s="1">
        <f>[4]Belgium!ER$26</f>
        <v>1969.117</v>
      </c>
      <c r="ES7" s="1">
        <f>[4]Belgium!ES$26</f>
        <v>0</v>
      </c>
      <c r="ET7" s="1">
        <f>[4]Belgium!ET$26</f>
        <v>2110</v>
      </c>
      <c r="EU7" s="1">
        <f>[4]Belgium!EU$26</f>
        <v>0</v>
      </c>
      <c r="EV7" s="1">
        <f>[4]Belgium!EV$26</f>
        <v>1362.54</v>
      </c>
      <c r="EW7" s="1">
        <f>[4]Belgium!EW$26</f>
        <v>0</v>
      </c>
      <c r="EX7" s="1">
        <f>[4]Belgium!EX$26</f>
        <v>0</v>
      </c>
      <c r="EY7" s="1">
        <f>[4]Belgium!EY$26</f>
        <v>0</v>
      </c>
      <c r="EZ7" s="1">
        <f>[4]Belgium!EZ$26</f>
        <v>19.305000000000003</v>
      </c>
      <c r="FA7" s="1">
        <f>[4]Belgium!FA$26</f>
        <v>2322.152</v>
      </c>
      <c r="FB7" s="1">
        <f>[4]Belgium!FB$26</f>
        <v>0</v>
      </c>
      <c r="FC7" s="1">
        <f>[4]Belgium!FC$26</f>
        <v>0</v>
      </c>
      <c r="FD7" s="1">
        <f>[4]Belgium!FD$26</f>
        <v>3338.1220000000003</v>
      </c>
      <c r="FE7" s="1">
        <f>[4]Belgium!FE$26</f>
        <v>2468.2430000000004</v>
      </c>
      <c r="FF7" s="1">
        <f>[4]Belgium!FF$26</f>
        <v>1402.0740000000001</v>
      </c>
      <c r="FG7" s="1">
        <f>[4]Belgium!FG$26</f>
        <v>1350</v>
      </c>
      <c r="FH7" s="1">
        <f>[4]Belgium!FH$26</f>
        <v>1357.2520000000002</v>
      </c>
      <c r="FI7" s="1">
        <f>[4]Belgium!FI$26</f>
        <v>1200.6000000000001</v>
      </c>
      <c r="FJ7" s="1">
        <f>[4]Belgium!FJ$26</f>
        <v>1.1050000000000002</v>
      </c>
      <c r="FK7" s="1">
        <f>[4]Belgium!FK$26</f>
        <v>1679.25</v>
      </c>
      <c r="FL7" s="1">
        <f>[4]Belgium!FL$26</f>
        <v>2E-3</v>
      </c>
      <c r="FM7" s="1">
        <f>[4]Belgium!FM$26</f>
        <v>2577.8020000000001</v>
      </c>
      <c r="FN7" s="1">
        <f>[4]Belgium!FN$26</f>
        <v>2E-3</v>
      </c>
      <c r="FO7" s="1">
        <f>[4]Belgium!FO$26</f>
        <v>2903.6750000000002</v>
      </c>
      <c r="FP7" s="1">
        <f>[4]Belgium!FP$26</f>
        <v>0</v>
      </c>
      <c r="FQ7" s="1">
        <f>[4]Belgium!FQ$26</f>
        <v>2.0920000000000001</v>
      </c>
      <c r="FR7" s="1">
        <f>[4]Belgium!FR$26</f>
        <v>1979.027</v>
      </c>
      <c r="FS7" s="1">
        <f>[4]Belgium!FS$26</f>
        <v>0</v>
      </c>
      <c r="FT7" s="1">
        <f>[4]Belgium!FT$26</f>
        <v>1348.8230000000001</v>
      </c>
      <c r="FU7" s="1">
        <f>[4]Belgium!FU$26</f>
        <v>976.25900000000001</v>
      </c>
      <c r="FV7" s="1">
        <f>[4]Belgium!FV$26</f>
        <v>1273.83</v>
      </c>
      <c r="FW7" s="1">
        <f>[4]Belgium!FW$26</f>
        <v>0</v>
      </c>
      <c r="FX7" s="1">
        <f>[4]Belgium!FX$26</f>
        <v>0</v>
      </c>
      <c r="FY7" s="1">
        <f>[4]Belgium!FY$26</f>
        <v>2005.29</v>
      </c>
      <c r="FZ7" s="7">
        <f>SUM($B7:FY7)</f>
        <v>66492.247000000018</v>
      </c>
    </row>
    <row r="8" spans="1:182">
      <c r="A8" t="s">
        <v>32</v>
      </c>
      <c r="B8" s="1">
        <f>[4]Bulgaria!B$26</f>
        <v>0</v>
      </c>
      <c r="C8" s="1">
        <f>[4]Bulgaria!C$26</f>
        <v>0</v>
      </c>
      <c r="D8" s="1">
        <f>[4]Bulgaria!D$26</f>
        <v>0</v>
      </c>
      <c r="E8" s="1">
        <f>[4]Bulgaria!E$26</f>
        <v>0</v>
      </c>
      <c r="F8" s="1">
        <f>[4]Bulgaria!F$26</f>
        <v>0</v>
      </c>
      <c r="G8" s="1">
        <f>[4]Bulgaria!G$26</f>
        <v>0</v>
      </c>
      <c r="H8" s="1">
        <f>[4]Bulgaria!H$26</f>
        <v>0</v>
      </c>
      <c r="I8" s="1">
        <f>[4]Bulgaria!I$26</f>
        <v>0</v>
      </c>
      <c r="J8" s="1">
        <f>[4]Bulgaria!J$26</f>
        <v>0</v>
      </c>
      <c r="K8" s="1">
        <f>[4]Bulgaria!K$26</f>
        <v>0</v>
      </c>
      <c r="L8" s="1">
        <f>[4]Bulgaria!L$26</f>
        <v>0</v>
      </c>
      <c r="M8" s="1">
        <f>[4]Bulgaria!M$26</f>
        <v>0</v>
      </c>
      <c r="N8" s="1">
        <f>[4]Bulgaria!N$26</f>
        <v>0</v>
      </c>
      <c r="O8" s="1">
        <f>[4]Bulgaria!O$26</f>
        <v>0</v>
      </c>
      <c r="P8" s="1">
        <f>[4]Bulgaria!P$26</f>
        <v>0</v>
      </c>
      <c r="Q8" s="1">
        <f>[4]Bulgaria!Q$26</f>
        <v>0</v>
      </c>
      <c r="R8" s="1">
        <f>[4]Bulgaria!R$26</f>
        <v>0</v>
      </c>
      <c r="S8" s="1">
        <f>[4]Bulgaria!S$26</f>
        <v>0</v>
      </c>
      <c r="T8" s="1">
        <f>[4]Bulgaria!T$26</f>
        <v>0</v>
      </c>
      <c r="U8" s="1">
        <f>[4]Bulgaria!U$26</f>
        <v>0</v>
      </c>
      <c r="V8" s="1">
        <f>[4]Bulgaria!V$26</f>
        <v>0</v>
      </c>
      <c r="W8" s="1">
        <f>[4]Bulgaria!W$26</f>
        <v>0</v>
      </c>
      <c r="X8" s="1">
        <f>[4]Bulgaria!X$26</f>
        <v>0</v>
      </c>
      <c r="Y8" s="1">
        <f>[4]Bulgaria!Y$26</f>
        <v>0</v>
      </c>
      <c r="Z8" s="1">
        <f>[4]Bulgaria!Z$26</f>
        <v>0</v>
      </c>
      <c r="AA8" s="1">
        <f>[4]Bulgaria!AA$26</f>
        <v>0</v>
      </c>
      <c r="AB8" s="1">
        <f>[4]Bulgaria!AB$26</f>
        <v>0</v>
      </c>
      <c r="AC8" s="1">
        <f>[4]Bulgaria!AC$26</f>
        <v>0</v>
      </c>
      <c r="AD8" s="1">
        <f>[4]Bulgaria!AD$26</f>
        <v>0</v>
      </c>
      <c r="AE8" s="1">
        <f>[4]Bulgaria!AE$26</f>
        <v>0</v>
      </c>
      <c r="AF8" s="1">
        <f>[4]Bulgaria!AF$26</f>
        <v>0</v>
      </c>
      <c r="AG8" s="1">
        <f>[4]Bulgaria!AG$26</f>
        <v>0</v>
      </c>
      <c r="AH8" s="1">
        <f>[4]Bulgaria!AH$26</f>
        <v>0</v>
      </c>
      <c r="AI8" s="1">
        <f>[4]Bulgaria!AI$26</f>
        <v>0</v>
      </c>
      <c r="AJ8" s="1">
        <f>[4]Bulgaria!AJ$26</f>
        <v>0</v>
      </c>
      <c r="AK8" s="1">
        <f>[4]Bulgaria!AK$26</f>
        <v>0</v>
      </c>
      <c r="AL8" s="1">
        <f>[4]Bulgaria!AL$26</f>
        <v>0</v>
      </c>
      <c r="AM8" s="1">
        <f>[4]Bulgaria!AM$26</f>
        <v>0</v>
      </c>
      <c r="AN8" s="1">
        <f>[4]Bulgaria!AN$26</f>
        <v>0</v>
      </c>
      <c r="AO8" s="1">
        <f>[4]Bulgaria!AO$26</f>
        <v>0</v>
      </c>
      <c r="AP8" s="1">
        <f>[4]Bulgaria!AP$26</f>
        <v>0</v>
      </c>
      <c r="AQ8" s="1">
        <f>[4]Bulgaria!AQ$26</f>
        <v>0</v>
      </c>
      <c r="AR8" s="1">
        <f>[4]Bulgaria!AR$26</f>
        <v>0</v>
      </c>
      <c r="AS8" s="1">
        <f>[4]Bulgaria!AS$26</f>
        <v>0</v>
      </c>
      <c r="AT8" s="1">
        <f>[4]Bulgaria!AT$26</f>
        <v>0</v>
      </c>
      <c r="AU8" s="1">
        <f>[4]Bulgaria!AU$26</f>
        <v>0</v>
      </c>
      <c r="AV8" s="1">
        <f>[4]Bulgaria!AV$26</f>
        <v>0</v>
      </c>
      <c r="AW8" s="1">
        <f>[4]Bulgaria!AW$26</f>
        <v>0</v>
      </c>
      <c r="AX8" s="1">
        <f>[4]Bulgaria!AX$26</f>
        <v>0</v>
      </c>
      <c r="AY8" s="1">
        <f>[4]Bulgaria!AY$26</f>
        <v>0</v>
      </c>
      <c r="AZ8" s="1">
        <f>[4]Bulgaria!AZ$26</f>
        <v>0</v>
      </c>
      <c r="BA8" s="1">
        <f>[4]Bulgaria!BA$26</f>
        <v>0</v>
      </c>
      <c r="BB8" s="1">
        <f>[4]Bulgaria!BB$26</f>
        <v>0</v>
      </c>
      <c r="BC8" s="1">
        <f>[4]Bulgaria!BC$26</f>
        <v>0</v>
      </c>
      <c r="BD8" s="1">
        <f>[4]Bulgaria!BD$26</f>
        <v>0</v>
      </c>
      <c r="BE8" s="1">
        <f>[4]Bulgaria!BE$26</f>
        <v>0</v>
      </c>
      <c r="BF8" s="1">
        <f>[4]Bulgaria!BF$26</f>
        <v>0</v>
      </c>
      <c r="BG8" s="1">
        <f>[4]Bulgaria!BG$26</f>
        <v>0</v>
      </c>
      <c r="BH8" s="1">
        <f>[4]Bulgaria!BH$26</f>
        <v>0</v>
      </c>
      <c r="BI8" s="1">
        <f>[4]Bulgaria!BI$26</f>
        <v>0</v>
      </c>
      <c r="BJ8" s="1">
        <f>[4]Bulgaria!BJ$26</f>
        <v>0</v>
      </c>
      <c r="BK8" s="1">
        <f>[4]Bulgaria!BK$26</f>
        <v>0</v>
      </c>
      <c r="BL8" s="1">
        <f>[4]Bulgaria!BL$26</f>
        <v>0</v>
      </c>
      <c r="BM8" s="1">
        <f>[4]Bulgaria!BM$26</f>
        <v>0</v>
      </c>
      <c r="BN8" s="1">
        <f>[4]Bulgaria!BN$26</f>
        <v>0</v>
      </c>
      <c r="BO8" s="1">
        <f>[4]Bulgaria!BO$26</f>
        <v>0</v>
      </c>
      <c r="BP8" s="1">
        <f>[4]Bulgaria!BP$26</f>
        <v>0</v>
      </c>
      <c r="BQ8" s="1">
        <f>[4]Bulgaria!BQ$26</f>
        <v>0</v>
      </c>
      <c r="BR8" s="1">
        <f>[4]Bulgaria!BR$26</f>
        <v>0</v>
      </c>
      <c r="BS8" s="1">
        <f>[4]Bulgaria!BS$26</f>
        <v>0</v>
      </c>
      <c r="BT8" s="1">
        <f>[4]Bulgaria!BT$26</f>
        <v>0</v>
      </c>
      <c r="BU8" s="1">
        <f>[4]Bulgaria!BU$26</f>
        <v>0</v>
      </c>
      <c r="BV8" s="1">
        <f>[4]Bulgaria!BV$26</f>
        <v>0</v>
      </c>
      <c r="BW8" s="1">
        <f>[4]Bulgaria!BW$26</f>
        <v>0</v>
      </c>
      <c r="BX8" s="1">
        <f>[4]Bulgaria!BX$26</f>
        <v>0</v>
      </c>
      <c r="BY8" s="1">
        <f>[4]Bulgaria!BY$26</f>
        <v>0</v>
      </c>
      <c r="BZ8" s="1">
        <f>[4]Bulgaria!BZ$26</f>
        <v>0</v>
      </c>
      <c r="CA8" s="1">
        <f>[4]Bulgaria!CA$26</f>
        <v>0</v>
      </c>
      <c r="CB8" s="1">
        <f>[4]Bulgaria!CB$26</f>
        <v>0</v>
      </c>
      <c r="CC8" s="1">
        <f>[4]Bulgaria!CC$26</f>
        <v>0</v>
      </c>
      <c r="CD8" s="1">
        <f>[4]Bulgaria!CD$26</f>
        <v>0</v>
      </c>
      <c r="CE8" s="1">
        <f>[4]Bulgaria!CE$26</f>
        <v>0</v>
      </c>
      <c r="CF8" s="1">
        <f>[4]Bulgaria!CF$26</f>
        <v>0</v>
      </c>
      <c r="CG8" s="1">
        <f>[4]Bulgaria!CG$26</f>
        <v>0</v>
      </c>
      <c r="CH8" s="1">
        <f>[4]Bulgaria!CH$26</f>
        <v>0</v>
      </c>
      <c r="CI8" s="1">
        <f>[4]Bulgaria!CI$26</f>
        <v>0</v>
      </c>
      <c r="CJ8" s="1">
        <f>[4]Bulgaria!CJ$26</f>
        <v>0</v>
      </c>
      <c r="CK8" s="1">
        <f>[4]Bulgaria!CK$26</f>
        <v>0</v>
      </c>
      <c r="CL8" s="1">
        <f>[4]Bulgaria!CL$26</f>
        <v>0</v>
      </c>
      <c r="CM8" s="1">
        <f>[4]Bulgaria!CM$26</f>
        <v>0</v>
      </c>
      <c r="CN8" s="1">
        <f>[4]Bulgaria!CN$26</f>
        <v>0</v>
      </c>
      <c r="CO8" s="1">
        <f>[4]Bulgaria!CO$26</f>
        <v>0</v>
      </c>
      <c r="CP8" s="1">
        <f>[4]Bulgaria!CP$26</f>
        <v>0</v>
      </c>
      <c r="CQ8" s="1">
        <f>[4]Bulgaria!CQ$26</f>
        <v>0</v>
      </c>
      <c r="CR8" s="1">
        <f>[4]Bulgaria!CR$26</f>
        <v>0</v>
      </c>
      <c r="CS8" s="1">
        <f>[4]Bulgaria!CS$26</f>
        <v>0</v>
      </c>
      <c r="CT8" s="1">
        <f>[4]Bulgaria!CT$26</f>
        <v>0</v>
      </c>
      <c r="CU8" s="1">
        <f>[4]Bulgaria!CU$26</f>
        <v>0</v>
      </c>
      <c r="CV8" s="1">
        <f>[4]Bulgaria!CV$26</f>
        <v>0</v>
      </c>
      <c r="CW8" s="1">
        <f>[4]Bulgaria!CW$26</f>
        <v>0</v>
      </c>
      <c r="CX8" s="1">
        <f>[4]Bulgaria!CX$26</f>
        <v>0</v>
      </c>
      <c r="CY8" s="1">
        <f>[4]Bulgaria!CY$26</f>
        <v>0</v>
      </c>
      <c r="CZ8" s="1">
        <f>[4]Bulgaria!CZ$26</f>
        <v>0</v>
      </c>
      <c r="DA8" s="1">
        <f>[4]Bulgaria!DA$26</f>
        <v>0</v>
      </c>
      <c r="DB8" s="1">
        <f>[4]Bulgaria!DB$26</f>
        <v>0</v>
      </c>
      <c r="DC8" s="1">
        <f>[4]Bulgaria!DC$26</f>
        <v>0</v>
      </c>
      <c r="DD8" s="1">
        <f>[4]Bulgaria!DD$26</f>
        <v>0</v>
      </c>
      <c r="DE8" s="1">
        <f>[4]Bulgaria!DE$26</f>
        <v>0</v>
      </c>
      <c r="DF8" s="1">
        <f>[4]Bulgaria!DF$26</f>
        <v>0</v>
      </c>
      <c r="DG8" s="1">
        <f>[4]Bulgaria!DG$26</f>
        <v>0</v>
      </c>
      <c r="DH8" s="1">
        <f>[4]Bulgaria!DH$26</f>
        <v>0</v>
      </c>
      <c r="DI8" s="1">
        <f>[4]Bulgaria!DI$26</f>
        <v>0</v>
      </c>
      <c r="DJ8" s="1">
        <f>[4]Bulgaria!DJ$26</f>
        <v>0</v>
      </c>
      <c r="DK8" s="1">
        <f>[4]Bulgaria!DK$26</f>
        <v>0</v>
      </c>
      <c r="DL8" s="1">
        <f>[4]Bulgaria!DL$26</f>
        <v>0</v>
      </c>
      <c r="DM8" s="1">
        <f>[4]Bulgaria!DM$26</f>
        <v>0</v>
      </c>
      <c r="DN8" s="1">
        <f>[4]Bulgaria!DN$26</f>
        <v>0</v>
      </c>
      <c r="DO8" s="1">
        <f>[4]Bulgaria!DO$26</f>
        <v>0</v>
      </c>
      <c r="DP8" s="1">
        <f>[4]Bulgaria!DP$26</f>
        <v>0</v>
      </c>
      <c r="DQ8" s="1">
        <f>[4]Bulgaria!DQ$26</f>
        <v>0</v>
      </c>
      <c r="DR8" s="1">
        <f>[4]Bulgaria!DR$26</f>
        <v>0</v>
      </c>
      <c r="DS8" s="1">
        <f>[4]Bulgaria!DS$26</f>
        <v>0</v>
      </c>
      <c r="DT8" s="1">
        <f>[4]Bulgaria!DT$26</f>
        <v>0</v>
      </c>
      <c r="DU8" s="1">
        <f>[4]Bulgaria!DU$26</f>
        <v>0</v>
      </c>
      <c r="DV8" s="1">
        <f>[4]Bulgaria!DV$26</f>
        <v>0</v>
      </c>
      <c r="DW8" s="1">
        <f>[4]Bulgaria!DW$26</f>
        <v>0</v>
      </c>
      <c r="DX8" s="1">
        <f>[4]Bulgaria!DX$26</f>
        <v>0</v>
      </c>
      <c r="DY8" s="1">
        <f>[4]Bulgaria!DY$26</f>
        <v>0</v>
      </c>
      <c r="DZ8" s="1">
        <f>[4]Bulgaria!DZ$26</f>
        <v>0</v>
      </c>
      <c r="EA8" s="1">
        <f>[4]Bulgaria!EA$26</f>
        <v>0</v>
      </c>
      <c r="EB8" s="1">
        <f>[4]Bulgaria!EB$26</f>
        <v>0</v>
      </c>
      <c r="EC8" s="1">
        <f>[4]Bulgaria!EC$26</f>
        <v>0</v>
      </c>
      <c r="ED8" s="1">
        <f>[4]Bulgaria!ED$26</f>
        <v>0</v>
      </c>
      <c r="EE8" s="1">
        <f>[4]Bulgaria!EE$26</f>
        <v>0</v>
      </c>
      <c r="EF8" s="1">
        <f>[4]Bulgaria!EF$26</f>
        <v>0</v>
      </c>
      <c r="EG8" s="1">
        <f>[4]Bulgaria!EG$26</f>
        <v>0</v>
      </c>
      <c r="EH8" s="1">
        <f>[4]Bulgaria!EH$26</f>
        <v>0</v>
      </c>
      <c r="EI8" s="1">
        <f>[4]Bulgaria!EI$26</f>
        <v>0</v>
      </c>
      <c r="EJ8" s="1">
        <f>[4]Bulgaria!EJ$26</f>
        <v>0</v>
      </c>
      <c r="EK8" s="1">
        <f>[4]Bulgaria!EK$26</f>
        <v>0</v>
      </c>
      <c r="EL8" s="1">
        <f>[4]Bulgaria!EL$26</f>
        <v>0</v>
      </c>
      <c r="EM8" s="1">
        <f>[4]Bulgaria!EM$26</f>
        <v>0</v>
      </c>
      <c r="EN8" s="1">
        <f>[4]Bulgaria!EN$26</f>
        <v>0</v>
      </c>
      <c r="EO8" s="1">
        <f>[4]Bulgaria!EO$26</f>
        <v>0</v>
      </c>
      <c r="EP8" s="1">
        <f>[4]Bulgaria!EP$26</f>
        <v>0</v>
      </c>
      <c r="EQ8" s="1">
        <f>[4]Bulgaria!EQ$26</f>
        <v>0</v>
      </c>
      <c r="ER8" s="1">
        <f>[4]Bulgaria!ER$26</f>
        <v>0</v>
      </c>
      <c r="ES8" s="1">
        <f>[4]Bulgaria!ES$26</f>
        <v>0</v>
      </c>
      <c r="ET8" s="1">
        <f>[4]Bulgaria!ET$26</f>
        <v>0</v>
      </c>
      <c r="EU8" s="1">
        <f>[4]Bulgaria!EU$26</f>
        <v>0</v>
      </c>
      <c r="EV8" s="1">
        <f>[4]Bulgaria!EV$26</f>
        <v>0</v>
      </c>
      <c r="EW8" s="1">
        <f>[4]Bulgaria!EW$26</f>
        <v>0</v>
      </c>
      <c r="EX8" s="1">
        <f>[4]Bulgaria!EX$26</f>
        <v>0</v>
      </c>
      <c r="EY8" s="1">
        <f>[4]Bulgaria!EY$26</f>
        <v>0</v>
      </c>
      <c r="EZ8" s="1">
        <f>[4]Bulgaria!EZ$26</f>
        <v>0</v>
      </c>
      <c r="FA8" s="1">
        <f>[4]Bulgaria!FA$26</f>
        <v>0</v>
      </c>
      <c r="FB8" s="1">
        <f>[4]Bulgaria!FB$26</f>
        <v>0</v>
      </c>
      <c r="FC8" s="1">
        <f>[4]Bulgaria!FC$26</f>
        <v>0</v>
      </c>
      <c r="FD8" s="1">
        <f>[4]Bulgaria!FD$26</f>
        <v>0</v>
      </c>
      <c r="FE8" s="1">
        <f>[4]Bulgaria!FE$26</f>
        <v>0</v>
      </c>
      <c r="FF8" s="1">
        <f>[4]Bulgaria!FF$26</f>
        <v>0</v>
      </c>
      <c r="FG8" s="1">
        <f>[4]Bulgaria!FG$26</f>
        <v>0</v>
      </c>
      <c r="FH8" s="1">
        <f>[4]Bulgaria!FH$26</f>
        <v>0</v>
      </c>
      <c r="FI8" s="1">
        <f>[4]Bulgaria!FI$26</f>
        <v>0</v>
      </c>
      <c r="FJ8" s="1">
        <f>[4]Bulgaria!FJ$26</f>
        <v>0</v>
      </c>
      <c r="FK8" s="1">
        <f>[4]Bulgaria!FK$26</f>
        <v>0</v>
      </c>
      <c r="FL8" s="1">
        <f>[4]Bulgaria!FL$26</f>
        <v>0</v>
      </c>
      <c r="FM8" s="1">
        <f>[4]Bulgaria!FM$26</f>
        <v>0</v>
      </c>
      <c r="FN8" s="1">
        <f>[4]Bulgaria!FN$26</f>
        <v>0</v>
      </c>
      <c r="FO8" s="1">
        <f>[4]Bulgaria!FO$26</f>
        <v>0</v>
      </c>
      <c r="FP8" s="1">
        <f>[4]Bulgaria!FP$26</f>
        <v>0</v>
      </c>
      <c r="FQ8" s="1">
        <f>[4]Bulgaria!FQ$26</f>
        <v>0</v>
      </c>
      <c r="FR8" s="1">
        <f>[4]Bulgaria!FR$26</f>
        <v>0</v>
      </c>
      <c r="FS8" s="1">
        <f>[4]Bulgaria!FS$26</f>
        <v>0</v>
      </c>
      <c r="FT8" s="1">
        <f>[4]Bulgaria!FT$26</f>
        <v>0</v>
      </c>
      <c r="FU8" s="1">
        <f>[4]Bulgaria!FU$26</f>
        <v>0</v>
      </c>
      <c r="FV8" s="1">
        <f>[4]Bulgaria!FV$26</f>
        <v>0</v>
      </c>
      <c r="FW8" s="1">
        <f>[4]Bulgaria!FW$26</f>
        <v>0</v>
      </c>
      <c r="FX8" s="1">
        <f>[4]Bulgaria!FX$26</f>
        <v>0</v>
      </c>
      <c r="FY8" s="1">
        <f>[4]Bulgaria!FY$26</f>
        <v>0</v>
      </c>
      <c r="FZ8" s="7">
        <f>SUM($B8:FY8)</f>
        <v>0</v>
      </c>
    </row>
    <row r="9" spans="1:182">
      <c r="A9" t="s">
        <v>40</v>
      </c>
      <c r="B9" s="1">
        <f>[4]Croatia!B$26</f>
        <v>0</v>
      </c>
      <c r="C9" s="1">
        <f>[4]Croatia!C$26</f>
        <v>0</v>
      </c>
      <c r="D9" s="1">
        <f>[4]Croatia!D$26</f>
        <v>0</v>
      </c>
      <c r="E9" s="1">
        <f>[4]Croatia!E$26</f>
        <v>0</v>
      </c>
      <c r="F9" s="1">
        <f>[4]Croatia!F$26</f>
        <v>0</v>
      </c>
      <c r="G9" s="1">
        <f>[4]Croatia!G$26</f>
        <v>0</v>
      </c>
      <c r="H9" s="1">
        <f>[4]Croatia!H$26</f>
        <v>0</v>
      </c>
      <c r="I9" s="1">
        <f>[4]Croatia!I$26</f>
        <v>0</v>
      </c>
      <c r="J9" s="1">
        <f>[4]Croatia!J$26</f>
        <v>0</v>
      </c>
      <c r="K9" s="1">
        <f>[4]Croatia!K$26</f>
        <v>0</v>
      </c>
      <c r="L9" s="1">
        <f>[4]Croatia!L$26</f>
        <v>0</v>
      </c>
      <c r="M9" s="1">
        <f>[4]Croatia!M$26</f>
        <v>0</v>
      </c>
      <c r="N9" s="1">
        <f>[4]Croatia!N$26</f>
        <v>0</v>
      </c>
      <c r="O9" s="1">
        <f>[4]Croatia!O$26</f>
        <v>0</v>
      </c>
      <c r="P9" s="1">
        <f>[4]Croatia!P$26</f>
        <v>0</v>
      </c>
      <c r="Q9" s="1">
        <f>[4]Croatia!Q$26</f>
        <v>0</v>
      </c>
      <c r="R9" s="1">
        <f>[4]Croatia!R$26</f>
        <v>0</v>
      </c>
      <c r="S9" s="1">
        <f>[4]Croatia!S$26</f>
        <v>0</v>
      </c>
      <c r="T9" s="1">
        <f>[4]Croatia!T$26</f>
        <v>0</v>
      </c>
      <c r="U9" s="1">
        <f>[4]Croatia!U$26</f>
        <v>0</v>
      </c>
      <c r="V9" s="1">
        <f>[4]Croatia!V$26</f>
        <v>0</v>
      </c>
      <c r="W9" s="1">
        <f>[4]Croatia!W$26</f>
        <v>0</v>
      </c>
      <c r="X9" s="1">
        <f>[4]Croatia!X$26</f>
        <v>0</v>
      </c>
      <c r="Y9" s="1">
        <f>[4]Croatia!Y$26</f>
        <v>0</v>
      </c>
      <c r="Z9" s="1">
        <f>[4]Croatia!Z$26</f>
        <v>0</v>
      </c>
      <c r="AA9" s="1">
        <f>[4]Croatia!AA$26</f>
        <v>0</v>
      </c>
      <c r="AB9" s="1">
        <f>[4]Croatia!AB$26</f>
        <v>0</v>
      </c>
      <c r="AC9" s="1">
        <f>[4]Croatia!AC$26</f>
        <v>0</v>
      </c>
      <c r="AD9" s="1">
        <f>[4]Croatia!AD$26</f>
        <v>0</v>
      </c>
      <c r="AE9" s="1">
        <f>[4]Croatia!AE$26</f>
        <v>0</v>
      </c>
      <c r="AF9" s="1">
        <f>[4]Croatia!AF$26</f>
        <v>0</v>
      </c>
      <c r="AG9" s="1">
        <f>[4]Croatia!AG$26</f>
        <v>0</v>
      </c>
      <c r="AH9" s="1">
        <f>[4]Croatia!AH$26</f>
        <v>0</v>
      </c>
      <c r="AI9" s="1">
        <f>[4]Croatia!AI$26</f>
        <v>0</v>
      </c>
      <c r="AJ9" s="1">
        <f>[4]Croatia!AJ$26</f>
        <v>0</v>
      </c>
      <c r="AK9" s="1">
        <f>[4]Croatia!AK$26</f>
        <v>0</v>
      </c>
      <c r="AL9" s="1">
        <f>[4]Croatia!AL$26</f>
        <v>0</v>
      </c>
      <c r="AM9" s="1">
        <f>[4]Croatia!AM$26</f>
        <v>0</v>
      </c>
      <c r="AN9" s="1">
        <f>[4]Croatia!AN$26</f>
        <v>0</v>
      </c>
      <c r="AO9" s="1">
        <f>[4]Croatia!AO$26</f>
        <v>0</v>
      </c>
      <c r="AP9" s="1">
        <f>[4]Croatia!AP$26</f>
        <v>0</v>
      </c>
      <c r="AQ9" s="1">
        <f>[4]Croatia!AQ$26</f>
        <v>0.1</v>
      </c>
      <c r="AR9" s="1">
        <f>[4]Croatia!AR$26</f>
        <v>0</v>
      </c>
      <c r="AS9" s="1">
        <f>[4]Croatia!AS$26</f>
        <v>0</v>
      </c>
      <c r="AT9" s="1">
        <f>[4]Croatia!AT$26</f>
        <v>0</v>
      </c>
      <c r="AU9" s="1">
        <f>[4]Croatia!AU$26</f>
        <v>0</v>
      </c>
      <c r="AV9" s="1">
        <f>[4]Croatia!AV$26</f>
        <v>0</v>
      </c>
      <c r="AW9" s="1">
        <f>[4]Croatia!AW$26</f>
        <v>0</v>
      </c>
      <c r="AX9" s="1">
        <f>[4]Croatia!AX$26</f>
        <v>0</v>
      </c>
      <c r="AY9" s="1">
        <f>[4]Croatia!AY$26</f>
        <v>0</v>
      </c>
      <c r="AZ9" s="1">
        <f>[4]Croatia!AZ$26</f>
        <v>0</v>
      </c>
      <c r="BA9" s="1">
        <f>[4]Croatia!BA$26</f>
        <v>0</v>
      </c>
      <c r="BB9" s="1">
        <f>[4]Croatia!BB$26</f>
        <v>0</v>
      </c>
      <c r="BC9" s="1">
        <f>[4]Croatia!BC$26</f>
        <v>0</v>
      </c>
      <c r="BD9" s="1">
        <f>[4]Croatia!BD$26</f>
        <v>0</v>
      </c>
      <c r="BE9" s="1">
        <f>[4]Croatia!BE$26</f>
        <v>0</v>
      </c>
      <c r="BF9" s="1">
        <f>[4]Croatia!BF$26</f>
        <v>0</v>
      </c>
      <c r="BG9" s="1">
        <f>[4]Croatia!BG$26</f>
        <v>0</v>
      </c>
      <c r="BH9" s="1">
        <f>[4]Croatia!BH$26</f>
        <v>0</v>
      </c>
      <c r="BI9" s="1">
        <f>[4]Croatia!BI$26</f>
        <v>0</v>
      </c>
      <c r="BJ9" s="1">
        <f>[4]Croatia!BJ$26</f>
        <v>0</v>
      </c>
      <c r="BK9" s="1">
        <f>[4]Croatia!BK$26</f>
        <v>0</v>
      </c>
      <c r="BL9" s="1">
        <f>[4]Croatia!BL$26</f>
        <v>0</v>
      </c>
      <c r="BM9" s="1">
        <f>[4]Croatia!BM$26</f>
        <v>0</v>
      </c>
      <c r="BN9" s="1">
        <f>[4]Croatia!BN$26</f>
        <v>0</v>
      </c>
      <c r="BO9" s="1">
        <f>[4]Croatia!BO$26</f>
        <v>0</v>
      </c>
      <c r="BP9" s="1">
        <f>[4]Croatia!BP$26</f>
        <v>0</v>
      </c>
      <c r="BQ9" s="1">
        <f>[4]Croatia!BQ$26</f>
        <v>0</v>
      </c>
      <c r="BR9" s="1">
        <f>[4]Croatia!BR$26</f>
        <v>0</v>
      </c>
      <c r="BS9" s="1">
        <f>[4]Croatia!BS$26</f>
        <v>0</v>
      </c>
      <c r="BT9" s="1">
        <f>[4]Croatia!BT$26</f>
        <v>0</v>
      </c>
      <c r="BU9" s="1">
        <f>[4]Croatia!BU$26</f>
        <v>0</v>
      </c>
      <c r="BV9" s="1">
        <f>[4]Croatia!BV$26</f>
        <v>0</v>
      </c>
      <c r="BW9" s="1">
        <f>[4]Croatia!BW$26</f>
        <v>0</v>
      </c>
      <c r="BX9" s="1">
        <f>[4]Croatia!BX$26</f>
        <v>0</v>
      </c>
      <c r="BY9" s="1">
        <f>[4]Croatia!BY$26</f>
        <v>0</v>
      </c>
      <c r="BZ9" s="1">
        <f>[4]Croatia!BZ$26</f>
        <v>0</v>
      </c>
      <c r="CA9" s="1">
        <f>[4]Croatia!CA$26</f>
        <v>0</v>
      </c>
      <c r="CB9" s="1">
        <f>[4]Croatia!CB$26</f>
        <v>0</v>
      </c>
      <c r="CC9" s="1">
        <f>[4]Croatia!CC$26</f>
        <v>0</v>
      </c>
      <c r="CD9" s="1">
        <f>[4]Croatia!CD$26</f>
        <v>0</v>
      </c>
      <c r="CE9" s="1">
        <f>[4]Croatia!CE$26</f>
        <v>0</v>
      </c>
      <c r="CF9" s="1">
        <f>[4]Croatia!CF$26</f>
        <v>0</v>
      </c>
      <c r="CG9" s="1">
        <f>[4]Croatia!CG$26</f>
        <v>0</v>
      </c>
      <c r="CH9" s="1">
        <f>[4]Croatia!CH$26</f>
        <v>0</v>
      </c>
      <c r="CI9" s="1">
        <f>[4]Croatia!CI$26</f>
        <v>0</v>
      </c>
      <c r="CJ9" s="1">
        <f>[4]Croatia!CJ$26</f>
        <v>0</v>
      </c>
      <c r="CK9" s="1">
        <f>[4]Croatia!CK$26</f>
        <v>0</v>
      </c>
      <c r="CL9" s="1">
        <f>[4]Croatia!CL$26</f>
        <v>0</v>
      </c>
      <c r="CM9" s="1">
        <f>[4]Croatia!CM$26</f>
        <v>0</v>
      </c>
      <c r="CN9" s="1">
        <f>[4]Croatia!CN$26</f>
        <v>0</v>
      </c>
      <c r="CO9" s="1">
        <f>[4]Croatia!CO$26</f>
        <v>0</v>
      </c>
      <c r="CP9" s="1">
        <f>[4]Croatia!CP$26</f>
        <v>0</v>
      </c>
      <c r="CQ9" s="1">
        <f>[4]Croatia!CQ$26</f>
        <v>0</v>
      </c>
      <c r="CR9" s="1">
        <f>[4]Croatia!CR$26</f>
        <v>0</v>
      </c>
      <c r="CS9" s="1">
        <f>[4]Croatia!CS$26</f>
        <v>0</v>
      </c>
      <c r="CT9" s="1">
        <f>[4]Croatia!CT$26</f>
        <v>0</v>
      </c>
      <c r="CU9" s="1">
        <f>[4]Croatia!CU$26</f>
        <v>0</v>
      </c>
      <c r="CV9" s="1">
        <f>[4]Croatia!CV$26</f>
        <v>0</v>
      </c>
      <c r="CW9" s="1">
        <f>[4]Croatia!CW$26</f>
        <v>0</v>
      </c>
      <c r="CX9" s="1">
        <f>[4]Croatia!CX$26</f>
        <v>0</v>
      </c>
      <c r="CY9" s="1">
        <f>[4]Croatia!CY$26</f>
        <v>0</v>
      </c>
      <c r="CZ9" s="1">
        <f>[4]Croatia!CZ$26</f>
        <v>0</v>
      </c>
      <c r="DA9" s="1">
        <f>[4]Croatia!DA$26</f>
        <v>0</v>
      </c>
      <c r="DB9" s="1">
        <f>[4]Croatia!DB$26</f>
        <v>0</v>
      </c>
      <c r="DC9" s="1">
        <f>[4]Croatia!DC$26</f>
        <v>0</v>
      </c>
      <c r="DD9" s="1">
        <f>[4]Croatia!DD$26</f>
        <v>0</v>
      </c>
      <c r="DE9" s="1">
        <f>[4]Croatia!DE$26</f>
        <v>0</v>
      </c>
      <c r="DF9" s="1">
        <f>[4]Croatia!DF$26</f>
        <v>0</v>
      </c>
      <c r="DG9" s="1">
        <f>[4]Croatia!DG$26</f>
        <v>0</v>
      </c>
      <c r="DH9" s="1">
        <f>[4]Croatia!DH$26</f>
        <v>0</v>
      </c>
      <c r="DI9" s="1">
        <f>[4]Croatia!DI$26</f>
        <v>0</v>
      </c>
      <c r="DJ9" s="1">
        <f>[4]Croatia!DJ$26</f>
        <v>0</v>
      </c>
      <c r="DK9" s="1">
        <f>[4]Croatia!DK$26</f>
        <v>0</v>
      </c>
      <c r="DL9" s="1">
        <f>[4]Croatia!DL$26</f>
        <v>0</v>
      </c>
      <c r="DM9" s="1">
        <f>[4]Croatia!DM$26</f>
        <v>0</v>
      </c>
      <c r="DN9" s="1">
        <f>[4]Croatia!DN$26</f>
        <v>0</v>
      </c>
      <c r="DO9" s="1">
        <f>[4]Croatia!DO$26</f>
        <v>0</v>
      </c>
      <c r="DP9" s="1">
        <f>[4]Croatia!DP$26</f>
        <v>0</v>
      </c>
      <c r="DQ9" s="1">
        <f>[4]Croatia!DQ$26</f>
        <v>0</v>
      </c>
      <c r="DR9" s="1">
        <f>[4]Croatia!DR$26</f>
        <v>0</v>
      </c>
      <c r="DS9" s="1">
        <f>[4]Croatia!DS$26</f>
        <v>0</v>
      </c>
      <c r="DT9" s="1">
        <f>[4]Croatia!DT$26</f>
        <v>0</v>
      </c>
      <c r="DU9" s="1">
        <f>[4]Croatia!DU$26</f>
        <v>0</v>
      </c>
      <c r="DV9" s="1">
        <f>[4]Croatia!DV$26</f>
        <v>0</v>
      </c>
      <c r="DW9" s="1">
        <f>[4]Croatia!DW$26</f>
        <v>0</v>
      </c>
      <c r="DX9" s="1">
        <f>[4]Croatia!DX$26</f>
        <v>0</v>
      </c>
      <c r="DY9" s="1">
        <f>[4]Croatia!DY$26</f>
        <v>0</v>
      </c>
      <c r="DZ9" s="1">
        <f>[4]Croatia!DZ$26</f>
        <v>0</v>
      </c>
      <c r="EA9" s="1">
        <f>[4]Croatia!EA$26</f>
        <v>0</v>
      </c>
      <c r="EB9" s="1">
        <f>[4]Croatia!EB$26</f>
        <v>0</v>
      </c>
      <c r="EC9" s="1">
        <f>[4]Croatia!EC$26</f>
        <v>0</v>
      </c>
      <c r="ED9" s="1">
        <f>[4]Croatia!ED$26</f>
        <v>0</v>
      </c>
      <c r="EE9" s="1">
        <f>[4]Croatia!EE$26</f>
        <v>0</v>
      </c>
      <c r="EF9" s="1">
        <f>[4]Croatia!EF$26</f>
        <v>0</v>
      </c>
      <c r="EG9" s="1">
        <f>[4]Croatia!EG$26</f>
        <v>0</v>
      </c>
      <c r="EH9" s="1">
        <f>[4]Croatia!EH$26</f>
        <v>0</v>
      </c>
      <c r="EI9" s="1">
        <f>[4]Croatia!EI$26</f>
        <v>0</v>
      </c>
      <c r="EJ9" s="1">
        <f>[4]Croatia!EJ$26</f>
        <v>0</v>
      </c>
      <c r="EK9" s="1">
        <f>[4]Croatia!EK$26</f>
        <v>0</v>
      </c>
      <c r="EL9" s="1">
        <f>[4]Croatia!EL$26</f>
        <v>0</v>
      </c>
      <c r="EM9" s="1">
        <f>[4]Croatia!EM$26</f>
        <v>0</v>
      </c>
      <c r="EN9" s="1">
        <f>[4]Croatia!EN$26</f>
        <v>0</v>
      </c>
      <c r="EO9" s="1">
        <f>[4]Croatia!EO$26</f>
        <v>0</v>
      </c>
      <c r="EP9" s="1">
        <f>[4]Croatia!EP$26</f>
        <v>0</v>
      </c>
      <c r="EQ9" s="1">
        <f>[4]Croatia!EQ$26</f>
        <v>0</v>
      </c>
      <c r="ER9" s="1">
        <f>[4]Croatia!ER$26</f>
        <v>0</v>
      </c>
      <c r="ES9" s="1">
        <f>[4]Croatia!ES$26</f>
        <v>0</v>
      </c>
      <c r="ET9" s="1">
        <f>[4]Croatia!ET$26</f>
        <v>0</v>
      </c>
      <c r="EU9" s="1">
        <f>[4]Croatia!EU$26</f>
        <v>0</v>
      </c>
      <c r="EV9" s="1">
        <f>[4]Croatia!EV$26</f>
        <v>0</v>
      </c>
      <c r="EW9" s="1">
        <f>[4]Croatia!EW$26</f>
        <v>0</v>
      </c>
      <c r="EX9" s="1">
        <f>[4]Croatia!EX$26</f>
        <v>0</v>
      </c>
      <c r="EY9" s="1">
        <f>[4]Croatia!EY$26</f>
        <v>0</v>
      </c>
      <c r="EZ9" s="1">
        <f>[4]Croatia!EZ$26</f>
        <v>0</v>
      </c>
      <c r="FA9" s="1">
        <f>[4]Croatia!FA$26</f>
        <v>0</v>
      </c>
      <c r="FB9" s="1">
        <f>[4]Croatia!FB$26</f>
        <v>0</v>
      </c>
      <c r="FC9" s="1">
        <f>[4]Croatia!FC$26</f>
        <v>0</v>
      </c>
      <c r="FD9" s="1">
        <f>[4]Croatia!FD$26</f>
        <v>0</v>
      </c>
      <c r="FE9" s="1">
        <f>[4]Croatia!FE$26</f>
        <v>0</v>
      </c>
      <c r="FF9" s="1">
        <f>[4]Croatia!FF$26</f>
        <v>0</v>
      </c>
      <c r="FG9" s="1">
        <f>[4]Croatia!FG$26</f>
        <v>0</v>
      </c>
      <c r="FH9" s="1">
        <f>[4]Croatia!FH$26</f>
        <v>0</v>
      </c>
      <c r="FI9" s="1">
        <f>[4]Croatia!FI$26</f>
        <v>0</v>
      </c>
      <c r="FJ9" s="1">
        <f>[4]Croatia!FJ$26</f>
        <v>0</v>
      </c>
      <c r="FK9" s="1">
        <f>[4]Croatia!FK$26</f>
        <v>0</v>
      </c>
      <c r="FL9" s="1">
        <f>[4]Croatia!FL$26</f>
        <v>0</v>
      </c>
      <c r="FM9" s="1">
        <f>[4]Croatia!FM$26</f>
        <v>0</v>
      </c>
      <c r="FN9" s="1">
        <f>[4]Croatia!FN$26</f>
        <v>0</v>
      </c>
      <c r="FO9" s="1">
        <f>[4]Croatia!FO$26</f>
        <v>0</v>
      </c>
      <c r="FP9" s="1">
        <f>[4]Croatia!FP$26</f>
        <v>0</v>
      </c>
      <c r="FQ9" s="1">
        <f>[4]Croatia!FQ$26</f>
        <v>0</v>
      </c>
      <c r="FR9" s="1">
        <f>[4]Croatia!FR$26</f>
        <v>0</v>
      </c>
      <c r="FS9" s="1">
        <f>[4]Croatia!FS$26</f>
        <v>0</v>
      </c>
      <c r="FT9" s="1">
        <f>[4]Croatia!FT$26</f>
        <v>0</v>
      </c>
      <c r="FU9" s="1">
        <f>[4]Croatia!FU$26</f>
        <v>0</v>
      </c>
      <c r="FV9" s="1">
        <f>[4]Croatia!FV$26</f>
        <v>0</v>
      </c>
      <c r="FW9" s="1">
        <f>[4]Croatia!FW$26</f>
        <v>0</v>
      </c>
      <c r="FX9" s="1">
        <f>[4]Croatia!FX$26</f>
        <v>0</v>
      </c>
      <c r="FY9" s="1">
        <f>[4]Croatia!FY$26</f>
        <v>0</v>
      </c>
      <c r="FZ9" s="7">
        <f>SUM($B9:FY9)</f>
        <v>0.1</v>
      </c>
    </row>
    <row r="10" spans="1:182">
      <c r="A10" t="s">
        <v>41</v>
      </c>
      <c r="B10" s="1">
        <f>[4]Cyprus!B$26</f>
        <v>0</v>
      </c>
      <c r="C10" s="1">
        <f>[4]Cyprus!C$26</f>
        <v>0</v>
      </c>
      <c r="D10" s="1">
        <f>[4]Cyprus!D$26</f>
        <v>0</v>
      </c>
      <c r="E10" s="1">
        <f>[4]Cyprus!E$26</f>
        <v>0</v>
      </c>
      <c r="F10" s="1">
        <f>[4]Cyprus!F$26</f>
        <v>0</v>
      </c>
      <c r="G10" s="1">
        <f>[4]Cyprus!G$26</f>
        <v>0</v>
      </c>
      <c r="H10" s="1">
        <f>[4]Cyprus!H$26</f>
        <v>0</v>
      </c>
      <c r="I10" s="1">
        <f>[4]Cyprus!I$26</f>
        <v>0</v>
      </c>
      <c r="J10" s="1">
        <f>[4]Cyprus!J$26</f>
        <v>0</v>
      </c>
      <c r="K10" s="1">
        <f>[4]Cyprus!K$26</f>
        <v>0</v>
      </c>
      <c r="L10" s="1">
        <f>[4]Cyprus!L$26</f>
        <v>0</v>
      </c>
      <c r="M10" s="1">
        <f>[4]Cyprus!M$26</f>
        <v>0</v>
      </c>
      <c r="N10" s="1">
        <f>[4]Cyprus!N$26</f>
        <v>0</v>
      </c>
      <c r="O10" s="1">
        <f>[4]Cyprus!O$26</f>
        <v>0</v>
      </c>
      <c r="P10" s="1">
        <f>[4]Cyprus!P$26</f>
        <v>0</v>
      </c>
      <c r="Q10" s="1">
        <f>[4]Cyprus!Q$26</f>
        <v>0</v>
      </c>
      <c r="R10" s="1">
        <f>[4]Cyprus!R$26</f>
        <v>0</v>
      </c>
      <c r="S10" s="1">
        <f>[4]Cyprus!S$26</f>
        <v>0</v>
      </c>
      <c r="T10" s="1">
        <f>[4]Cyprus!T$26</f>
        <v>0</v>
      </c>
      <c r="U10" s="1">
        <f>[4]Cyprus!U$26</f>
        <v>0</v>
      </c>
      <c r="V10" s="1">
        <f>[4]Cyprus!V$26</f>
        <v>0</v>
      </c>
      <c r="W10" s="1">
        <f>[4]Cyprus!W$26</f>
        <v>0</v>
      </c>
      <c r="X10" s="1">
        <f>[4]Cyprus!X$26</f>
        <v>0</v>
      </c>
      <c r="Y10" s="1">
        <f>[4]Cyprus!Y$26</f>
        <v>0</v>
      </c>
      <c r="Z10" s="1">
        <f>[4]Cyprus!Z$26</f>
        <v>0</v>
      </c>
      <c r="AA10" s="1">
        <f>[4]Cyprus!AA$26</f>
        <v>0</v>
      </c>
      <c r="AB10" s="1">
        <f>[4]Cyprus!AB$26</f>
        <v>0</v>
      </c>
      <c r="AC10" s="1">
        <f>[4]Cyprus!AC$26</f>
        <v>0</v>
      </c>
      <c r="AD10" s="1">
        <f>[4]Cyprus!AD$26</f>
        <v>0</v>
      </c>
      <c r="AE10" s="1">
        <f>[4]Cyprus!AE$26</f>
        <v>0</v>
      </c>
      <c r="AF10" s="1">
        <f>[4]Cyprus!AF$26</f>
        <v>0</v>
      </c>
      <c r="AG10" s="1">
        <f>[4]Cyprus!AG$26</f>
        <v>0</v>
      </c>
      <c r="AH10" s="1">
        <f>[4]Cyprus!AH$26</f>
        <v>0</v>
      </c>
      <c r="AI10" s="1">
        <f>[4]Cyprus!AI$26</f>
        <v>0</v>
      </c>
      <c r="AJ10" s="1">
        <f>[4]Cyprus!AJ$26</f>
        <v>0</v>
      </c>
      <c r="AK10" s="1">
        <f>[4]Cyprus!AK$26</f>
        <v>0</v>
      </c>
      <c r="AL10" s="1">
        <f>[4]Cyprus!AL$26</f>
        <v>0</v>
      </c>
      <c r="AM10" s="1">
        <f>[4]Cyprus!AM$26</f>
        <v>0</v>
      </c>
      <c r="AN10" s="1">
        <f>[4]Cyprus!AN$26</f>
        <v>0</v>
      </c>
      <c r="AO10" s="1">
        <f>[4]Cyprus!AO$26</f>
        <v>0</v>
      </c>
      <c r="AP10" s="1">
        <f>[4]Cyprus!AP$26</f>
        <v>0</v>
      </c>
      <c r="AQ10" s="1">
        <f>[4]Cyprus!AQ$26</f>
        <v>0</v>
      </c>
      <c r="AR10" s="1">
        <f>[4]Cyprus!AR$26</f>
        <v>0</v>
      </c>
      <c r="AS10" s="1">
        <f>[4]Cyprus!AS$26</f>
        <v>0</v>
      </c>
      <c r="AT10" s="1">
        <f>[4]Cyprus!AT$26</f>
        <v>0</v>
      </c>
      <c r="AU10" s="1">
        <f>[4]Cyprus!AU$26</f>
        <v>0</v>
      </c>
      <c r="AV10" s="1">
        <f>[4]Cyprus!AV$26</f>
        <v>0</v>
      </c>
      <c r="AW10" s="1">
        <f>[4]Cyprus!AW$26</f>
        <v>0</v>
      </c>
      <c r="AX10" s="1">
        <f>[4]Cyprus!AX$26</f>
        <v>0</v>
      </c>
      <c r="AY10" s="1">
        <f>[4]Cyprus!AY$26</f>
        <v>0</v>
      </c>
      <c r="AZ10" s="1">
        <f>[4]Cyprus!AZ$26</f>
        <v>0</v>
      </c>
      <c r="BA10" s="1">
        <f>[4]Cyprus!BA$26</f>
        <v>0</v>
      </c>
      <c r="BB10" s="1">
        <f>[4]Cyprus!BB$26</f>
        <v>0</v>
      </c>
      <c r="BC10" s="1">
        <f>[4]Cyprus!BC$26</f>
        <v>0</v>
      </c>
      <c r="BD10" s="1">
        <f>[4]Cyprus!BD$26</f>
        <v>0</v>
      </c>
      <c r="BE10" s="1">
        <f>[4]Cyprus!BE$26</f>
        <v>0</v>
      </c>
      <c r="BF10" s="1">
        <f>[4]Cyprus!BF$26</f>
        <v>0</v>
      </c>
      <c r="BG10" s="1">
        <f>[4]Cyprus!BG$26</f>
        <v>0</v>
      </c>
      <c r="BH10" s="1">
        <f>[4]Cyprus!BH$26</f>
        <v>0</v>
      </c>
      <c r="BI10" s="1">
        <f>[4]Cyprus!BI$26</f>
        <v>0</v>
      </c>
      <c r="BJ10" s="1">
        <f>[4]Cyprus!BJ$26</f>
        <v>0</v>
      </c>
      <c r="BK10" s="1">
        <f>[4]Cyprus!BK$26</f>
        <v>0</v>
      </c>
      <c r="BL10" s="1">
        <f>[4]Cyprus!BL$26</f>
        <v>0</v>
      </c>
      <c r="BM10" s="1">
        <f>[4]Cyprus!BM$26</f>
        <v>0</v>
      </c>
      <c r="BN10" s="1">
        <f>[4]Cyprus!BN$26</f>
        <v>0</v>
      </c>
      <c r="BO10" s="1">
        <f>[4]Cyprus!BO$26</f>
        <v>0</v>
      </c>
      <c r="BP10" s="1">
        <f>[4]Cyprus!BP$26</f>
        <v>0</v>
      </c>
      <c r="BQ10" s="1">
        <f>[4]Cyprus!BQ$26</f>
        <v>0</v>
      </c>
      <c r="BR10" s="1">
        <f>[4]Cyprus!BR$26</f>
        <v>0</v>
      </c>
      <c r="BS10" s="1">
        <f>[4]Cyprus!BS$26</f>
        <v>0</v>
      </c>
      <c r="BT10" s="1">
        <f>[4]Cyprus!BT$26</f>
        <v>0</v>
      </c>
      <c r="BU10" s="1">
        <f>[4]Cyprus!BU$26</f>
        <v>0</v>
      </c>
      <c r="BV10" s="1">
        <f>[4]Cyprus!BV$26</f>
        <v>0</v>
      </c>
      <c r="BW10" s="1">
        <f>[4]Cyprus!BW$26</f>
        <v>0</v>
      </c>
      <c r="BX10" s="1">
        <f>[4]Cyprus!BX$26</f>
        <v>0</v>
      </c>
      <c r="BY10" s="1">
        <f>[4]Cyprus!BY$26</f>
        <v>0</v>
      </c>
      <c r="BZ10" s="1">
        <f>[4]Cyprus!BZ$26</f>
        <v>0</v>
      </c>
      <c r="CA10" s="1">
        <f>[4]Cyprus!CA$26</f>
        <v>0</v>
      </c>
      <c r="CB10" s="1">
        <f>[4]Cyprus!CB$26</f>
        <v>0</v>
      </c>
      <c r="CC10" s="1">
        <f>[4]Cyprus!CC$26</f>
        <v>0</v>
      </c>
      <c r="CD10" s="1">
        <f>[4]Cyprus!CD$26</f>
        <v>0</v>
      </c>
      <c r="CE10" s="1">
        <f>[4]Cyprus!CE$26</f>
        <v>0</v>
      </c>
      <c r="CF10" s="1">
        <f>[4]Cyprus!CF$26</f>
        <v>0</v>
      </c>
      <c r="CG10" s="1">
        <f>[4]Cyprus!CG$26</f>
        <v>0</v>
      </c>
      <c r="CH10" s="1">
        <f>[4]Cyprus!CH$26</f>
        <v>0</v>
      </c>
      <c r="CI10" s="1">
        <f>[4]Cyprus!CI$26</f>
        <v>0</v>
      </c>
      <c r="CJ10" s="1">
        <f>[4]Cyprus!CJ$26</f>
        <v>0</v>
      </c>
      <c r="CK10" s="1">
        <f>[4]Cyprus!CK$26</f>
        <v>0</v>
      </c>
      <c r="CL10" s="1">
        <f>[4]Cyprus!CL$26</f>
        <v>0</v>
      </c>
      <c r="CM10" s="1">
        <f>[4]Cyprus!CM$26</f>
        <v>0</v>
      </c>
      <c r="CN10" s="1">
        <f>[4]Cyprus!CN$26</f>
        <v>0</v>
      </c>
      <c r="CO10" s="1">
        <f>[4]Cyprus!CO$26</f>
        <v>0</v>
      </c>
      <c r="CP10" s="1">
        <f>[4]Cyprus!CP$26</f>
        <v>0</v>
      </c>
      <c r="CQ10" s="1">
        <f>[4]Cyprus!CQ$26</f>
        <v>0</v>
      </c>
      <c r="CR10" s="1">
        <f>[4]Cyprus!CR$26</f>
        <v>0</v>
      </c>
      <c r="CS10" s="1">
        <f>[4]Cyprus!CS$26</f>
        <v>0</v>
      </c>
      <c r="CT10" s="1">
        <f>[4]Cyprus!CT$26</f>
        <v>0</v>
      </c>
      <c r="CU10" s="1">
        <f>[4]Cyprus!CU$26</f>
        <v>0</v>
      </c>
      <c r="CV10" s="1">
        <f>[4]Cyprus!CV$26</f>
        <v>0</v>
      </c>
      <c r="CW10" s="1">
        <f>[4]Cyprus!CW$26</f>
        <v>0</v>
      </c>
      <c r="CX10" s="1">
        <f>[4]Cyprus!CX$26</f>
        <v>0</v>
      </c>
      <c r="CY10" s="1">
        <f>[4]Cyprus!CY$26</f>
        <v>0</v>
      </c>
      <c r="CZ10" s="1">
        <f>[4]Cyprus!CZ$26</f>
        <v>0</v>
      </c>
      <c r="DA10" s="1">
        <f>[4]Cyprus!DA$26</f>
        <v>0</v>
      </c>
      <c r="DB10" s="1">
        <f>[4]Cyprus!DB$26</f>
        <v>0</v>
      </c>
      <c r="DC10" s="1">
        <f>[4]Cyprus!DC$26</f>
        <v>0</v>
      </c>
      <c r="DD10" s="1">
        <f>[4]Cyprus!DD$26</f>
        <v>0</v>
      </c>
      <c r="DE10" s="1">
        <f>[4]Cyprus!DE$26</f>
        <v>0</v>
      </c>
      <c r="DF10" s="1">
        <f>[4]Cyprus!DF$26</f>
        <v>0</v>
      </c>
      <c r="DG10" s="1">
        <f>[4]Cyprus!DG$26</f>
        <v>0</v>
      </c>
      <c r="DH10" s="1">
        <f>[4]Cyprus!DH$26</f>
        <v>0</v>
      </c>
      <c r="DI10" s="1">
        <f>[4]Cyprus!DI$26</f>
        <v>0</v>
      </c>
      <c r="DJ10" s="1">
        <f>[4]Cyprus!DJ$26</f>
        <v>0</v>
      </c>
      <c r="DK10" s="1">
        <f>[4]Cyprus!DK$26</f>
        <v>0</v>
      </c>
      <c r="DL10" s="1">
        <f>[4]Cyprus!DL$26</f>
        <v>0</v>
      </c>
      <c r="DM10" s="1">
        <f>[4]Cyprus!DM$26</f>
        <v>0</v>
      </c>
      <c r="DN10" s="1">
        <f>[4]Cyprus!DN$26</f>
        <v>0</v>
      </c>
      <c r="DO10" s="1">
        <f>[4]Cyprus!DO$26</f>
        <v>0</v>
      </c>
      <c r="DP10" s="1">
        <f>[4]Cyprus!DP$26</f>
        <v>0</v>
      </c>
      <c r="DQ10" s="1">
        <f>[4]Cyprus!DQ$26</f>
        <v>0</v>
      </c>
      <c r="DR10" s="1">
        <f>[4]Cyprus!DR$26</f>
        <v>0</v>
      </c>
      <c r="DS10" s="1">
        <f>[4]Cyprus!DS$26</f>
        <v>0</v>
      </c>
      <c r="DT10" s="1">
        <f>[4]Cyprus!DT$26</f>
        <v>0</v>
      </c>
      <c r="DU10" s="1">
        <f>[4]Cyprus!DU$26</f>
        <v>0</v>
      </c>
      <c r="DV10" s="1">
        <f>[4]Cyprus!DV$26</f>
        <v>0</v>
      </c>
      <c r="DW10" s="1">
        <f>[4]Cyprus!DW$26</f>
        <v>0</v>
      </c>
      <c r="DX10" s="1">
        <f>[4]Cyprus!DX$26</f>
        <v>0</v>
      </c>
      <c r="DY10" s="1">
        <f>[4]Cyprus!DY$26</f>
        <v>0</v>
      </c>
      <c r="DZ10" s="1">
        <f>[4]Cyprus!DZ$26</f>
        <v>0</v>
      </c>
      <c r="EA10" s="1">
        <f>[4]Cyprus!EA$26</f>
        <v>0</v>
      </c>
      <c r="EB10" s="1">
        <f>[4]Cyprus!EB$26</f>
        <v>0</v>
      </c>
      <c r="EC10" s="1">
        <f>[4]Cyprus!EC$26</f>
        <v>0</v>
      </c>
      <c r="ED10" s="1">
        <f>[4]Cyprus!ED$26</f>
        <v>0</v>
      </c>
      <c r="EE10" s="1">
        <f>[4]Cyprus!EE$26</f>
        <v>0</v>
      </c>
      <c r="EF10" s="1">
        <f>[4]Cyprus!EF$26</f>
        <v>0</v>
      </c>
      <c r="EG10" s="1">
        <f>[4]Cyprus!EG$26</f>
        <v>0</v>
      </c>
      <c r="EH10" s="1">
        <f>[4]Cyprus!EH$26</f>
        <v>4.0650000000000004</v>
      </c>
      <c r="EI10" s="1">
        <f>[4]Cyprus!EI$26</f>
        <v>0</v>
      </c>
      <c r="EJ10" s="1">
        <f>[4]Cyprus!EJ$26</f>
        <v>0</v>
      </c>
      <c r="EK10" s="1">
        <f>[4]Cyprus!EK$26</f>
        <v>0</v>
      </c>
      <c r="EL10" s="1">
        <f>[4]Cyprus!EL$26</f>
        <v>0</v>
      </c>
      <c r="EM10" s="1">
        <f>[4]Cyprus!EM$26</f>
        <v>0</v>
      </c>
      <c r="EN10" s="1">
        <f>[4]Cyprus!EN$26</f>
        <v>0</v>
      </c>
      <c r="EO10" s="1">
        <f>[4]Cyprus!EO$26</f>
        <v>0</v>
      </c>
      <c r="EP10" s="1">
        <f>[4]Cyprus!EP$26</f>
        <v>0</v>
      </c>
      <c r="EQ10" s="1">
        <f>[4]Cyprus!EQ$26</f>
        <v>0</v>
      </c>
      <c r="ER10" s="1">
        <f>[4]Cyprus!ER$26</f>
        <v>0</v>
      </c>
      <c r="ES10" s="1">
        <f>[4]Cyprus!ES$26</f>
        <v>0</v>
      </c>
      <c r="ET10" s="1">
        <f>[4]Cyprus!ET$26</f>
        <v>0</v>
      </c>
      <c r="EU10" s="1">
        <f>[4]Cyprus!EU$26</f>
        <v>0</v>
      </c>
      <c r="EV10" s="1">
        <f>[4]Cyprus!EV$26</f>
        <v>0</v>
      </c>
      <c r="EW10" s="1">
        <f>[4]Cyprus!EW$26</f>
        <v>0</v>
      </c>
      <c r="EX10" s="1">
        <f>[4]Cyprus!EX$26</f>
        <v>0</v>
      </c>
      <c r="EY10" s="1">
        <f>[4]Cyprus!EY$26</f>
        <v>0</v>
      </c>
      <c r="EZ10" s="1">
        <f>[4]Cyprus!EZ$26</f>
        <v>0</v>
      </c>
      <c r="FA10" s="1">
        <f>[4]Cyprus!FA$26</f>
        <v>0</v>
      </c>
      <c r="FB10" s="1">
        <f>[4]Cyprus!FB$26</f>
        <v>0</v>
      </c>
      <c r="FC10" s="1">
        <f>[4]Cyprus!FC$26</f>
        <v>0</v>
      </c>
      <c r="FD10" s="1">
        <f>[4]Cyprus!FD$26</f>
        <v>0</v>
      </c>
      <c r="FE10" s="1">
        <f>[4]Cyprus!FE$26</f>
        <v>0</v>
      </c>
      <c r="FF10" s="1">
        <f>[4]Cyprus!FF$26</f>
        <v>0</v>
      </c>
      <c r="FG10" s="1">
        <f>[4]Cyprus!FG$26</f>
        <v>0</v>
      </c>
      <c r="FH10" s="1">
        <f>[4]Cyprus!FH$26</f>
        <v>0</v>
      </c>
      <c r="FI10" s="1">
        <f>[4]Cyprus!FI$26</f>
        <v>0</v>
      </c>
      <c r="FJ10" s="1">
        <f>[4]Cyprus!FJ$26</f>
        <v>0</v>
      </c>
      <c r="FK10" s="1">
        <f>[4]Cyprus!FK$26</f>
        <v>0</v>
      </c>
      <c r="FL10" s="1">
        <f>[4]Cyprus!FL$26</f>
        <v>0</v>
      </c>
      <c r="FM10" s="1">
        <f>[4]Cyprus!FM$26</f>
        <v>0</v>
      </c>
      <c r="FN10" s="1">
        <f>[4]Cyprus!FN$26</f>
        <v>0</v>
      </c>
      <c r="FO10" s="1">
        <f>[4]Cyprus!FO$26</f>
        <v>0</v>
      </c>
      <c r="FP10" s="1">
        <f>[4]Cyprus!FP$26</f>
        <v>0</v>
      </c>
      <c r="FQ10" s="1">
        <f>[4]Cyprus!FQ$26</f>
        <v>0</v>
      </c>
      <c r="FR10" s="1">
        <f>[4]Cyprus!FR$26</f>
        <v>0</v>
      </c>
      <c r="FS10" s="1">
        <f>[4]Cyprus!FS$26</f>
        <v>0</v>
      </c>
      <c r="FT10" s="1">
        <f>[4]Cyprus!FT$26</f>
        <v>0</v>
      </c>
      <c r="FU10" s="1">
        <f>[4]Cyprus!FU$26</f>
        <v>0</v>
      </c>
      <c r="FV10" s="1">
        <f>[4]Cyprus!FV$26</f>
        <v>0</v>
      </c>
      <c r="FW10" s="1">
        <f>[4]Cyprus!FW$26</f>
        <v>0</v>
      </c>
      <c r="FX10" s="1">
        <f>[4]Cyprus!FX$26</f>
        <v>0</v>
      </c>
      <c r="FY10" s="1">
        <f>[4]Cyprus!FY$26</f>
        <v>0</v>
      </c>
      <c r="FZ10" s="7">
        <f>SUM($B10:FY10)</f>
        <v>4.0650000000000004</v>
      </c>
    </row>
    <row r="11" spans="1:182">
      <c r="A11" t="s">
        <v>29</v>
      </c>
      <c r="B11" s="1">
        <f>[4]CzechRepublic!B$26</f>
        <v>0</v>
      </c>
      <c r="C11" s="1">
        <f>[4]CzechRepublic!C$26</f>
        <v>0</v>
      </c>
      <c r="D11" s="1">
        <f>[4]CzechRepublic!D$26</f>
        <v>0</v>
      </c>
      <c r="E11" s="1">
        <f>[4]CzechRepublic!E$26</f>
        <v>0</v>
      </c>
      <c r="F11" s="1">
        <f>[4]CzechRepublic!F$26</f>
        <v>0</v>
      </c>
      <c r="G11" s="1">
        <f>[4]CzechRepublic!G$26</f>
        <v>0</v>
      </c>
      <c r="H11" s="1">
        <f>[4]CzechRepublic!H$26</f>
        <v>0</v>
      </c>
      <c r="I11" s="1">
        <f>[4]CzechRepublic!I$26</f>
        <v>0</v>
      </c>
      <c r="J11" s="1">
        <f>[4]CzechRepublic!J$26</f>
        <v>0</v>
      </c>
      <c r="K11" s="1">
        <f>[4]CzechRepublic!K$26</f>
        <v>0</v>
      </c>
      <c r="L11" s="1">
        <f>[4]CzechRepublic!L$26</f>
        <v>0</v>
      </c>
      <c r="M11" s="1">
        <f>[4]CzechRepublic!M$26</f>
        <v>0</v>
      </c>
      <c r="N11" s="1">
        <f>[4]CzechRepublic!N$26</f>
        <v>0</v>
      </c>
      <c r="O11" s="1">
        <f>[4]CzechRepublic!O$26</f>
        <v>0</v>
      </c>
      <c r="P11" s="1">
        <f>[4]CzechRepublic!P$26</f>
        <v>0</v>
      </c>
      <c r="Q11" s="1">
        <f>[4]CzechRepublic!Q$26</f>
        <v>0</v>
      </c>
      <c r="R11" s="1">
        <f>[4]CzechRepublic!R$26</f>
        <v>0</v>
      </c>
      <c r="S11" s="1">
        <f>[4]CzechRepublic!S$26</f>
        <v>0</v>
      </c>
      <c r="T11" s="1">
        <f>[4]CzechRepublic!T$26</f>
        <v>0</v>
      </c>
      <c r="U11" s="1">
        <f>[4]CzechRepublic!U$26</f>
        <v>0</v>
      </c>
      <c r="V11" s="1">
        <f>[4]CzechRepublic!V$26</f>
        <v>0</v>
      </c>
      <c r="W11" s="1">
        <f>[4]CzechRepublic!W$26</f>
        <v>0</v>
      </c>
      <c r="X11" s="1">
        <f>[4]CzechRepublic!X$26</f>
        <v>0</v>
      </c>
      <c r="Y11" s="1">
        <f>[4]CzechRepublic!Y$26</f>
        <v>0</v>
      </c>
      <c r="Z11" s="1">
        <f>[4]CzechRepublic!Z$26</f>
        <v>0</v>
      </c>
      <c r="AA11" s="1">
        <f>[4]CzechRepublic!AA$26</f>
        <v>0</v>
      </c>
      <c r="AB11" s="1">
        <f>[4]CzechRepublic!AB$26</f>
        <v>0</v>
      </c>
      <c r="AC11" s="1">
        <f>[4]CzechRepublic!AC$26</f>
        <v>0</v>
      </c>
      <c r="AD11" s="1">
        <f>[4]CzechRepublic!AD$26</f>
        <v>0</v>
      </c>
      <c r="AE11" s="1">
        <f>[4]CzechRepublic!AE$26</f>
        <v>0</v>
      </c>
      <c r="AF11" s="1">
        <f>[4]CzechRepublic!AF$26</f>
        <v>0</v>
      </c>
      <c r="AG11" s="1">
        <f>[4]CzechRepublic!AG$26</f>
        <v>0</v>
      </c>
      <c r="AH11" s="1">
        <f>[4]CzechRepublic!AH$26</f>
        <v>0</v>
      </c>
      <c r="AI11" s="1">
        <f>[4]CzechRepublic!AI$26</f>
        <v>0</v>
      </c>
      <c r="AJ11" s="1">
        <f>[4]CzechRepublic!AJ$26</f>
        <v>0</v>
      </c>
      <c r="AK11" s="1">
        <f>[4]CzechRepublic!AK$26</f>
        <v>0</v>
      </c>
      <c r="AL11" s="1">
        <f>[4]CzechRepublic!AL$26</f>
        <v>0</v>
      </c>
      <c r="AM11" s="1">
        <f>[4]CzechRepublic!AM$26</f>
        <v>0</v>
      </c>
      <c r="AN11" s="1">
        <f>[4]CzechRepublic!AN$26</f>
        <v>0</v>
      </c>
      <c r="AO11" s="1">
        <f>[4]CzechRepublic!AO$26</f>
        <v>0</v>
      </c>
      <c r="AP11" s="1">
        <f>[4]CzechRepublic!AP$26</f>
        <v>0</v>
      </c>
      <c r="AQ11" s="1">
        <f>[4]CzechRepublic!AQ$26</f>
        <v>0</v>
      </c>
      <c r="AR11" s="1">
        <f>[4]CzechRepublic!AR$26</f>
        <v>0</v>
      </c>
      <c r="AS11" s="1">
        <f>[4]CzechRepublic!AS$26</f>
        <v>0</v>
      </c>
      <c r="AT11" s="1">
        <f>[4]CzechRepublic!AT$26</f>
        <v>0</v>
      </c>
      <c r="AU11" s="1">
        <f>[4]CzechRepublic!AU$26</f>
        <v>0</v>
      </c>
      <c r="AV11" s="1">
        <f>[4]CzechRepublic!AV$26</f>
        <v>0</v>
      </c>
      <c r="AW11" s="1">
        <f>[4]CzechRepublic!AW$26</f>
        <v>0</v>
      </c>
      <c r="AX11" s="1">
        <f>[4]CzechRepublic!AX$26</f>
        <v>0</v>
      </c>
      <c r="AY11" s="1">
        <f>[4]CzechRepublic!AY$26</f>
        <v>0</v>
      </c>
      <c r="AZ11" s="1">
        <f>[4]CzechRepublic!AZ$26</f>
        <v>0</v>
      </c>
      <c r="BA11" s="1">
        <f>[4]CzechRepublic!BA$26</f>
        <v>0</v>
      </c>
      <c r="BB11" s="1">
        <f>[4]CzechRepublic!BB$26</f>
        <v>0</v>
      </c>
      <c r="BC11" s="1">
        <f>[4]CzechRepublic!BC$26</f>
        <v>0</v>
      </c>
      <c r="BD11" s="1">
        <f>[4]CzechRepublic!BD$26</f>
        <v>0</v>
      </c>
      <c r="BE11" s="1">
        <f>[4]CzechRepublic!BE$26</f>
        <v>0</v>
      </c>
      <c r="BF11" s="1">
        <f>[4]CzechRepublic!BF$26</f>
        <v>0</v>
      </c>
      <c r="BG11" s="1">
        <f>[4]CzechRepublic!BG$26</f>
        <v>0</v>
      </c>
      <c r="BH11" s="1">
        <f>[4]CzechRepublic!BH$26</f>
        <v>0</v>
      </c>
      <c r="BI11" s="1">
        <f>[4]CzechRepublic!BI$26</f>
        <v>0</v>
      </c>
      <c r="BJ11" s="1">
        <f>[4]CzechRepublic!BJ$26</f>
        <v>0</v>
      </c>
      <c r="BK11" s="1">
        <f>[4]CzechRepublic!BK$26</f>
        <v>0</v>
      </c>
      <c r="BL11" s="1">
        <f>[4]CzechRepublic!BL$26</f>
        <v>0</v>
      </c>
      <c r="BM11" s="1">
        <f>[4]CzechRepublic!BM$26</f>
        <v>0</v>
      </c>
      <c r="BN11" s="1">
        <f>[4]CzechRepublic!BN$26</f>
        <v>0</v>
      </c>
      <c r="BO11" s="1">
        <f>[4]CzechRepublic!BO$26</f>
        <v>0</v>
      </c>
      <c r="BP11" s="1">
        <f>[4]CzechRepublic!BP$26</f>
        <v>0</v>
      </c>
      <c r="BQ11" s="1">
        <f>[4]CzechRepublic!BQ$26</f>
        <v>0</v>
      </c>
      <c r="BR11" s="1">
        <f>[4]CzechRepublic!BR$26</f>
        <v>0</v>
      </c>
      <c r="BS11" s="1">
        <f>[4]CzechRepublic!BS$26</f>
        <v>0</v>
      </c>
      <c r="BT11" s="1">
        <f>[4]CzechRepublic!BT$26</f>
        <v>0</v>
      </c>
      <c r="BU11" s="1">
        <f>[4]CzechRepublic!BU$26</f>
        <v>0</v>
      </c>
      <c r="BV11" s="1">
        <f>[4]CzechRepublic!BV$26</f>
        <v>0</v>
      </c>
      <c r="BW11" s="1">
        <f>[4]CzechRepublic!BW$26</f>
        <v>0</v>
      </c>
      <c r="BX11" s="1">
        <f>[4]CzechRepublic!BX$26</f>
        <v>0</v>
      </c>
      <c r="BY11" s="1">
        <f>[4]CzechRepublic!BY$26</f>
        <v>0</v>
      </c>
      <c r="BZ11" s="1">
        <f>[4]CzechRepublic!BZ$26</f>
        <v>0</v>
      </c>
      <c r="CA11" s="1">
        <f>[4]CzechRepublic!CA$26</f>
        <v>0</v>
      </c>
      <c r="CB11" s="1">
        <f>[4]CzechRepublic!CB$26</f>
        <v>0</v>
      </c>
      <c r="CC11" s="1">
        <f>[4]CzechRepublic!CC$26</f>
        <v>0</v>
      </c>
      <c r="CD11" s="1">
        <f>[4]CzechRepublic!CD$26</f>
        <v>0</v>
      </c>
      <c r="CE11" s="1">
        <f>[4]CzechRepublic!CE$26</f>
        <v>0</v>
      </c>
      <c r="CF11" s="1">
        <f>[4]CzechRepublic!CF$26</f>
        <v>0</v>
      </c>
      <c r="CG11" s="1">
        <f>[4]CzechRepublic!CG$26</f>
        <v>0</v>
      </c>
      <c r="CH11" s="1">
        <f>[4]CzechRepublic!CH$26</f>
        <v>0.1</v>
      </c>
      <c r="CI11" s="1">
        <f>[4]CzechRepublic!CI$26</f>
        <v>0</v>
      </c>
      <c r="CJ11" s="1">
        <f>[4]CzechRepublic!CJ$26</f>
        <v>0</v>
      </c>
      <c r="CK11" s="1">
        <f>[4]CzechRepublic!CK$26</f>
        <v>0</v>
      </c>
      <c r="CL11" s="1">
        <f>[4]CzechRepublic!CL$26</f>
        <v>0</v>
      </c>
      <c r="CM11" s="1">
        <f>[4]CzechRepublic!CM$26</f>
        <v>0</v>
      </c>
      <c r="CN11" s="1">
        <f>[4]CzechRepublic!CN$26</f>
        <v>0</v>
      </c>
      <c r="CO11" s="1">
        <f>[4]CzechRepublic!CO$26</f>
        <v>0</v>
      </c>
      <c r="CP11" s="1">
        <f>[4]CzechRepublic!CP$26</f>
        <v>0</v>
      </c>
      <c r="CQ11" s="1">
        <f>[4]CzechRepublic!CQ$26</f>
        <v>0</v>
      </c>
      <c r="CR11" s="1">
        <f>[4]CzechRepublic!CR$26</f>
        <v>0</v>
      </c>
      <c r="CS11" s="1">
        <f>[4]CzechRepublic!CS$26</f>
        <v>0</v>
      </c>
      <c r="CT11" s="1">
        <f>[4]CzechRepublic!CT$26</f>
        <v>0</v>
      </c>
      <c r="CU11" s="1">
        <f>[4]CzechRepublic!CU$26</f>
        <v>0</v>
      </c>
      <c r="CV11" s="1">
        <f>[4]CzechRepublic!CV$26</f>
        <v>0</v>
      </c>
      <c r="CW11" s="1">
        <f>[4]CzechRepublic!CW$26</f>
        <v>0</v>
      </c>
      <c r="CX11" s="1">
        <f>[4]CzechRepublic!CX$26</f>
        <v>0</v>
      </c>
      <c r="CY11" s="1">
        <f>[4]CzechRepublic!CY$26</f>
        <v>0</v>
      </c>
      <c r="CZ11" s="1">
        <f>[4]CzechRepublic!CZ$26</f>
        <v>0</v>
      </c>
      <c r="DA11" s="1">
        <f>[4]CzechRepublic!DA$26</f>
        <v>0</v>
      </c>
      <c r="DB11" s="1">
        <f>[4]CzechRepublic!DB$26</f>
        <v>0</v>
      </c>
      <c r="DC11" s="1">
        <f>[4]CzechRepublic!DC$26</f>
        <v>0</v>
      </c>
      <c r="DD11" s="1">
        <f>[4]CzechRepublic!DD$26</f>
        <v>0</v>
      </c>
      <c r="DE11" s="1">
        <f>[4]CzechRepublic!DE$26</f>
        <v>0</v>
      </c>
      <c r="DF11" s="1">
        <f>[4]CzechRepublic!DF$26</f>
        <v>0</v>
      </c>
      <c r="DG11" s="1">
        <f>[4]CzechRepublic!DG$26</f>
        <v>0</v>
      </c>
      <c r="DH11" s="1">
        <f>[4]CzechRepublic!DH$26</f>
        <v>0</v>
      </c>
      <c r="DI11" s="1">
        <f>[4]CzechRepublic!DI$26</f>
        <v>0</v>
      </c>
      <c r="DJ11" s="1">
        <f>[4]CzechRepublic!DJ$26</f>
        <v>0</v>
      </c>
      <c r="DK11" s="1">
        <f>[4]CzechRepublic!DK$26</f>
        <v>0</v>
      </c>
      <c r="DL11" s="1">
        <f>[4]CzechRepublic!DL$26</f>
        <v>0</v>
      </c>
      <c r="DM11" s="1">
        <f>[4]CzechRepublic!DM$26</f>
        <v>0</v>
      </c>
      <c r="DN11" s="1">
        <f>[4]CzechRepublic!DN$26</f>
        <v>0</v>
      </c>
      <c r="DO11" s="1">
        <f>[4]CzechRepublic!DO$26</f>
        <v>0</v>
      </c>
      <c r="DP11" s="1">
        <f>[4]CzechRepublic!DP$26</f>
        <v>0</v>
      </c>
      <c r="DQ11" s="1">
        <f>[4]CzechRepublic!DQ$26</f>
        <v>0</v>
      </c>
      <c r="DR11" s="1">
        <f>[4]CzechRepublic!DR$26</f>
        <v>0</v>
      </c>
      <c r="DS11" s="1">
        <f>[4]CzechRepublic!DS$26</f>
        <v>2E-3</v>
      </c>
      <c r="DT11" s="1">
        <f>[4]CzechRepublic!DT$26</f>
        <v>0</v>
      </c>
      <c r="DU11" s="1">
        <f>[4]CzechRepublic!DU$26</f>
        <v>0</v>
      </c>
      <c r="DV11" s="1">
        <f>[4]CzechRepublic!DV$26</f>
        <v>0</v>
      </c>
      <c r="DW11" s="1">
        <f>[4]CzechRepublic!DW$26</f>
        <v>0</v>
      </c>
      <c r="DX11" s="1">
        <f>[4]CzechRepublic!DX$26</f>
        <v>8.0000000000000002E-3</v>
      </c>
      <c r="DY11" s="1">
        <f>[4]CzechRepublic!DY$26</f>
        <v>2.4E-2</v>
      </c>
      <c r="DZ11" s="1">
        <f>[4]CzechRepublic!DZ$26</f>
        <v>6.0000000000000001E-3</v>
      </c>
      <c r="EA11" s="1">
        <f>[4]CzechRepublic!EA$26</f>
        <v>0</v>
      </c>
      <c r="EB11" s="1">
        <f>[4]CzechRepublic!EB$26</f>
        <v>0</v>
      </c>
      <c r="EC11" s="1">
        <f>[4]CzechRepublic!EC$26</f>
        <v>0</v>
      </c>
      <c r="ED11" s="1">
        <f>[4]CzechRepublic!ED$26</f>
        <v>0</v>
      </c>
      <c r="EE11" s="1">
        <f>[4]CzechRepublic!EE$26</f>
        <v>0</v>
      </c>
      <c r="EF11" s="1">
        <f>[4]CzechRepublic!EF$26</f>
        <v>0</v>
      </c>
      <c r="EG11" s="1">
        <f>[4]CzechRepublic!EG$26</f>
        <v>0</v>
      </c>
      <c r="EH11" s="1">
        <f>[4]CzechRepublic!EH$26</f>
        <v>0</v>
      </c>
      <c r="EI11" s="1">
        <f>[4]CzechRepublic!EI$26</f>
        <v>0</v>
      </c>
      <c r="EJ11" s="1">
        <f>[4]CzechRepublic!EJ$26</f>
        <v>0</v>
      </c>
      <c r="EK11" s="1">
        <f>[4]CzechRepublic!EK$26</f>
        <v>0</v>
      </c>
      <c r="EL11" s="1">
        <f>[4]CzechRepublic!EL$26</f>
        <v>0</v>
      </c>
      <c r="EM11" s="1">
        <f>[4]CzechRepublic!EM$26</f>
        <v>0</v>
      </c>
      <c r="EN11" s="1">
        <f>[4]CzechRepublic!EN$26</f>
        <v>0</v>
      </c>
      <c r="EO11" s="1">
        <f>[4]CzechRepublic!EO$26</f>
        <v>0</v>
      </c>
      <c r="EP11" s="1">
        <f>[4]CzechRepublic!EP$26</f>
        <v>0</v>
      </c>
      <c r="EQ11" s="1">
        <f>[4]CzechRepublic!EQ$26</f>
        <v>0</v>
      </c>
      <c r="ER11" s="1">
        <f>[4]CzechRepublic!ER$26</f>
        <v>0</v>
      </c>
      <c r="ES11" s="1">
        <f>[4]CzechRepublic!ES$26</f>
        <v>0</v>
      </c>
      <c r="ET11" s="1">
        <f>[4]CzechRepublic!ET$26</f>
        <v>0</v>
      </c>
      <c r="EU11" s="1">
        <f>[4]CzechRepublic!EU$26</f>
        <v>0</v>
      </c>
      <c r="EV11" s="1">
        <f>[4]CzechRepublic!EV$26</f>
        <v>0</v>
      </c>
      <c r="EW11" s="1">
        <f>[4]CzechRepublic!EW$26</f>
        <v>0</v>
      </c>
      <c r="EX11" s="1">
        <f>[4]CzechRepublic!EX$26</f>
        <v>0</v>
      </c>
      <c r="EY11" s="1">
        <f>[4]CzechRepublic!EY$26</f>
        <v>0</v>
      </c>
      <c r="EZ11" s="1">
        <f>[4]CzechRepublic!EZ$26</f>
        <v>0</v>
      </c>
      <c r="FA11" s="1">
        <f>[4]CzechRepublic!FA$26</f>
        <v>0</v>
      </c>
      <c r="FB11" s="1">
        <f>[4]CzechRepublic!FB$26</f>
        <v>0</v>
      </c>
      <c r="FC11" s="1">
        <f>[4]CzechRepublic!FC$26</f>
        <v>0</v>
      </c>
      <c r="FD11" s="1">
        <f>[4]CzechRepublic!FD$26</f>
        <v>0</v>
      </c>
      <c r="FE11" s="1">
        <f>[4]CzechRepublic!FE$26</f>
        <v>0</v>
      </c>
      <c r="FF11" s="1">
        <f>[4]CzechRepublic!FF$26</f>
        <v>0</v>
      </c>
      <c r="FG11" s="1">
        <f>[4]CzechRepublic!FG$26</f>
        <v>0</v>
      </c>
      <c r="FH11" s="1">
        <f>[4]CzechRepublic!FH$26</f>
        <v>0</v>
      </c>
      <c r="FI11" s="1">
        <f>[4]CzechRepublic!FI$26</f>
        <v>0</v>
      </c>
      <c r="FJ11" s="1">
        <f>[4]CzechRepublic!FJ$26</f>
        <v>0</v>
      </c>
      <c r="FK11" s="1">
        <f>[4]CzechRepublic!FK$26</f>
        <v>0</v>
      </c>
      <c r="FL11" s="1">
        <f>[4]CzechRepublic!FL$26</f>
        <v>0</v>
      </c>
      <c r="FM11" s="1">
        <f>[4]CzechRepublic!FM$26</f>
        <v>0</v>
      </c>
      <c r="FN11" s="1">
        <f>[4]CzechRepublic!FN$26</f>
        <v>0</v>
      </c>
      <c r="FO11" s="1">
        <f>[4]CzechRepublic!FO$26</f>
        <v>0</v>
      </c>
      <c r="FP11" s="1">
        <f>[4]CzechRepublic!FP$26</f>
        <v>0</v>
      </c>
      <c r="FQ11" s="1">
        <f>[4]CzechRepublic!FQ$26</f>
        <v>0</v>
      </c>
      <c r="FR11" s="1">
        <f>[4]CzechRepublic!FR$26</f>
        <v>0</v>
      </c>
      <c r="FS11" s="1">
        <f>[4]CzechRepublic!FS$26</f>
        <v>0</v>
      </c>
      <c r="FT11" s="1">
        <f>[4]CzechRepublic!FT$26</f>
        <v>0</v>
      </c>
      <c r="FU11" s="1">
        <f>[4]CzechRepublic!FU$26</f>
        <v>0</v>
      </c>
      <c r="FV11" s="1">
        <f>[4]CzechRepublic!FV$26</f>
        <v>0</v>
      </c>
      <c r="FW11" s="1">
        <f>[4]CzechRepublic!FW$26</f>
        <v>0</v>
      </c>
      <c r="FX11" s="1">
        <f>[4]CzechRepublic!FX$26</f>
        <v>0</v>
      </c>
      <c r="FY11" s="1">
        <f>[4]CzechRepublic!FY$26</f>
        <v>0</v>
      </c>
      <c r="FZ11" s="7">
        <f>SUM($B11:FY11)</f>
        <v>0.14000000000000001</v>
      </c>
    </row>
    <row r="12" spans="1:182">
      <c r="A12" t="s">
        <v>16</v>
      </c>
      <c r="B12" s="1">
        <f>[4]Denmark!B$26</f>
        <v>0</v>
      </c>
      <c r="C12" s="1">
        <f>[4]Denmark!C$26</f>
        <v>0</v>
      </c>
      <c r="D12" s="1">
        <f>[4]Denmark!D$26</f>
        <v>0</v>
      </c>
      <c r="E12" s="1">
        <f>[4]Denmark!E$26</f>
        <v>0</v>
      </c>
      <c r="F12" s="1">
        <f>[4]Denmark!F$26</f>
        <v>0</v>
      </c>
      <c r="G12" s="1">
        <f>[4]Denmark!G$26</f>
        <v>0</v>
      </c>
      <c r="H12" s="1">
        <f>[4]Denmark!H$26</f>
        <v>0</v>
      </c>
      <c r="I12" s="1">
        <f>[4]Denmark!I$26</f>
        <v>0</v>
      </c>
      <c r="J12" s="1">
        <f>[4]Denmark!J$26</f>
        <v>0</v>
      </c>
      <c r="K12" s="1">
        <f>[4]Denmark!K$26</f>
        <v>0</v>
      </c>
      <c r="L12" s="1">
        <f>[4]Denmark!L$26</f>
        <v>0</v>
      </c>
      <c r="M12" s="1">
        <f>[4]Denmark!M$26</f>
        <v>0</v>
      </c>
      <c r="N12" s="1">
        <f>[4]Denmark!N$26</f>
        <v>0</v>
      </c>
      <c r="O12" s="1">
        <f>[4]Denmark!O$26</f>
        <v>0</v>
      </c>
      <c r="P12" s="1">
        <f>[4]Denmark!P$26</f>
        <v>0</v>
      </c>
      <c r="Q12" s="1">
        <f>[4]Denmark!Q$26</f>
        <v>0</v>
      </c>
      <c r="R12" s="1">
        <f>[4]Denmark!R$26</f>
        <v>0</v>
      </c>
      <c r="S12" s="1">
        <f>[4]Denmark!S$26</f>
        <v>0</v>
      </c>
      <c r="T12" s="1">
        <f>[4]Denmark!T$26</f>
        <v>0</v>
      </c>
      <c r="U12" s="1">
        <f>[4]Denmark!U$26</f>
        <v>0</v>
      </c>
      <c r="V12" s="1">
        <f>[4]Denmark!V$26</f>
        <v>0</v>
      </c>
      <c r="W12" s="1">
        <f>[4]Denmark!W$26</f>
        <v>0</v>
      </c>
      <c r="X12" s="1">
        <f>[4]Denmark!X$26</f>
        <v>0</v>
      </c>
      <c r="Y12" s="1">
        <f>[4]Denmark!Y$26</f>
        <v>0</v>
      </c>
      <c r="Z12" s="1">
        <f>[4]Denmark!Z$26</f>
        <v>0</v>
      </c>
      <c r="AA12" s="1">
        <f>[4]Denmark!AA$26</f>
        <v>0</v>
      </c>
      <c r="AB12" s="1">
        <f>[4]Denmark!AB$26</f>
        <v>0</v>
      </c>
      <c r="AC12" s="1">
        <f>[4]Denmark!AC$26</f>
        <v>0</v>
      </c>
      <c r="AD12" s="1">
        <f>[4]Denmark!AD$26</f>
        <v>0</v>
      </c>
      <c r="AE12" s="1">
        <f>[4]Denmark!AE$26</f>
        <v>0</v>
      </c>
      <c r="AF12" s="1">
        <f>[4]Denmark!AF$26</f>
        <v>0</v>
      </c>
      <c r="AG12" s="1">
        <f>[4]Denmark!AG$26</f>
        <v>0</v>
      </c>
      <c r="AH12" s="1">
        <f>[4]Denmark!AH$26</f>
        <v>0</v>
      </c>
      <c r="AI12" s="1">
        <f>[4]Denmark!AI$26</f>
        <v>0</v>
      </c>
      <c r="AJ12" s="1">
        <f>[4]Denmark!AJ$26</f>
        <v>0</v>
      </c>
      <c r="AK12" s="1">
        <f>[4]Denmark!AK$26</f>
        <v>0</v>
      </c>
      <c r="AL12" s="1">
        <f>[4]Denmark!AL$26</f>
        <v>0</v>
      </c>
      <c r="AM12" s="1">
        <f>[4]Denmark!AM$26</f>
        <v>0</v>
      </c>
      <c r="AN12" s="1">
        <f>[4]Denmark!AN$26</f>
        <v>0</v>
      </c>
      <c r="AO12" s="1">
        <f>[4]Denmark!AO$26</f>
        <v>0</v>
      </c>
      <c r="AP12" s="1">
        <f>[4]Denmark!AP$26</f>
        <v>0</v>
      </c>
      <c r="AQ12" s="1">
        <f>[4]Denmark!AQ$26</f>
        <v>0</v>
      </c>
      <c r="AR12" s="1">
        <f>[4]Denmark!AR$26</f>
        <v>0</v>
      </c>
      <c r="AS12" s="1">
        <f>[4]Denmark!AS$26</f>
        <v>0</v>
      </c>
      <c r="AT12" s="1">
        <f>[4]Denmark!AT$26</f>
        <v>0</v>
      </c>
      <c r="AU12" s="1">
        <f>[4]Denmark!AU$26</f>
        <v>0</v>
      </c>
      <c r="AV12" s="1">
        <f>[4]Denmark!AV$26</f>
        <v>0</v>
      </c>
      <c r="AW12" s="1">
        <f>[4]Denmark!AW$26</f>
        <v>0</v>
      </c>
      <c r="AX12" s="1">
        <f>[4]Denmark!AX$26</f>
        <v>0</v>
      </c>
      <c r="AY12" s="1">
        <f>[4]Denmark!AY$26</f>
        <v>0</v>
      </c>
      <c r="AZ12" s="1">
        <f>[4]Denmark!AZ$26</f>
        <v>0</v>
      </c>
      <c r="BA12" s="1">
        <f>[4]Denmark!BA$26</f>
        <v>0</v>
      </c>
      <c r="BB12" s="1">
        <f>[4]Denmark!BB$26</f>
        <v>0</v>
      </c>
      <c r="BC12" s="1">
        <f>[4]Denmark!BC$26</f>
        <v>0</v>
      </c>
      <c r="BD12" s="1">
        <f>[4]Denmark!BD$26</f>
        <v>0</v>
      </c>
      <c r="BE12" s="1">
        <f>[4]Denmark!BE$26</f>
        <v>0</v>
      </c>
      <c r="BF12" s="1">
        <f>[4]Denmark!BF$26</f>
        <v>0</v>
      </c>
      <c r="BG12" s="1">
        <f>[4]Denmark!BG$26</f>
        <v>0</v>
      </c>
      <c r="BH12" s="1">
        <f>[4]Denmark!BH$26</f>
        <v>0</v>
      </c>
      <c r="BI12" s="1">
        <f>[4]Denmark!BI$26</f>
        <v>0</v>
      </c>
      <c r="BJ12" s="1">
        <f>[4]Denmark!BJ$26</f>
        <v>0</v>
      </c>
      <c r="BK12" s="1">
        <f>[4]Denmark!BK$26</f>
        <v>0</v>
      </c>
      <c r="BL12" s="1">
        <f>[4]Denmark!BL$26</f>
        <v>0</v>
      </c>
      <c r="BM12" s="1">
        <f>[4]Denmark!BM$26</f>
        <v>0</v>
      </c>
      <c r="BN12" s="1">
        <f>[4]Denmark!BN$26</f>
        <v>0</v>
      </c>
      <c r="BO12" s="1">
        <f>[4]Denmark!BO$26</f>
        <v>0</v>
      </c>
      <c r="BP12" s="1">
        <f>[4]Denmark!BP$26</f>
        <v>0</v>
      </c>
      <c r="BQ12" s="1">
        <f>[4]Denmark!BQ$26</f>
        <v>0</v>
      </c>
      <c r="BR12" s="1">
        <f>[4]Denmark!BR$26</f>
        <v>0</v>
      </c>
      <c r="BS12" s="1">
        <f>[4]Denmark!BS$26</f>
        <v>0</v>
      </c>
      <c r="BT12" s="1">
        <f>[4]Denmark!BT$26</f>
        <v>0</v>
      </c>
      <c r="BU12" s="1">
        <f>[4]Denmark!BU$26</f>
        <v>0</v>
      </c>
      <c r="BV12" s="1">
        <f>[4]Denmark!BV$26</f>
        <v>0</v>
      </c>
      <c r="BW12" s="1">
        <f>[4]Denmark!BW$26</f>
        <v>0</v>
      </c>
      <c r="BX12" s="1">
        <f>[4]Denmark!BX$26</f>
        <v>0</v>
      </c>
      <c r="BY12" s="1">
        <f>[4]Denmark!BY$26</f>
        <v>0</v>
      </c>
      <c r="BZ12" s="1">
        <f>[4]Denmark!BZ$26</f>
        <v>0</v>
      </c>
      <c r="CA12" s="1">
        <f>[4]Denmark!CA$26</f>
        <v>0</v>
      </c>
      <c r="CB12" s="1">
        <f>[4]Denmark!CB$26</f>
        <v>0</v>
      </c>
      <c r="CC12" s="1">
        <f>[4]Denmark!CC$26</f>
        <v>0</v>
      </c>
      <c r="CD12" s="1">
        <f>[4]Denmark!CD$26</f>
        <v>0</v>
      </c>
      <c r="CE12" s="1">
        <f>[4]Denmark!CE$26</f>
        <v>0</v>
      </c>
      <c r="CF12" s="1">
        <f>[4]Denmark!CF$26</f>
        <v>0</v>
      </c>
      <c r="CG12" s="1">
        <f>[4]Denmark!CG$26</f>
        <v>0</v>
      </c>
      <c r="CH12" s="1">
        <f>[4]Denmark!CH$26</f>
        <v>0</v>
      </c>
      <c r="CI12" s="1">
        <f>[4]Denmark!CI$26</f>
        <v>0</v>
      </c>
      <c r="CJ12" s="1">
        <f>[4]Denmark!CJ$26</f>
        <v>0</v>
      </c>
      <c r="CK12" s="1">
        <f>[4]Denmark!CK$26</f>
        <v>0</v>
      </c>
      <c r="CL12" s="1">
        <f>[4]Denmark!CL$26</f>
        <v>0</v>
      </c>
      <c r="CM12" s="1">
        <f>[4]Denmark!CM$26</f>
        <v>0</v>
      </c>
      <c r="CN12" s="1">
        <f>[4]Denmark!CN$26</f>
        <v>0</v>
      </c>
      <c r="CO12" s="1">
        <f>[4]Denmark!CO$26</f>
        <v>0</v>
      </c>
      <c r="CP12" s="1">
        <f>[4]Denmark!CP$26</f>
        <v>0</v>
      </c>
      <c r="CQ12" s="1">
        <f>[4]Denmark!CQ$26</f>
        <v>0</v>
      </c>
      <c r="CR12" s="1">
        <f>[4]Denmark!CR$26</f>
        <v>0</v>
      </c>
      <c r="CS12" s="1">
        <f>[4]Denmark!CS$26</f>
        <v>0</v>
      </c>
      <c r="CT12" s="1">
        <f>[4]Denmark!CT$26</f>
        <v>0</v>
      </c>
      <c r="CU12" s="1">
        <f>[4]Denmark!CU$26</f>
        <v>0</v>
      </c>
      <c r="CV12" s="1">
        <f>[4]Denmark!CV$26</f>
        <v>0</v>
      </c>
      <c r="CW12" s="1">
        <f>[4]Denmark!CW$26</f>
        <v>0</v>
      </c>
      <c r="CX12" s="1">
        <f>[4]Denmark!CX$26</f>
        <v>0</v>
      </c>
      <c r="CY12" s="1">
        <f>[4]Denmark!CY$26</f>
        <v>0</v>
      </c>
      <c r="CZ12" s="1">
        <f>[4]Denmark!CZ$26</f>
        <v>0</v>
      </c>
      <c r="DA12" s="1">
        <f>[4]Denmark!DA$26</f>
        <v>0</v>
      </c>
      <c r="DB12" s="1">
        <f>[4]Denmark!DB$26</f>
        <v>0</v>
      </c>
      <c r="DC12" s="1">
        <f>[4]Denmark!DC$26</f>
        <v>0</v>
      </c>
      <c r="DD12" s="1">
        <f>[4]Denmark!DD$26</f>
        <v>0</v>
      </c>
      <c r="DE12" s="1">
        <f>[4]Denmark!DE$26</f>
        <v>0</v>
      </c>
      <c r="DF12" s="1">
        <f>[4]Denmark!DF$26</f>
        <v>0</v>
      </c>
      <c r="DG12" s="1">
        <f>[4]Denmark!DG$26</f>
        <v>0</v>
      </c>
      <c r="DH12" s="1">
        <f>[4]Denmark!DH$26</f>
        <v>0</v>
      </c>
      <c r="DI12" s="1">
        <f>[4]Denmark!DI$26</f>
        <v>0</v>
      </c>
      <c r="DJ12" s="1">
        <f>[4]Denmark!DJ$26</f>
        <v>6622.1</v>
      </c>
      <c r="DK12" s="1">
        <f>[4]Denmark!DK$26</f>
        <v>0</v>
      </c>
      <c r="DL12" s="1">
        <f>[4]Denmark!DL$26</f>
        <v>0</v>
      </c>
      <c r="DM12" s="1">
        <f>[4]Denmark!DM$26</f>
        <v>0</v>
      </c>
      <c r="DN12" s="1">
        <f>[4]Denmark!DN$26</f>
        <v>0</v>
      </c>
      <c r="DO12" s="1">
        <f>[4]Denmark!DO$26</f>
        <v>83.4</v>
      </c>
      <c r="DP12" s="1">
        <f>[4]Denmark!DP$26</f>
        <v>0</v>
      </c>
      <c r="DQ12" s="1">
        <f>[4]Denmark!DQ$26</f>
        <v>0</v>
      </c>
      <c r="DR12" s="1">
        <f>[4]Denmark!DR$26</f>
        <v>0</v>
      </c>
      <c r="DS12" s="1">
        <f>[4]Denmark!DS$26</f>
        <v>0</v>
      </c>
      <c r="DT12" s="1">
        <f>[4]Denmark!DT$26</f>
        <v>0</v>
      </c>
      <c r="DU12" s="1">
        <f>[4]Denmark!DU$26</f>
        <v>12610.244000000001</v>
      </c>
      <c r="DV12" s="1">
        <f>[4]Denmark!DV$26</f>
        <v>12572.282000000001</v>
      </c>
      <c r="DW12" s="1">
        <f>[4]Denmark!DW$26</f>
        <v>25182.526000000002</v>
      </c>
      <c r="DX12" s="1">
        <f>[4]Denmark!DX$26</f>
        <v>0</v>
      </c>
      <c r="DY12" s="1">
        <f>[4]Denmark!DY$26</f>
        <v>0</v>
      </c>
      <c r="DZ12" s="1">
        <f>[4]Denmark!DZ$26</f>
        <v>0</v>
      </c>
      <c r="EA12" s="1">
        <f>[4]Denmark!EA$26</f>
        <v>0</v>
      </c>
      <c r="EB12" s="1">
        <f>[4]Denmark!EB$26</f>
        <v>0</v>
      </c>
      <c r="EC12" s="1">
        <f>[4]Denmark!EC$26</f>
        <v>4331.0120000000006</v>
      </c>
      <c r="ED12" s="1">
        <f>[4]Denmark!ED$26</f>
        <v>19446.506000000001</v>
      </c>
      <c r="EE12" s="1">
        <f>[4]Denmark!EE$26</f>
        <v>12512.19</v>
      </c>
      <c r="EF12" s="1">
        <f>[4]Denmark!EF$26</f>
        <v>15115.494000000001</v>
      </c>
      <c r="EG12" s="1">
        <f>[4]Denmark!EG$26</f>
        <v>0</v>
      </c>
      <c r="EH12" s="1">
        <f>[4]Denmark!EH$26</f>
        <v>0</v>
      </c>
      <c r="EI12" s="1">
        <f>[4]Denmark!EI$26</f>
        <v>0</v>
      </c>
      <c r="EJ12" s="1">
        <f>[4]Denmark!EJ$26</f>
        <v>0</v>
      </c>
      <c r="EK12" s="1">
        <f>[4]Denmark!EK$26</f>
        <v>0</v>
      </c>
      <c r="EL12" s="1">
        <f>[4]Denmark!EL$26</f>
        <v>3815.163</v>
      </c>
      <c r="EM12" s="1">
        <f>[4]Denmark!EM$26</f>
        <v>3815.163</v>
      </c>
      <c r="EN12" s="1">
        <f>[4]Denmark!EN$26</f>
        <v>0</v>
      </c>
      <c r="EO12" s="1">
        <f>[4]Denmark!EO$26</f>
        <v>0</v>
      </c>
      <c r="EP12" s="1">
        <f>[4]Denmark!EP$26</f>
        <v>0</v>
      </c>
      <c r="EQ12" s="1">
        <f>[4]Denmark!EQ$26</f>
        <v>0</v>
      </c>
      <c r="ER12" s="1">
        <f>[4]Denmark!ER$26</f>
        <v>0</v>
      </c>
      <c r="ES12" s="1">
        <f>[4]Denmark!ES$26</f>
        <v>0</v>
      </c>
      <c r="ET12" s="1">
        <f>[4]Denmark!ET$26</f>
        <v>1801.7400000000002</v>
      </c>
      <c r="EU12" s="1">
        <f>[4]Denmark!EU$26</f>
        <v>1801.7400000000002</v>
      </c>
      <c r="EV12" s="1">
        <f>[4]Denmark!EV$26</f>
        <v>0</v>
      </c>
      <c r="EW12" s="1">
        <f>[4]Denmark!EW$26</f>
        <v>0</v>
      </c>
      <c r="EX12" s="1">
        <f>[4]Denmark!EX$26</f>
        <v>41.6</v>
      </c>
      <c r="EY12" s="1">
        <f>[4]Denmark!EY$26</f>
        <v>11978.922</v>
      </c>
      <c r="EZ12" s="1">
        <f>[4]Denmark!EZ$26</f>
        <v>0</v>
      </c>
      <c r="FA12" s="1">
        <f>[4]Denmark!FA$26</f>
        <v>0</v>
      </c>
      <c r="FB12" s="1">
        <f>[4]Denmark!FB$26</f>
        <v>12448.772000000001</v>
      </c>
      <c r="FC12" s="1">
        <f>[4]Denmark!FC$26</f>
        <v>0</v>
      </c>
      <c r="FD12" s="1">
        <f>[4]Denmark!FD$26</f>
        <v>0</v>
      </c>
      <c r="FE12" s="1">
        <f>[4]Denmark!FE$26</f>
        <v>0</v>
      </c>
      <c r="FF12" s="1">
        <f>[4]Denmark!FF$26</f>
        <v>0</v>
      </c>
      <c r="FG12" s="1">
        <f>[4]Denmark!FG$26</f>
        <v>0</v>
      </c>
      <c r="FH12" s="1">
        <f>[4]Denmark!FH$26</f>
        <v>0</v>
      </c>
      <c r="FI12" s="1">
        <f>[4]Denmark!FI$26</f>
        <v>0.504</v>
      </c>
      <c r="FJ12" s="1">
        <f>[4]Denmark!FJ$26</f>
        <v>0</v>
      </c>
      <c r="FK12" s="1">
        <f>[4]Denmark!FK$26</f>
        <v>0</v>
      </c>
      <c r="FL12" s="1">
        <f>[4]Denmark!FL$26</f>
        <v>0</v>
      </c>
      <c r="FM12" s="1">
        <f>[4]Denmark!FM$26</f>
        <v>5287.0030000000006</v>
      </c>
      <c r="FN12" s="1">
        <f>[4]Denmark!FN$26</f>
        <v>0</v>
      </c>
      <c r="FO12" s="1">
        <f>[4]Denmark!FO$26</f>
        <v>12566.603999999999</v>
      </c>
      <c r="FP12" s="1">
        <f>[4]Denmark!FP$26</f>
        <v>4433.3580000000002</v>
      </c>
      <c r="FQ12" s="1">
        <f>[4]Denmark!FQ$26</f>
        <v>4433.3580000000002</v>
      </c>
      <c r="FR12" s="1">
        <f>[4]Denmark!FR$26</f>
        <v>0</v>
      </c>
      <c r="FS12" s="1">
        <f>[4]Denmark!FS$26</f>
        <v>0</v>
      </c>
      <c r="FT12" s="1">
        <f>[4]Denmark!FT$26</f>
        <v>0</v>
      </c>
      <c r="FU12" s="1">
        <f>[4]Denmark!FU$26</f>
        <v>0</v>
      </c>
      <c r="FV12" s="1">
        <f>[4]Denmark!FV$26</f>
        <v>0</v>
      </c>
      <c r="FW12" s="1">
        <f>[4]Denmark!FW$26</f>
        <v>0</v>
      </c>
      <c r="FX12" s="1">
        <f>[4]Denmark!FX$26</f>
        <v>0</v>
      </c>
      <c r="FY12" s="1">
        <f>[4]Denmark!FY$26</f>
        <v>0</v>
      </c>
      <c r="FZ12" s="7">
        <f>SUM($B12:FY12)</f>
        <v>170899.68100000001</v>
      </c>
    </row>
    <row r="13" spans="1:182">
      <c r="A13" t="s">
        <v>17</v>
      </c>
      <c r="B13" s="1">
        <f>[4]Estonia!B$26</f>
        <v>0</v>
      </c>
      <c r="C13" s="1">
        <f>[4]Estonia!C$26</f>
        <v>0</v>
      </c>
      <c r="D13" s="1">
        <f>[4]Estonia!D$26</f>
        <v>0</v>
      </c>
      <c r="E13" s="1">
        <f>[4]Estonia!E$26</f>
        <v>0</v>
      </c>
      <c r="F13" s="1">
        <f>[4]Estonia!F$26</f>
        <v>0</v>
      </c>
      <c r="G13" s="1">
        <f>[4]Estonia!G$26</f>
        <v>0</v>
      </c>
      <c r="H13" s="1">
        <f>[4]Estonia!H$26</f>
        <v>0</v>
      </c>
      <c r="I13" s="1">
        <f>[4]Estonia!I$26</f>
        <v>0</v>
      </c>
      <c r="J13" s="1">
        <f>[4]Estonia!J$26</f>
        <v>0</v>
      </c>
      <c r="K13" s="1">
        <f>[4]Estonia!K$26</f>
        <v>0</v>
      </c>
      <c r="L13" s="1">
        <f>[4]Estonia!L$26</f>
        <v>0</v>
      </c>
      <c r="M13" s="1">
        <f>[4]Estonia!M$26</f>
        <v>0</v>
      </c>
      <c r="N13" s="1">
        <f>[4]Estonia!N$26</f>
        <v>0</v>
      </c>
      <c r="O13" s="1">
        <f>[4]Estonia!O$26</f>
        <v>0</v>
      </c>
      <c r="P13" s="1">
        <f>[4]Estonia!P$26</f>
        <v>0</v>
      </c>
      <c r="Q13" s="1">
        <f>[4]Estonia!Q$26</f>
        <v>0</v>
      </c>
      <c r="R13" s="1">
        <f>[4]Estonia!R$26</f>
        <v>0</v>
      </c>
      <c r="S13" s="1">
        <f>[4]Estonia!S$26</f>
        <v>0</v>
      </c>
      <c r="T13" s="1">
        <f>[4]Estonia!T$26</f>
        <v>0</v>
      </c>
      <c r="U13" s="1">
        <f>[4]Estonia!U$26</f>
        <v>0</v>
      </c>
      <c r="V13" s="1">
        <f>[4]Estonia!V$26</f>
        <v>0</v>
      </c>
      <c r="W13" s="1">
        <f>[4]Estonia!W$26</f>
        <v>0</v>
      </c>
      <c r="X13" s="1">
        <f>[4]Estonia!X$26</f>
        <v>0</v>
      </c>
      <c r="Y13" s="1">
        <f>[4]Estonia!Y$26</f>
        <v>0</v>
      </c>
      <c r="Z13" s="1">
        <f>[4]Estonia!Z$26</f>
        <v>0</v>
      </c>
      <c r="AA13" s="1">
        <f>[4]Estonia!AA$26</f>
        <v>0</v>
      </c>
      <c r="AB13" s="1">
        <f>[4]Estonia!AB$26</f>
        <v>0</v>
      </c>
      <c r="AC13" s="1">
        <f>[4]Estonia!AC$26</f>
        <v>0</v>
      </c>
      <c r="AD13" s="1">
        <f>[4]Estonia!AD$26</f>
        <v>0</v>
      </c>
      <c r="AE13" s="1">
        <f>[4]Estonia!AE$26</f>
        <v>0</v>
      </c>
      <c r="AF13" s="1">
        <f>[4]Estonia!AF$26</f>
        <v>0</v>
      </c>
      <c r="AG13" s="1">
        <f>[4]Estonia!AG$26</f>
        <v>0</v>
      </c>
      <c r="AH13" s="1">
        <f>[4]Estonia!AH$26</f>
        <v>0</v>
      </c>
      <c r="AI13" s="1">
        <f>[4]Estonia!AI$26</f>
        <v>0</v>
      </c>
      <c r="AJ13" s="1">
        <f>[4]Estonia!AJ$26</f>
        <v>0</v>
      </c>
      <c r="AK13" s="1">
        <f>[4]Estonia!AK$26</f>
        <v>0</v>
      </c>
      <c r="AL13" s="1">
        <f>[4]Estonia!AL$26</f>
        <v>0</v>
      </c>
      <c r="AM13" s="1">
        <f>[4]Estonia!AM$26</f>
        <v>0</v>
      </c>
      <c r="AN13" s="1">
        <f>[4]Estonia!AN$26</f>
        <v>0</v>
      </c>
      <c r="AO13" s="1">
        <f>[4]Estonia!AO$26</f>
        <v>0</v>
      </c>
      <c r="AP13" s="1">
        <f>[4]Estonia!AP$26</f>
        <v>0</v>
      </c>
      <c r="AQ13" s="1">
        <f>[4]Estonia!AQ$26</f>
        <v>0</v>
      </c>
      <c r="AR13" s="1">
        <f>[4]Estonia!AR$26</f>
        <v>0</v>
      </c>
      <c r="AS13" s="1">
        <f>[4]Estonia!AS$26</f>
        <v>0</v>
      </c>
      <c r="AT13" s="1">
        <f>[4]Estonia!AT$26</f>
        <v>0</v>
      </c>
      <c r="AU13" s="1">
        <f>[4]Estonia!AU$26</f>
        <v>0</v>
      </c>
      <c r="AV13" s="1">
        <f>[4]Estonia!AV$26</f>
        <v>0</v>
      </c>
      <c r="AW13" s="1">
        <f>[4]Estonia!AW$26</f>
        <v>0</v>
      </c>
      <c r="AX13" s="1">
        <f>[4]Estonia!AX$26</f>
        <v>0</v>
      </c>
      <c r="AY13" s="1">
        <f>[4]Estonia!AY$26</f>
        <v>0</v>
      </c>
      <c r="AZ13" s="1">
        <f>[4]Estonia!AZ$26</f>
        <v>0</v>
      </c>
      <c r="BA13" s="1">
        <f>[4]Estonia!BA$26</f>
        <v>0</v>
      </c>
      <c r="BB13" s="1">
        <f>[4]Estonia!BB$26</f>
        <v>0</v>
      </c>
      <c r="BC13" s="1">
        <f>[4]Estonia!BC$26</f>
        <v>0</v>
      </c>
      <c r="BD13" s="1">
        <f>[4]Estonia!BD$26</f>
        <v>0</v>
      </c>
      <c r="BE13" s="1">
        <f>[4]Estonia!BE$26</f>
        <v>0</v>
      </c>
      <c r="BF13" s="1">
        <f>[4]Estonia!BF$26</f>
        <v>0</v>
      </c>
      <c r="BG13" s="1">
        <f>[4]Estonia!BG$26</f>
        <v>0</v>
      </c>
      <c r="BH13" s="1">
        <f>[4]Estonia!BH$26</f>
        <v>0</v>
      </c>
      <c r="BI13" s="1">
        <f>[4]Estonia!BI$26</f>
        <v>0</v>
      </c>
      <c r="BJ13" s="1">
        <f>[4]Estonia!BJ$26</f>
        <v>0</v>
      </c>
      <c r="BK13" s="1">
        <f>[4]Estonia!BK$26</f>
        <v>0</v>
      </c>
      <c r="BL13" s="1">
        <f>[4]Estonia!BL$26</f>
        <v>0</v>
      </c>
      <c r="BM13" s="1">
        <f>[4]Estonia!BM$26</f>
        <v>0</v>
      </c>
      <c r="BN13" s="1">
        <f>[4]Estonia!BN$26</f>
        <v>0</v>
      </c>
      <c r="BO13" s="1">
        <f>[4]Estonia!BO$26</f>
        <v>0</v>
      </c>
      <c r="BP13" s="1">
        <f>[4]Estonia!BP$26</f>
        <v>0</v>
      </c>
      <c r="BQ13" s="1">
        <f>[4]Estonia!BQ$26</f>
        <v>0</v>
      </c>
      <c r="BR13" s="1">
        <f>[4]Estonia!BR$26</f>
        <v>0</v>
      </c>
      <c r="BS13" s="1">
        <f>[4]Estonia!BS$26</f>
        <v>0</v>
      </c>
      <c r="BT13" s="1">
        <f>[4]Estonia!BT$26</f>
        <v>0</v>
      </c>
      <c r="BU13" s="1">
        <f>[4]Estonia!BU$26</f>
        <v>0</v>
      </c>
      <c r="BV13" s="1">
        <f>[4]Estonia!BV$26</f>
        <v>0</v>
      </c>
      <c r="BW13" s="1">
        <f>[4]Estonia!BW$26</f>
        <v>0</v>
      </c>
      <c r="BX13" s="1">
        <f>[4]Estonia!BX$26</f>
        <v>0</v>
      </c>
      <c r="BY13" s="1">
        <f>[4]Estonia!BY$26</f>
        <v>0</v>
      </c>
      <c r="BZ13" s="1">
        <f>[4]Estonia!BZ$26</f>
        <v>0</v>
      </c>
      <c r="CA13" s="1">
        <f>[4]Estonia!CA$26</f>
        <v>0</v>
      </c>
      <c r="CB13" s="1">
        <f>[4]Estonia!CB$26</f>
        <v>0</v>
      </c>
      <c r="CC13" s="1">
        <f>[4]Estonia!CC$26</f>
        <v>0</v>
      </c>
      <c r="CD13" s="1">
        <f>[4]Estonia!CD$26</f>
        <v>0</v>
      </c>
      <c r="CE13" s="1">
        <f>[4]Estonia!CE$26</f>
        <v>0</v>
      </c>
      <c r="CF13" s="1">
        <f>[4]Estonia!CF$26</f>
        <v>0</v>
      </c>
      <c r="CG13" s="1">
        <f>[4]Estonia!CG$26</f>
        <v>0</v>
      </c>
      <c r="CH13" s="1">
        <f>[4]Estonia!CH$26</f>
        <v>0</v>
      </c>
      <c r="CI13" s="1">
        <f>[4]Estonia!CI$26</f>
        <v>0</v>
      </c>
      <c r="CJ13" s="1">
        <f>[4]Estonia!CJ$26</f>
        <v>0</v>
      </c>
      <c r="CK13" s="1">
        <f>[4]Estonia!CK$26</f>
        <v>0</v>
      </c>
      <c r="CL13" s="1">
        <f>[4]Estonia!CL$26</f>
        <v>0</v>
      </c>
      <c r="CM13" s="1">
        <f>[4]Estonia!CM$26</f>
        <v>0</v>
      </c>
      <c r="CN13" s="1">
        <f>[4]Estonia!CN$26</f>
        <v>0</v>
      </c>
      <c r="CO13" s="1">
        <f>[4]Estonia!CO$26</f>
        <v>0</v>
      </c>
      <c r="CP13" s="1">
        <f>[4]Estonia!CP$26</f>
        <v>0</v>
      </c>
      <c r="CQ13" s="1">
        <f>[4]Estonia!CQ$26</f>
        <v>0</v>
      </c>
      <c r="CR13" s="1">
        <f>[4]Estonia!CR$26</f>
        <v>0</v>
      </c>
      <c r="CS13" s="1">
        <f>[4]Estonia!CS$26</f>
        <v>0</v>
      </c>
      <c r="CT13" s="1">
        <f>[4]Estonia!CT$26</f>
        <v>0</v>
      </c>
      <c r="CU13" s="1">
        <f>[4]Estonia!CU$26</f>
        <v>0</v>
      </c>
      <c r="CV13" s="1">
        <f>[4]Estonia!CV$26</f>
        <v>0</v>
      </c>
      <c r="CW13" s="1">
        <f>[4]Estonia!CW$26</f>
        <v>0</v>
      </c>
      <c r="CX13" s="1">
        <f>[4]Estonia!CX$26</f>
        <v>0</v>
      </c>
      <c r="CY13" s="1">
        <f>[4]Estonia!CY$26</f>
        <v>0</v>
      </c>
      <c r="CZ13" s="1">
        <f>[4]Estonia!CZ$26</f>
        <v>0</v>
      </c>
      <c r="DA13" s="1">
        <f>[4]Estonia!DA$26</f>
        <v>0</v>
      </c>
      <c r="DB13" s="1">
        <f>[4]Estonia!DB$26</f>
        <v>0</v>
      </c>
      <c r="DC13" s="1">
        <f>[4]Estonia!DC$26</f>
        <v>0</v>
      </c>
      <c r="DD13" s="1">
        <f>[4]Estonia!DD$26</f>
        <v>0</v>
      </c>
      <c r="DE13" s="1">
        <f>[4]Estonia!DE$26</f>
        <v>0</v>
      </c>
      <c r="DF13" s="1">
        <f>[4]Estonia!DF$26</f>
        <v>0</v>
      </c>
      <c r="DG13" s="1">
        <f>[4]Estonia!DG$26</f>
        <v>0</v>
      </c>
      <c r="DH13" s="1">
        <f>[4]Estonia!DH$26</f>
        <v>0</v>
      </c>
      <c r="DI13" s="1">
        <f>[4]Estonia!DI$26</f>
        <v>0</v>
      </c>
      <c r="DJ13" s="1">
        <f>[4]Estonia!DJ$26</f>
        <v>0</v>
      </c>
      <c r="DK13" s="1">
        <f>[4]Estonia!DK$26</f>
        <v>0</v>
      </c>
      <c r="DL13" s="1">
        <f>[4]Estonia!DL$26</f>
        <v>0</v>
      </c>
      <c r="DM13" s="1">
        <f>[4]Estonia!DM$26</f>
        <v>0</v>
      </c>
      <c r="DN13" s="1">
        <f>[4]Estonia!DN$26</f>
        <v>0</v>
      </c>
      <c r="DO13" s="1">
        <f>[4]Estonia!DO$26</f>
        <v>0</v>
      </c>
      <c r="DP13" s="1">
        <f>[4]Estonia!DP$26</f>
        <v>0</v>
      </c>
      <c r="DQ13" s="1">
        <f>[4]Estonia!DQ$26</f>
        <v>0</v>
      </c>
      <c r="DR13" s="1">
        <f>[4]Estonia!DR$26</f>
        <v>0</v>
      </c>
      <c r="DS13" s="1">
        <f>[4]Estonia!DS$26</f>
        <v>0</v>
      </c>
      <c r="DT13" s="1">
        <f>[4]Estonia!DT$26</f>
        <v>0</v>
      </c>
      <c r="DU13" s="1">
        <f>[4]Estonia!DU$26</f>
        <v>0</v>
      </c>
      <c r="DV13" s="1">
        <f>[4]Estonia!DV$26</f>
        <v>0</v>
      </c>
      <c r="DW13" s="1">
        <f>[4]Estonia!DW$26</f>
        <v>0</v>
      </c>
      <c r="DX13" s="1">
        <f>[4]Estonia!DX$26</f>
        <v>0</v>
      </c>
      <c r="DY13" s="1">
        <f>[4]Estonia!DY$26</f>
        <v>0</v>
      </c>
      <c r="DZ13" s="1">
        <f>[4]Estonia!DZ$26</f>
        <v>0</v>
      </c>
      <c r="EA13" s="1">
        <f>[4]Estonia!EA$26</f>
        <v>0</v>
      </c>
      <c r="EB13" s="1">
        <f>[4]Estonia!EB$26</f>
        <v>0</v>
      </c>
      <c r="EC13" s="1">
        <f>[4]Estonia!EC$26</f>
        <v>0</v>
      </c>
      <c r="ED13" s="1">
        <f>[4]Estonia!ED$26</f>
        <v>0</v>
      </c>
      <c r="EE13" s="1">
        <f>[4]Estonia!EE$26</f>
        <v>0</v>
      </c>
      <c r="EF13" s="1">
        <f>[4]Estonia!EF$26</f>
        <v>0</v>
      </c>
      <c r="EG13" s="1">
        <f>[4]Estonia!EG$26</f>
        <v>0</v>
      </c>
      <c r="EH13" s="1">
        <f>[4]Estonia!EH$26</f>
        <v>0</v>
      </c>
      <c r="EI13" s="1">
        <f>[4]Estonia!EI$26</f>
        <v>0</v>
      </c>
      <c r="EJ13" s="1">
        <f>[4]Estonia!EJ$26</f>
        <v>0</v>
      </c>
      <c r="EK13" s="1">
        <f>[4]Estonia!EK$26</f>
        <v>0</v>
      </c>
      <c r="EL13" s="1">
        <f>[4]Estonia!EL$26</f>
        <v>0</v>
      </c>
      <c r="EM13" s="1">
        <f>[4]Estonia!EM$26</f>
        <v>0</v>
      </c>
      <c r="EN13" s="1">
        <f>[4]Estonia!EN$26</f>
        <v>0</v>
      </c>
      <c r="EO13" s="1">
        <f>[4]Estonia!EO$26</f>
        <v>0</v>
      </c>
      <c r="EP13" s="1">
        <f>[4]Estonia!EP$26</f>
        <v>0</v>
      </c>
      <c r="EQ13" s="1">
        <f>[4]Estonia!EQ$26</f>
        <v>0</v>
      </c>
      <c r="ER13" s="1">
        <f>[4]Estonia!ER$26</f>
        <v>0</v>
      </c>
      <c r="ES13" s="1">
        <f>[4]Estonia!ES$26</f>
        <v>0</v>
      </c>
      <c r="ET13" s="1">
        <f>[4]Estonia!ET$26</f>
        <v>0</v>
      </c>
      <c r="EU13" s="1">
        <f>[4]Estonia!EU$26</f>
        <v>0</v>
      </c>
      <c r="EV13" s="1">
        <f>[4]Estonia!EV$26</f>
        <v>0</v>
      </c>
      <c r="EW13" s="1">
        <f>[4]Estonia!EW$26</f>
        <v>0</v>
      </c>
      <c r="EX13" s="1">
        <f>[4]Estonia!EX$26</f>
        <v>0</v>
      </c>
      <c r="EY13" s="1">
        <f>[4]Estonia!EY$26</f>
        <v>0</v>
      </c>
      <c r="EZ13" s="1">
        <f>[4]Estonia!EZ$26</f>
        <v>0</v>
      </c>
      <c r="FA13" s="1">
        <f>[4]Estonia!FA$26</f>
        <v>0</v>
      </c>
      <c r="FB13" s="1">
        <f>[4]Estonia!FB$26</f>
        <v>0</v>
      </c>
      <c r="FC13" s="1">
        <f>[4]Estonia!FC$26</f>
        <v>0</v>
      </c>
      <c r="FD13" s="1">
        <f>[4]Estonia!FD$26</f>
        <v>0</v>
      </c>
      <c r="FE13" s="1">
        <f>[4]Estonia!FE$26</f>
        <v>0</v>
      </c>
      <c r="FF13" s="1">
        <f>[4]Estonia!FF$26</f>
        <v>0</v>
      </c>
      <c r="FG13" s="1">
        <f>[4]Estonia!FG$26</f>
        <v>0</v>
      </c>
      <c r="FH13" s="1">
        <f>[4]Estonia!FH$26</f>
        <v>0</v>
      </c>
      <c r="FI13" s="1">
        <f>[4]Estonia!FI$26</f>
        <v>0</v>
      </c>
      <c r="FJ13" s="1">
        <f>[4]Estonia!FJ$26</f>
        <v>0</v>
      </c>
      <c r="FK13" s="1">
        <f>[4]Estonia!FK$26</f>
        <v>0</v>
      </c>
      <c r="FL13" s="1">
        <f>[4]Estonia!FL$26</f>
        <v>0</v>
      </c>
      <c r="FM13" s="1">
        <f>[4]Estonia!FM$26</f>
        <v>0</v>
      </c>
      <c r="FN13" s="1">
        <f>[4]Estonia!FN$26</f>
        <v>0</v>
      </c>
      <c r="FO13" s="1">
        <f>[4]Estonia!FO$26</f>
        <v>0</v>
      </c>
      <c r="FP13" s="1">
        <f>[4]Estonia!FP$26</f>
        <v>0</v>
      </c>
      <c r="FQ13" s="1">
        <f>[4]Estonia!FQ$26</f>
        <v>0</v>
      </c>
      <c r="FR13" s="1">
        <f>[4]Estonia!FR$26</f>
        <v>0</v>
      </c>
      <c r="FS13" s="1">
        <f>[4]Estonia!FS$26</f>
        <v>0</v>
      </c>
      <c r="FT13" s="1">
        <f>[4]Estonia!FT$26</f>
        <v>0</v>
      </c>
      <c r="FU13" s="1">
        <f>[4]Estonia!FU$26</f>
        <v>0</v>
      </c>
      <c r="FV13" s="1">
        <f>[4]Estonia!FV$26</f>
        <v>0</v>
      </c>
      <c r="FW13" s="1">
        <f>[4]Estonia!FW$26</f>
        <v>0</v>
      </c>
      <c r="FX13" s="1">
        <f>[4]Estonia!FX$26</f>
        <v>0</v>
      </c>
      <c r="FY13" s="1">
        <f>[4]Estonia!FY$26</f>
        <v>0</v>
      </c>
      <c r="FZ13" s="7">
        <f>SUM($B13:FY13)</f>
        <v>0</v>
      </c>
    </row>
    <row r="14" spans="1:182">
      <c r="A14" t="s">
        <v>18</v>
      </c>
      <c r="B14" s="1">
        <f>[4]Finland!B$26</f>
        <v>0</v>
      </c>
      <c r="C14" s="1">
        <f>[4]Finland!C$26</f>
        <v>0</v>
      </c>
      <c r="D14" s="1">
        <f>[4]Finland!D$26</f>
        <v>0</v>
      </c>
      <c r="E14" s="1">
        <f>[4]Finland!E$26</f>
        <v>0</v>
      </c>
      <c r="F14" s="1">
        <f>[4]Finland!F$26</f>
        <v>0</v>
      </c>
      <c r="G14" s="1">
        <f>[4]Finland!G$26</f>
        <v>0</v>
      </c>
      <c r="H14" s="1">
        <f>[4]Finland!H$26</f>
        <v>0</v>
      </c>
      <c r="I14" s="1">
        <f>[4]Finland!I$26</f>
        <v>0</v>
      </c>
      <c r="J14" s="1">
        <f>[4]Finland!J$26</f>
        <v>0</v>
      </c>
      <c r="K14" s="1">
        <f>[4]Finland!K$26</f>
        <v>0</v>
      </c>
      <c r="L14" s="1">
        <f>[4]Finland!L$26</f>
        <v>0</v>
      </c>
      <c r="M14" s="1">
        <f>[4]Finland!M$26</f>
        <v>0</v>
      </c>
      <c r="N14" s="1">
        <f>[4]Finland!N$26</f>
        <v>0</v>
      </c>
      <c r="O14" s="1">
        <f>[4]Finland!O$26</f>
        <v>0</v>
      </c>
      <c r="P14" s="1">
        <f>[4]Finland!P$26</f>
        <v>0</v>
      </c>
      <c r="Q14" s="1">
        <f>[4]Finland!Q$26</f>
        <v>0</v>
      </c>
      <c r="R14" s="1">
        <f>[4]Finland!R$26</f>
        <v>0</v>
      </c>
      <c r="S14" s="1">
        <f>[4]Finland!S$26</f>
        <v>0</v>
      </c>
      <c r="T14" s="1">
        <f>[4]Finland!T$26</f>
        <v>0</v>
      </c>
      <c r="U14" s="1">
        <f>[4]Finland!U$26</f>
        <v>0</v>
      </c>
      <c r="V14" s="1">
        <f>[4]Finland!V$26</f>
        <v>0</v>
      </c>
      <c r="W14" s="1">
        <f>[4]Finland!W$26</f>
        <v>0</v>
      </c>
      <c r="X14" s="1">
        <f>[4]Finland!X$26</f>
        <v>0</v>
      </c>
      <c r="Y14" s="1">
        <f>[4]Finland!Y$26</f>
        <v>0</v>
      </c>
      <c r="Z14" s="1">
        <f>[4]Finland!Z$26</f>
        <v>0</v>
      </c>
      <c r="AA14" s="1">
        <f>[4]Finland!AA$26</f>
        <v>0</v>
      </c>
      <c r="AB14" s="1">
        <f>[4]Finland!AB$26</f>
        <v>0</v>
      </c>
      <c r="AC14" s="1">
        <f>[4]Finland!AC$26</f>
        <v>0</v>
      </c>
      <c r="AD14" s="1">
        <f>[4]Finland!AD$26</f>
        <v>0</v>
      </c>
      <c r="AE14" s="1">
        <f>[4]Finland!AE$26</f>
        <v>0</v>
      </c>
      <c r="AF14" s="1">
        <f>[4]Finland!AF$26</f>
        <v>0</v>
      </c>
      <c r="AG14" s="1">
        <f>[4]Finland!AG$26</f>
        <v>0</v>
      </c>
      <c r="AH14" s="1">
        <f>[4]Finland!AH$26</f>
        <v>0</v>
      </c>
      <c r="AI14" s="1">
        <f>[4]Finland!AI$26</f>
        <v>0</v>
      </c>
      <c r="AJ14" s="1">
        <f>[4]Finland!AJ$26</f>
        <v>0</v>
      </c>
      <c r="AK14" s="1">
        <f>[4]Finland!AK$26</f>
        <v>0</v>
      </c>
      <c r="AL14" s="1">
        <f>[4]Finland!AL$26</f>
        <v>0</v>
      </c>
      <c r="AM14" s="1">
        <f>[4]Finland!AM$26</f>
        <v>0</v>
      </c>
      <c r="AN14" s="1">
        <f>[4]Finland!AN$26</f>
        <v>0</v>
      </c>
      <c r="AO14" s="1">
        <f>[4]Finland!AO$26</f>
        <v>0</v>
      </c>
      <c r="AP14" s="1">
        <f>[4]Finland!AP$26</f>
        <v>0</v>
      </c>
      <c r="AQ14" s="1">
        <f>[4]Finland!AQ$26</f>
        <v>0</v>
      </c>
      <c r="AR14" s="1">
        <f>[4]Finland!AR$26</f>
        <v>0</v>
      </c>
      <c r="AS14" s="1">
        <f>[4]Finland!AS$26</f>
        <v>0</v>
      </c>
      <c r="AT14" s="1">
        <f>[4]Finland!AT$26</f>
        <v>0</v>
      </c>
      <c r="AU14" s="1">
        <f>[4]Finland!AU$26</f>
        <v>0</v>
      </c>
      <c r="AV14" s="1">
        <f>[4]Finland!AV$26</f>
        <v>0</v>
      </c>
      <c r="AW14" s="1">
        <f>[4]Finland!AW$26</f>
        <v>0</v>
      </c>
      <c r="AX14" s="1">
        <f>[4]Finland!AX$26</f>
        <v>0</v>
      </c>
      <c r="AY14" s="1">
        <f>[4]Finland!AY$26</f>
        <v>0</v>
      </c>
      <c r="AZ14" s="1">
        <f>[4]Finland!AZ$26</f>
        <v>0</v>
      </c>
      <c r="BA14" s="1">
        <f>[4]Finland!BA$26</f>
        <v>0</v>
      </c>
      <c r="BB14" s="1">
        <f>[4]Finland!BB$26</f>
        <v>0</v>
      </c>
      <c r="BC14" s="1">
        <f>[4]Finland!BC$26</f>
        <v>0</v>
      </c>
      <c r="BD14" s="1">
        <f>[4]Finland!BD$26</f>
        <v>0</v>
      </c>
      <c r="BE14" s="1">
        <f>[4]Finland!BE$26</f>
        <v>0</v>
      </c>
      <c r="BF14" s="1">
        <f>[4]Finland!BF$26</f>
        <v>0</v>
      </c>
      <c r="BG14" s="1">
        <f>[4]Finland!BG$26</f>
        <v>0</v>
      </c>
      <c r="BH14" s="1">
        <f>[4]Finland!BH$26</f>
        <v>0</v>
      </c>
      <c r="BI14" s="1">
        <f>[4]Finland!BI$26</f>
        <v>0</v>
      </c>
      <c r="BJ14" s="1">
        <f>[4]Finland!BJ$26</f>
        <v>0</v>
      </c>
      <c r="BK14" s="1">
        <f>[4]Finland!BK$26</f>
        <v>0</v>
      </c>
      <c r="BL14" s="1">
        <f>[4]Finland!BL$26</f>
        <v>0</v>
      </c>
      <c r="BM14" s="1">
        <f>[4]Finland!BM$26</f>
        <v>0</v>
      </c>
      <c r="BN14" s="1">
        <f>[4]Finland!BN$26</f>
        <v>0</v>
      </c>
      <c r="BO14" s="1">
        <f>[4]Finland!BO$26</f>
        <v>0</v>
      </c>
      <c r="BP14" s="1">
        <f>[4]Finland!BP$26</f>
        <v>0</v>
      </c>
      <c r="BQ14" s="1">
        <f>[4]Finland!BQ$26</f>
        <v>0</v>
      </c>
      <c r="BR14" s="1">
        <f>[4]Finland!BR$26</f>
        <v>0</v>
      </c>
      <c r="BS14" s="1">
        <f>[4]Finland!BS$26</f>
        <v>0</v>
      </c>
      <c r="BT14" s="1">
        <f>[4]Finland!BT$26</f>
        <v>0</v>
      </c>
      <c r="BU14" s="1">
        <f>[4]Finland!BU$26</f>
        <v>0</v>
      </c>
      <c r="BV14" s="1">
        <f>[4]Finland!BV$26</f>
        <v>0</v>
      </c>
      <c r="BW14" s="1">
        <f>[4]Finland!BW$26</f>
        <v>0</v>
      </c>
      <c r="BX14" s="1">
        <f>[4]Finland!BX$26</f>
        <v>0</v>
      </c>
      <c r="BY14" s="1">
        <f>[4]Finland!BY$26</f>
        <v>0</v>
      </c>
      <c r="BZ14" s="1">
        <f>[4]Finland!BZ$26</f>
        <v>0</v>
      </c>
      <c r="CA14" s="1">
        <f>[4]Finland!CA$26</f>
        <v>0</v>
      </c>
      <c r="CB14" s="1">
        <f>[4]Finland!CB$26</f>
        <v>0</v>
      </c>
      <c r="CC14" s="1">
        <f>[4]Finland!CC$26</f>
        <v>0</v>
      </c>
      <c r="CD14" s="1">
        <f>[4]Finland!CD$26</f>
        <v>0</v>
      </c>
      <c r="CE14" s="1">
        <f>[4]Finland!CE$26</f>
        <v>0</v>
      </c>
      <c r="CF14" s="1">
        <f>[4]Finland!CF$26</f>
        <v>0</v>
      </c>
      <c r="CG14" s="1">
        <f>[4]Finland!CG$26</f>
        <v>0</v>
      </c>
      <c r="CH14" s="1">
        <f>[4]Finland!CH$26</f>
        <v>0</v>
      </c>
      <c r="CI14" s="1">
        <f>[4]Finland!CI$26</f>
        <v>0</v>
      </c>
      <c r="CJ14" s="1">
        <f>[4]Finland!CJ$26</f>
        <v>0</v>
      </c>
      <c r="CK14" s="1">
        <f>[4]Finland!CK$26</f>
        <v>0</v>
      </c>
      <c r="CL14" s="1">
        <f>[4]Finland!CL$26</f>
        <v>0</v>
      </c>
      <c r="CM14" s="1">
        <f>[4]Finland!CM$26</f>
        <v>0</v>
      </c>
      <c r="CN14" s="1">
        <f>[4]Finland!CN$26</f>
        <v>0</v>
      </c>
      <c r="CO14" s="1">
        <f>[4]Finland!CO$26</f>
        <v>0</v>
      </c>
      <c r="CP14" s="1">
        <f>[4]Finland!CP$26</f>
        <v>0</v>
      </c>
      <c r="CQ14" s="1">
        <f>[4]Finland!CQ$26</f>
        <v>0</v>
      </c>
      <c r="CR14" s="1">
        <f>[4]Finland!CR$26</f>
        <v>0</v>
      </c>
      <c r="CS14" s="1">
        <f>[4]Finland!CS$26</f>
        <v>0</v>
      </c>
      <c r="CT14" s="1">
        <f>[4]Finland!CT$26</f>
        <v>0</v>
      </c>
      <c r="CU14" s="1">
        <f>[4]Finland!CU$26</f>
        <v>0</v>
      </c>
      <c r="CV14" s="1">
        <f>[4]Finland!CV$26</f>
        <v>0</v>
      </c>
      <c r="CW14" s="1">
        <f>[4]Finland!CW$26</f>
        <v>0</v>
      </c>
      <c r="CX14" s="1">
        <f>[4]Finland!CX$26</f>
        <v>0</v>
      </c>
      <c r="CY14" s="1">
        <f>[4]Finland!CY$26</f>
        <v>0</v>
      </c>
      <c r="CZ14" s="1">
        <f>[4]Finland!CZ$26</f>
        <v>0</v>
      </c>
      <c r="DA14" s="1">
        <f>[4]Finland!DA$26</f>
        <v>0</v>
      </c>
      <c r="DB14" s="1">
        <f>[4]Finland!DB$26</f>
        <v>0</v>
      </c>
      <c r="DC14" s="1">
        <f>[4]Finland!DC$26</f>
        <v>0</v>
      </c>
      <c r="DD14" s="1">
        <f>[4]Finland!DD$26</f>
        <v>0</v>
      </c>
      <c r="DE14" s="1">
        <f>[4]Finland!DE$26</f>
        <v>0</v>
      </c>
      <c r="DF14" s="1">
        <f>[4]Finland!DF$26</f>
        <v>0</v>
      </c>
      <c r="DG14" s="1">
        <f>[4]Finland!DG$26</f>
        <v>0</v>
      </c>
      <c r="DH14" s="1">
        <f>[4]Finland!DH$26</f>
        <v>0</v>
      </c>
      <c r="DI14" s="1">
        <f>[4]Finland!DI$26</f>
        <v>0</v>
      </c>
      <c r="DJ14" s="1">
        <f>[4]Finland!DJ$26</f>
        <v>0</v>
      </c>
      <c r="DK14" s="1">
        <f>[4]Finland!DK$26</f>
        <v>0</v>
      </c>
      <c r="DL14" s="1">
        <f>[4]Finland!DL$26</f>
        <v>0</v>
      </c>
      <c r="DM14" s="1">
        <f>[4]Finland!DM$26</f>
        <v>0</v>
      </c>
      <c r="DN14" s="1">
        <f>[4]Finland!DN$26</f>
        <v>0</v>
      </c>
      <c r="DO14" s="1">
        <f>[4]Finland!DO$26</f>
        <v>0</v>
      </c>
      <c r="DP14" s="1">
        <f>[4]Finland!DP$26</f>
        <v>0</v>
      </c>
      <c r="DQ14" s="1">
        <f>[4]Finland!DQ$26</f>
        <v>0</v>
      </c>
      <c r="DR14" s="1">
        <f>[4]Finland!DR$26</f>
        <v>0</v>
      </c>
      <c r="DS14" s="1">
        <f>[4]Finland!DS$26</f>
        <v>0</v>
      </c>
      <c r="DT14" s="1">
        <f>[4]Finland!DT$26</f>
        <v>0</v>
      </c>
      <c r="DU14" s="1">
        <f>[4]Finland!DU$26</f>
        <v>0</v>
      </c>
      <c r="DV14" s="1">
        <f>[4]Finland!DV$26</f>
        <v>0</v>
      </c>
      <c r="DW14" s="1">
        <f>[4]Finland!DW$26</f>
        <v>0</v>
      </c>
      <c r="DX14" s="1">
        <f>[4]Finland!DX$26</f>
        <v>0</v>
      </c>
      <c r="DY14" s="1">
        <f>[4]Finland!DY$26</f>
        <v>0</v>
      </c>
      <c r="DZ14" s="1">
        <f>[4]Finland!DZ$26</f>
        <v>0</v>
      </c>
      <c r="EA14" s="1">
        <f>[4]Finland!EA$26</f>
        <v>0</v>
      </c>
      <c r="EB14" s="1">
        <f>[4]Finland!EB$26</f>
        <v>0</v>
      </c>
      <c r="EC14" s="1">
        <f>[4]Finland!EC$26</f>
        <v>0</v>
      </c>
      <c r="ED14" s="1">
        <f>[4]Finland!ED$26</f>
        <v>0</v>
      </c>
      <c r="EE14" s="1">
        <f>[4]Finland!EE$26</f>
        <v>0</v>
      </c>
      <c r="EF14" s="1">
        <f>[4]Finland!EF$26</f>
        <v>0</v>
      </c>
      <c r="EG14" s="1">
        <f>[4]Finland!EG$26</f>
        <v>0</v>
      </c>
      <c r="EH14" s="1">
        <f>[4]Finland!EH$26</f>
        <v>0</v>
      </c>
      <c r="EI14" s="1">
        <f>[4]Finland!EI$26</f>
        <v>0</v>
      </c>
      <c r="EJ14" s="1">
        <f>[4]Finland!EJ$26</f>
        <v>0</v>
      </c>
      <c r="EK14" s="1">
        <f>[4]Finland!EK$26</f>
        <v>0</v>
      </c>
      <c r="EL14" s="1">
        <f>[4]Finland!EL$26</f>
        <v>0</v>
      </c>
      <c r="EM14" s="1">
        <f>[4]Finland!EM$26</f>
        <v>0</v>
      </c>
      <c r="EN14" s="1">
        <f>[4]Finland!EN$26</f>
        <v>0</v>
      </c>
      <c r="EO14" s="1">
        <f>[4]Finland!EO$26</f>
        <v>0</v>
      </c>
      <c r="EP14" s="1">
        <f>[4]Finland!EP$26</f>
        <v>0</v>
      </c>
      <c r="EQ14" s="1">
        <f>[4]Finland!EQ$26</f>
        <v>0</v>
      </c>
      <c r="ER14" s="1">
        <f>[4]Finland!ER$26</f>
        <v>0</v>
      </c>
      <c r="ES14" s="1">
        <f>[4]Finland!ES$26</f>
        <v>0</v>
      </c>
      <c r="ET14" s="1">
        <f>[4]Finland!ET$26</f>
        <v>0</v>
      </c>
      <c r="EU14" s="1">
        <f>[4]Finland!EU$26</f>
        <v>0</v>
      </c>
      <c r="EV14" s="1">
        <f>[4]Finland!EV$26</f>
        <v>0</v>
      </c>
      <c r="EW14" s="1">
        <f>[4]Finland!EW$26</f>
        <v>0</v>
      </c>
      <c r="EX14" s="1">
        <f>[4]Finland!EX$26</f>
        <v>0</v>
      </c>
      <c r="EY14" s="1">
        <f>[4]Finland!EY$26</f>
        <v>0</v>
      </c>
      <c r="EZ14" s="1">
        <f>[4]Finland!EZ$26</f>
        <v>0</v>
      </c>
      <c r="FA14" s="1">
        <f>[4]Finland!FA$26</f>
        <v>0</v>
      </c>
      <c r="FB14" s="1">
        <f>[4]Finland!FB$26</f>
        <v>0</v>
      </c>
      <c r="FC14" s="1">
        <f>[4]Finland!FC$26</f>
        <v>0</v>
      </c>
      <c r="FD14" s="1">
        <f>[4]Finland!FD$26</f>
        <v>0</v>
      </c>
      <c r="FE14" s="1">
        <f>[4]Finland!FE$26</f>
        <v>0</v>
      </c>
      <c r="FF14" s="1">
        <f>[4]Finland!FF$26</f>
        <v>0</v>
      </c>
      <c r="FG14" s="1">
        <f>[4]Finland!FG$26</f>
        <v>0</v>
      </c>
      <c r="FH14" s="1">
        <f>[4]Finland!FH$26</f>
        <v>0</v>
      </c>
      <c r="FI14" s="1">
        <f>[4]Finland!FI$26</f>
        <v>0</v>
      </c>
      <c r="FJ14" s="1">
        <f>[4]Finland!FJ$26</f>
        <v>0</v>
      </c>
      <c r="FK14" s="1">
        <f>[4]Finland!FK$26</f>
        <v>0</v>
      </c>
      <c r="FL14" s="1">
        <f>[4]Finland!FL$26</f>
        <v>0</v>
      </c>
      <c r="FM14" s="1">
        <f>[4]Finland!FM$26</f>
        <v>0</v>
      </c>
      <c r="FN14" s="1">
        <f>[4]Finland!FN$26</f>
        <v>0</v>
      </c>
      <c r="FO14" s="1">
        <f>[4]Finland!FO$26</f>
        <v>0</v>
      </c>
      <c r="FP14" s="1">
        <f>[4]Finland!FP$26</f>
        <v>0</v>
      </c>
      <c r="FQ14" s="1">
        <f>[4]Finland!FQ$26</f>
        <v>0</v>
      </c>
      <c r="FR14" s="1">
        <f>[4]Finland!FR$26</f>
        <v>0</v>
      </c>
      <c r="FS14" s="1">
        <f>[4]Finland!FS$26</f>
        <v>0</v>
      </c>
      <c r="FT14" s="1">
        <f>[4]Finland!FT$26</f>
        <v>0</v>
      </c>
      <c r="FU14" s="1">
        <f>[4]Finland!FU$26</f>
        <v>0</v>
      </c>
      <c r="FV14" s="1">
        <f>[4]Finland!FV$26</f>
        <v>0</v>
      </c>
      <c r="FW14" s="1">
        <f>[4]Finland!FW$26</f>
        <v>0</v>
      </c>
      <c r="FX14" s="1">
        <f>[4]Finland!FX$26</f>
        <v>0</v>
      </c>
      <c r="FY14" s="1">
        <f>[4]Finland!FY$26</f>
        <v>0</v>
      </c>
      <c r="FZ14" s="7">
        <f>SUM($B14:FY14)</f>
        <v>0</v>
      </c>
    </row>
    <row r="15" spans="1:182">
      <c r="A15" t="s">
        <v>19</v>
      </c>
      <c r="B15" s="1">
        <f>[4]France!B$26</f>
        <v>661.6</v>
      </c>
      <c r="C15" s="1">
        <f>[4]France!C$26</f>
        <v>601.20000000000005</v>
      </c>
      <c r="D15" s="1">
        <f>[4]France!D$26</f>
        <v>1886</v>
      </c>
      <c r="E15" s="1">
        <f>[4]France!E$26</f>
        <v>1453.7</v>
      </c>
      <c r="F15" s="1">
        <f>[4]France!F$26</f>
        <v>2204.4</v>
      </c>
      <c r="G15" s="1">
        <f>[4]France!G$26</f>
        <v>3190.4</v>
      </c>
      <c r="H15" s="1">
        <f>[4]France!H$26</f>
        <v>3361.2000000000003</v>
      </c>
      <c r="I15" s="1">
        <f>[4]France!I$26</f>
        <v>4573.9000000000005</v>
      </c>
      <c r="J15" s="1">
        <f>[4]France!J$26</f>
        <v>6111.2000000000007</v>
      </c>
      <c r="K15" s="1">
        <f>[4]France!K$26</f>
        <v>5351.1</v>
      </c>
      <c r="L15" s="1">
        <f>[4]France!L$26</f>
        <v>5356.4000000000005</v>
      </c>
      <c r="M15" s="1">
        <f>[4]France!M$26</f>
        <v>2638.7000000000003</v>
      </c>
      <c r="N15" s="1">
        <f>[4]France!N$26</f>
        <v>2935.6000000000004</v>
      </c>
      <c r="O15" s="1">
        <f>[4]France!O$26</f>
        <v>2770.3</v>
      </c>
      <c r="P15" s="1">
        <f>[4]France!P$26</f>
        <v>3942.4</v>
      </c>
      <c r="Q15" s="1">
        <f>[4]France!Q$26</f>
        <v>4504.5</v>
      </c>
      <c r="R15" s="1">
        <f>[4]France!R$26</f>
        <v>6165.4000000000005</v>
      </c>
      <c r="S15" s="1">
        <f>[4]France!S$26</f>
        <v>6464.2000000000007</v>
      </c>
      <c r="T15" s="1">
        <f>[4]France!T$26</f>
        <v>483.70000000000005</v>
      </c>
      <c r="U15" s="1">
        <f>[4]France!U$26</f>
        <v>5449.2000000000007</v>
      </c>
      <c r="V15" s="1">
        <f>[4]France!V$26</f>
        <v>7912.8</v>
      </c>
      <c r="W15" s="1">
        <f>[4]France!W$26</f>
        <v>733</v>
      </c>
      <c r="X15" s="1">
        <f>[4]France!X$26</f>
        <v>8112</v>
      </c>
      <c r="Y15" s="1">
        <f>[4]France!Y$26</f>
        <v>3651.3</v>
      </c>
      <c r="Z15" s="1">
        <f>[4]France!Z$26</f>
        <v>692.2</v>
      </c>
      <c r="AA15" s="1">
        <f>[4]France!AA$26</f>
        <v>5293.9000000000005</v>
      </c>
      <c r="AB15" s="1">
        <f>[4]France!AB$26</f>
        <v>6502.1</v>
      </c>
      <c r="AC15" s="1">
        <f>[4]France!AC$26</f>
        <v>658.7</v>
      </c>
      <c r="AD15" s="1">
        <f>[4]France!AD$26</f>
        <v>7846.7000000000007</v>
      </c>
      <c r="AE15" s="1">
        <f>[4]France!AE$26</f>
        <v>8495</v>
      </c>
      <c r="AF15" s="1">
        <f>[4]France!AF$26</f>
        <v>8870.5</v>
      </c>
      <c r="AG15" s="1">
        <f>[4]France!AG$26</f>
        <v>7739.3</v>
      </c>
      <c r="AH15" s="1">
        <f>[4]France!AH$26</f>
        <v>8588.9</v>
      </c>
      <c r="AI15" s="1">
        <f>[4]France!AI$26</f>
        <v>9908.5</v>
      </c>
      <c r="AJ15" s="1">
        <f>[4]France!AJ$26</f>
        <v>11545.900000000001</v>
      </c>
      <c r="AK15" s="1">
        <f>[4]France!AK$26</f>
        <v>1022.3000000000001</v>
      </c>
      <c r="AL15" s="1">
        <f>[4]France!AL$26</f>
        <v>6444.5</v>
      </c>
      <c r="AM15" s="1">
        <f>[4]France!AM$26</f>
        <v>5148.2000000000007</v>
      </c>
      <c r="AN15" s="1">
        <f>[4]France!AN$26</f>
        <v>5156.5</v>
      </c>
      <c r="AO15" s="1">
        <f>[4]France!AO$26</f>
        <v>6428</v>
      </c>
      <c r="AP15" s="1">
        <f>[4]France!AP$26</f>
        <v>929.80000000000007</v>
      </c>
      <c r="AQ15" s="1">
        <f>[4]France!AQ$26</f>
        <v>685.7</v>
      </c>
      <c r="AR15" s="1">
        <f>[4]France!AR$26</f>
        <v>988</v>
      </c>
      <c r="AS15" s="1">
        <f>[4]France!AS$26</f>
        <v>9714.1</v>
      </c>
      <c r="AT15" s="1">
        <f>[4]France!AT$26</f>
        <v>7346.1</v>
      </c>
      <c r="AU15" s="1">
        <f>[4]France!AU$26</f>
        <v>762.90000000000009</v>
      </c>
      <c r="AV15" s="1">
        <f>[4]France!AV$26</f>
        <v>695.2</v>
      </c>
      <c r="AW15" s="1">
        <f>[4]France!AW$26</f>
        <v>4289.9000000000005</v>
      </c>
      <c r="AX15" s="1">
        <f>[4]France!AX$26</f>
        <v>4892</v>
      </c>
      <c r="AY15" s="1">
        <f>[4]France!AY$26</f>
        <v>1380.5</v>
      </c>
      <c r="AZ15" s="1">
        <f>[4]France!AZ$26</f>
        <v>8017.5</v>
      </c>
      <c r="BA15" s="1">
        <f>[4]France!BA$26</f>
        <v>6905.9000000000005</v>
      </c>
      <c r="BB15" s="1">
        <f>[4]France!BB$26</f>
        <v>7963.8</v>
      </c>
      <c r="BC15" s="1">
        <f>[4]France!BC$26</f>
        <v>7313.6</v>
      </c>
      <c r="BD15" s="1">
        <f>[4]France!BD$26</f>
        <v>11023.2</v>
      </c>
      <c r="BE15" s="1">
        <f>[4]France!BE$26</f>
        <v>1543.8000000000002</v>
      </c>
      <c r="BF15" s="1">
        <f>[4]France!BF$26</f>
        <v>11877</v>
      </c>
      <c r="BG15" s="1">
        <f>[4]France!BG$26</f>
        <v>11729.300000000001</v>
      </c>
      <c r="BH15" s="1">
        <f>[4]France!BH$26</f>
        <v>8060.9000000000005</v>
      </c>
      <c r="BI15" s="1">
        <f>[4]France!BI$26</f>
        <v>6701.3</v>
      </c>
      <c r="BJ15" s="1">
        <f>[4]France!BJ$26</f>
        <v>11559.7</v>
      </c>
      <c r="BK15" s="1">
        <f>[4]France!BK$26</f>
        <v>13013.300000000001</v>
      </c>
      <c r="BL15" s="1">
        <f>[4]France!BL$26</f>
        <v>13970.2</v>
      </c>
      <c r="BM15" s="1">
        <f>[4]France!BM$26</f>
        <v>2070.2000000000003</v>
      </c>
      <c r="BN15" s="1">
        <f>[4]France!BN$26</f>
        <v>10030.1</v>
      </c>
      <c r="BO15" s="1">
        <f>[4]France!BO$26</f>
        <v>1445.7</v>
      </c>
      <c r="BP15" s="1">
        <f>[4]France!BP$26</f>
        <v>1532.4</v>
      </c>
      <c r="BQ15" s="1">
        <f>[4]France!BQ$26</f>
        <v>9354.5</v>
      </c>
      <c r="BR15" s="1">
        <f>[4]France!BR$26</f>
        <v>1331.6000000000001</v>
      </c>
      <c r="BS15" s="1">
        <f>[4]France!BS$26</f>
        <v>123.7</v>
      </c>
      <c r="BT15" s="1">
        <f>[4]France!BT$26</f>
        <v>18.2</v>
      </c>
      <c r="BU15" s="1">
        <f>[4]France!BU$26</f>
        <v>10013.6</v>
      </c>
      <c r="BV15" s="1">
        <f>[4]France!BV$26</f>
        <v>13178.300000000001</v>
      </c>
      <c r="BW15" s="1">
        <f>[4]France!BW$26</f>
        <v>12453.900000000001</v>
      </c>
      <c r="BX15" s="1">
        <f>[4]France!BX$26</f>
        <v>849.1</v>
      </c>
      <c r="BY15" s="1">
        <f>[4]France!BY$26</f>
        <v>1091.3</v>
      </c>
      <c r="BZ15" s="1">
        <f>[4]France!BZ$26</f>
        <v>8844.2000000000007</v>
      </c>
      <c r="CA15" s="1">
        <f>[4]France!CA$26</f>
        <v>7725.5</v>
      </c>
      <c r="CB15" s="1">
        <f>[4]France!CB$26</f>
        <v>966.7</v>
      </c>
      <c r="CC15" s="1">
        <f>[4]France!CC$26</f>
        <v>5994.3</v>
      </c>
      <c r="CD15" s="1">
        <f>[4]France!CD$26</f>
        <v>11324.1</v>
      </c>
      <c r="CE15" s="1">
        <f>[4]France!CE$26</f>
        <v>999.7</v>
      </c>
      <c r="CF15" s="1">
        <f>[4]France!CF$26</f>
        <v>10475.900000000001</v>
      </c>
      <c r="CG15" s="1">
        <f>[4]France!CG$26</f>
        <v>9249.2000000000007</v>
      </c>
      <c r="CH15" s="1">
        <f>[4]France!CH$26</f>
        <v>703.7</v>
      </c>
      <c r="CI15" s="1">
        <f>[4]France!CI$26</f>
        <v>1127.1000000000001</v>
      </c>
      <c r="CJ15" s="1">
        <f>[4]France!CJ$26</f>
        <v>879.1</v>
      </c>
      <c r="CK15" s="1">
        <f>[4]France!CK$26</f>
        <v>1281.9000000000001</v>
      </c>
      <c r="CL15" s="1">
        <f>[4]France!CL$26</f>
        <v>1214.9000000000001</v>
      </c>
      <c r="CM15" s="1">
        <f>[4]France!CM$26</f>
        <v>1012.4000000000001</v>
      </c>
      <c r="CN15" s="1">
        <f>[4]France!CN$26</f>
        <v>1631.7</v>
      </c>
      <c r="CO15" s="1">
        <f>[4]France!CO$26</f>
        <v>2068.3000000000002</v>
      </c>
      <c r="CP15" s="1">
        <f>[4]France!CP$26</f>
        <v>1408.6000000000001</v>
      </c>
      <c r="CQ15" s="1">
        <f>[4]France!CQ$26</f>
        <v>1475.4</v>
      </c>
      <c r="CR15" s="1">
        <f>[4]France!CR$26</f>
        <v>841.40000000000009</v>
      </c>
      <c r="CS15" s="1">
        <f>[4]France!CS$26</f>
        <v>974.30000000000007</v>
      </c>
      <c r="CT15" s="1">
        <f>[4]France!CT$26</f>
        <v>1049.7</v>
      </c>
      <c r="CU15" s="1">
        <f>[4]France!CU$26</f>
        <v>1344</v>
      </c>
      <c r="CV15" s="1">
        <f>[4]France!CV$26</f>
        <v>904.90000000000009</v>
      </c>
      <c r="CW15" s="1">
        <f>[4]France!CW$26</f>
        <v>833.40000000000009</v>
      </c>
      <c r="CX15" s="1">
        <f>[4]France!CX$26</f>
        <v>1270.7</v>
      </c>
      <c r="CY15" s="1">
        <f>[4]France!CY$26</f>
        <v>895.90000000000009</v>
      </c>
      <c r="CZ15" s="1">
        <f>[4]France!CZ$26</f>
        <v>817.40000000000009</v>
      </c>
      <c r="DA15" s="1">
        <f>[4]France!DA$26</f>
        <v>2394.9</v>
      </c>
      <c r="DB15" s="1">
        <f>[4]France!DB$26</f>
        <v>862.5</v>
      </c>
      <c r="DC15" s="1">
        <f>[4]France!DC$26</f>
        <v>730.7</v>
      </c>
      <c r="DD15" s="1">
        <f>[4]France!DD$26</f>
        <v>105</v>
      </c>
      <c r="DE15" s="1">
        <f>[4]France!DE$26</f>
        <v>525</v>
      </c>
      <c r="DF15" s="1">
        <f>[4]France!DF$26</f>
        <v>698.1</v>
      </c>
      <c r="DG15" s="1">
        <f>[4]France!DG$26</f>
        <v>877.6</v>
      </c>
      <c r="DH15" s="1">
        <f>[4]France!DH$26</f>
        <v>1216.8</v>
      </c>
      <c r="DI15" s="1">
        <f>[4]France!DI$26</f>
        <v>829.7</v>
      </c>
      <c r="DJ15" s="1">
        <f>[4]France!DJ$26</f>
        <v>1357.3000000000002</v>
      </c>
      <c r="DK15" s="1">
        <f>[4]France!DK$26</f>
        <v>694.90000000000009</v>
      </c>
      <c r="DL15" s="1">
        <f>[4]France!DL$26</f>
        <v>431.40000000000003</v>
      </c>
      <c r="DM15" s="1">
        <f>[4]France!DM$26</f>
        <v>5317.4000000000005</v>
      </c>
      <c r="DN15" s="1">
        <f>[4]France!DN$26</f>
        <v>409.70000000000005</v>
      </c>
      <c r="DO15" s="1">
        <f>[4]France!DO$26</f>
        <v>571.70000000000005</v>
      </c>
      <c r="DP15" s="1">
        <f>[4]France!DP$26</f>
        <v>1020.4000000000001</v>
      </c>
      <c r="DQ15" s="1">
        <f>[4]France!DQ$26</f>
        <v>523.6</v>
      </c>
      <c r="DR15" s="1">
        <f>[4]France!DR$26</f>
        <v>411.97500000000002</v>
      </c>
      <c r="DS15" s="1">
        <f>[4]France!DS$26</f>
        <v>806.80200000000002</v>
      </c>
      <c r="DT15" s="1">
        <f>[4]France!DT$26</f>
        <v>1265.2090000000001</v>
      </c>
      <c r="DU15" s="1">
        <f>[4]France!DU$26</f>
        <v>144.78200000000001</v>
      </c>
      <c r="DV15" s="1">
        <f>[4]France!DV$26</f>
        <v>1685.0640000000001</v>
      </c>
      <c r="DW15" s="1">
        <f>[4]France!DW$26</f>
        <v>433.0440000000001</v>
      </c>
      <c r="DX15" s="1">
        <f>[4]France!DX$26</f>
        <v>509.83800000000002</v>
      </c>
      <c r="DY15" s="1">
        <f>[4]France!DY$26</f>
        <v>1102.6479999999999</v>
      </c>
      <c r="DZ15" s="1">
        <f>[4]France!DZ$26</f>
        <v>964.95</v>
      </c>
      <c r="EA15" s="1">
        <f>[4]France!EA$26</f>
        <v>676.83300000000008</v>
      </c>
      <c r="EB15" s="1">
        <f>[4]France!EB$26</f>
        <v>735.2170000000001</v>
      </c>
      <c r="EC15" s="1">
        <f>[4]France!EC$26</f>
        <v>2966.8199999999997</v>
      </c>
      <c r="ED15" s="1">
        <f>[4]France!ED$26</f>
        <v>662.09100000000001</v>
      </c>
      <c r="EE15" s="1">
        <f>[4]France!EE$26</f>
        <v>1189.3100000000002</v>
      </c>
      <c r="EF15" s="1">
        <f>[4]France!EF$26</f>
        <v>1143.4040000000002</v>
      </c>
      <c r="EG15" s="1">
        <f>[4]France!EG$26</f>
        <v>898.85900000000004</v>
      </c>
      <c r="EH15" s="1">
        <f>[4]France!EH$26</f>
        <v>1996.3050000000001</v>
      </c>
      <c r="EI15" s="1">
        <f>[4]France!EI$26</f>
        <v>1070.7570000000001</v>
      </c>
      <c r="EJ15" s="1">
        <f>[4]France!EJ$26</f>
        <v>5225.0380000000005</v>
      </c>
      <c r="EK15" s="1">
        <f>[4]France!EK$26</f>
        <v>4960.5519999999997</v>
      </c>
      <c r="EL15" s="1">
        <f>[4]France!EL$26</f>
        <v>17345.055</v>
      </c>
      <c r="EM15" s="1">
        <f>[4]France!EM$26</f>
        <v>14606.212</v>
      </c>
      <c r="EN15" s="1">
        <f>[4]France!EN$26</f>
        <v>1232.4579999999999</v>
      </c>
      <c r="EO15" s="1">
        <f>[4]France!EO$26</f>
        <v>1339.6120000000001</v>
      </c>
      <c r="EP15" s="1">
        <f>[4]France!EP$26</f>
        <v>1389.7610000000002</v>
      </c>
      <c r="EQ15" s="1">
        <f>[4]France!EQ$26</f>
        <v>1541.2030000000002</v>
      </c>
      <c r="ER15" s="1">
        <f>[4]France!ER$26</f>
        <v>5051.1200000000008</v>
      </c>
      <c r="ES15" s="1">
        <f>[4]France!ES$26</f>
        <v>5297.2230000000009</v>
      </c>
      <c r="ET15" s="1">
        <f>[4]France!ET$26</f>
        <v>7571.9670000000006</v>
      </c>
      <c r="EU15" s="1">
        <f>[4]France!EU$26</f>
        <v>12227.898999999999</v>
      </c>
      <c r="EV15" s="1">
        <f>[4]France!EV$26</f>
        <v>6539.8</v>
      </c>
      <c r="EW15" s="1">
        <f>[4]France!EW$26</f>
        <v>1404.1130000000003</v>
      </c>
      <c r="EX15" s="1">
        <f>[4]France!EX$26</f>
        <v>4642.63</v>
      </c>
      <c r="EY15" s="1">
        <f>[4]France!EY$26</f>
        <v>4468.9530000000004</v>
      </c>
      <c r="EZ15" s="1">
        <f>[4]France!EZ$26</f>
        <v>431.42100000000005</v>
      </c>
      <c r="FA15" s="1">
        <f>[4]France!FA$26</f>
        <v>11463.066000000001</v>
      </c>
      <c r="FB15" s="1">
        <f>[4]France!FB$26</f>
        <v>298.33699999999999</v>
      </c>
      <c r="FC15" s="1">
        <f>[4]France!FC$26</f>
        <v>105.39500000000001</v>
      </c>
      <c r="FD15" s="1">
        <f>[4]France!FD$26</f>
        <v>4671.41</v>
      </c>
      <c r="FE15" s="1">
        <f>[4]France!FE$26</f>
        <v>4444.3680000000004</v>
      </c>
      <c r="FF15" s="1">
        <f>[4]France!FF$26</f>
        <v>488.666</v>
      </c>
      <c r="FG15" s="1">
        <f>[4]France!FG$26</f>
        <v>2528.89</v>
      </c>
      <c r="FH15" s="1">
        <f>[4]France!FH$26</f>
        <v>3831.1690000000003</v>
      </c>
      <c r="FI15" s="1">
        <f>[4]France!FI$26</f>
        <v>396.90800000000002</v>
      </c>
      <c r="FJ15" s="1">
        <f>[4]France!FJ$26</f>
        <v>528.78700000000003</v>
      </c>
      <c r="FK15" s="1">
        <f>[4]France!FK$26</f>
        <v>4202.5679999999993</v>
      </c>
      <c r="FL15" s="1">
        <f>[4]France!FL$26</f>
        <v>8147.8369999999995</v>
      </c>
      <c r="FM15" s="1">
        <f>[4]France!FM$26</f>
        <v>8425.8240000000005</v>
      </c>
      <c r="FN15" s="1">
        <f>[4]France!FN$26</f>
        <v>8483.7049999999999</v>
      </c>
      <c r="FO15" s="1">
        <f>[4]France!FO$26</f>
        <v>6365.5</v>
      </c>
      <c r="FP15" s="1">
        <f>[4]France!FP$26</f>
        <v>4412.7390000000005</v>
      </c>
      <c r="FQ15" s="1">
        <f>[4]France!FQ$26</f>
        <v>554.84400000000005</v>
      </c>
      <c r="FR15" s="1">
        <f>[4]France!FR$26</f>
        <v>138.00700000000001</v>
      </c>
      <c r="FS15" s="1">
        <f>[4]France!FS$26</f>
        <v>341.67500000000001</v>
      </c>
      <c r="FT15" s="1">
        <f>[4]France!FT$26</f>
        <v>413.42700000000002</v>
      </c>
      <c r="FU15" s="1">
        <f>[4]France!FU$26</f>
        <v>446.99700000000001</v>
      </c>
      <c r="FV15" s="1">
        <f>[4]France!FV$26</f>
        <v>257.78899999999999</v>
      </c>
      <c r="FW15" s="1">
        <f>[4]France!FW$26</f>
        <v>112.404</v>
      </c>
      <c r="FX15" s="1">
        <f>[4]France!FX$26</f>
        <v>657.91899999999998</v>
      </c>
      <c r="FY15" s="1">
        <f>[4]France!FY$26</f>
        <v>232.97300000000001</v>
      </c>
      <c r="FZ15" s="7">
        <f>SUM($B15:FY15)</f>
        <v>687482.92900000012</v>
      </c>
    </row>
    <row r="16" spans="1:182">
      <c r="A16" t="s">
        <v>20</v>
      </c>
      <c r="B16" s="1">
        <f>[4]Germany!B$26</f>
        <v>0</v>
      </c>
      <c r="C16" s="1">
        <f>[4]Germany!C$26</f>
        <v>0</v>
      </c>
      <c r="D16" s="1">
        <f>[4]Germany!D$26</f>
        <v>0</v>
      </c>
      <c r="E16" s="1">
        <f>[4]Germany!E$26</f>
        <v>0</v>
      </c>
      <c r="F16" s="1">
        <f>[4]Germany!F$26</f>
        <v>0</v>
      </c>
      <c r="G16" s="1">
        <f>[4]Germany!G$26</f>
        <v>0</v>
      </c>
      <c r="H16" s="1">
        <f>[4]Germany!H$26</f>
        <v>0</v>
      </c>
      <c r="I16" s="1">
        <f>[4]Germany!I$26</f>
        <v>0</v>
      </c>
      <c r="J16" s="1">
        <f>[4]Germany!J$26</f>
        <v>0</v>
      </c>
      <c r="K16" s="1">
        <f>[4]Germany!K$26</f>
        <v>0</v>
      </c>
      <c r="L16" s="1">
        <f>[4]Germany!L$26</f>
        <v>0</v>
      </c>
      <c r="M16" s="1">
        <f>[4]Germany!M$26</f>
        <v>0</v>
      </c>
      <c r="N16" s="1">
        <f>[4]Germany!N$26</f>
        <v>0</v>
      </c>
      <c r="O16" s="1">
        <f>[4]Germany!O$26</f>
        <v>0</v>
      </c>
      <c r="P16" s="1">
        <f>[4]Germany!P$26</f>
        <v>0</v>
      </c>
      <c r="Q16" s="1">
        <f>[4]Germany!Q$26</f>
        <v>0</v>
      </c>
      <c r="R16" s="1">
        <f>[4]Germany!R$26</f>
        <v>0</v>
      </c>
      <c r="S16" s="1">
        <f>[4]Germany!S$26</f>
        <v>0</v>
      </c>
      <c r="T16" s="1">
        <f>[4]Germany!T$26</f>
        <v>0</v>
      </c>
      <c r="U16" s="1">
        <f>[4]Germany!U$26</f>
        <v>0</v>
      </c>
      <c r="V16" s="1">
        <f>[4]Germany!V$26</f>
        <v>0</v>
      </c>
      <c r="W16" s="1">
        <f>[4]Germany!W$26</f>
        <v>0</v>
      </c>
      <c r="X16" s="1">
        <f>[4]Germany!X$26</f>
        <v>0</v>
      </c>
      <c r="Y16" s="1">
        <f>[4]Germany!Y$26</f>
        <v>0</v>
      </c>
      <c r="Z16" s="1">
        <f>[4]Germany!Z$26</f>
        <v>0</v>
      </c>
      <c r="AA16" s="1">
        <f>[4]Germany!AA$26</f>
        <v>0</v>
      </c>
      <c r="AB16" s="1">
        <f>[4]Germany!AB$26</f>
        <v>0</v>
      </c>
      <c r="AC16" s="1">
        <f>[4]Germany!AC$26</f>
        <v>0</v>
      </c>
      <c r="AD16" s="1">
        <f>[4]Germany!AD$26</f>
        <v>0</v>
      </c>
      <c r="AE16" s="1">
        <f>[4]Germany!AE$26</f>
        <v>0</v>
      </c>
      <c r="AF16" s="1">
        <f>[4]Germany!AF$26</f>
        <v>0</v>
      </c>
      <c r="AG16" s="1">
        <f>[4]Germany!AG$26</f>
        <v>0</v>
      </c>
      <c r="AH16" s="1">
        <f>[4]Germany!AH$26</f>
        <v>0</v>
      </c>
      <c r="AI16" s="1">
        <f>[4]Germany!AI$26</f>
        <v>0</v>
      </c>
      <c r="AJ16" s="1">
        <f>[4]Germany!AJ$26</f>
        <v>0</v>
      </c>
      <c r="AK16" s="1">
        <f>[4]Germany!AK$26</f>
        <v>0</v>
      </c>
      <c r="AL16" s="1">
        <f>[4]Germany!AL$26</f>
        <v>0</v>
      </c>
      <c r="AM16" s="1">
        <f>[4]Germany!AM$26</f>
        <v>0</v>
      </c>
      <c r="AN16" s="1">
        <f>[4]Germany!AN$26</f>
        <v>0</v>
      </c>
      <c r="AO16" s="1">
        <f>[4]Germany!AO$26</f>
        <v>0</v>
      </c>
      <c r="AP16" s="1">
        <f>[4]Germany!AP$26</f>
        <v>0</v>
      </c>
      <c r="AQ16" s="1">
        <f>[4]Germany!AQ$26</f>
        <v>0</v>
      </c>
      <c r="AR16" s="1">
        <f>[4]Germany!AR$26</f>
        <v>0</v>
      </c>
      <c r="AS16" s="1">
        <f>[4]Germany!AS$26</f>
        <v>0</v>
      </c>
      <c r="AT16" s="1">
        <f>[4]Germany!AT$26</f>
        <v>0</v>
      </c>
      <c r="AU16" s="1">
        <f>[4]Germany!AU$26</f>
        <v>0</v>
      </c>
      <c r="AV16" s="1">
        <f>[4]Germany!AV$26</f>
        <v>0</v>
      </c>
      <c r="AW16" s="1">
        <f>[4]Germany!AW$26</f>
        <v>0</v>
      </c>
      <c r="AX16" s="1">
        <f>[4]Germany!AX$26</f>
        <v>0</v>
      </c>
      <c r="AY16" s="1">
        <f>[4]Germany!AY$26</f>
        <v>0</v>
      </c>
      <c r="AZ16" s="1">
        <f>[4]Germany!AZ$26</f>
        <v>0</v>
      </c>
      <c r="BA16" s="1">
        <f>[4]Germany!BA$26</f>
        <v>0</v>
      </c>
      <c r="BB16" s="1">
        <f>[4]Germany!BB$26</f>
        <v>0</v>
      </c>
      <c r="BC16" s="1">
        <f>[4]Germany!BC$26</f>
        <v>0</v>
      </c>
      <c r="BD16" s="1">
        <f>[4]Germany!BD$26</f>
        <v>0</v>
      </c>
      <c r="BE16" s="1">
        <f>[4]Germany!BE$26</f>
        <v>0</v>
      </c>
      <c r="BF16" s="1">
        <f>[4]Germany!BF$26</f>
        <v>0</v>
      </c>
      <c r="BG16" s="1">
        <f>[4]Germany!BG$26</f>
        <v>0</v>
      </c>
      <c r="BH16" s="1">
        <f>[4]Germany!BH$26</f>
        <v>0</v>
      </c>
      <c r="BI16" s="1">
        <f>[4]Germany!BI$26</f>
        <v>0</v>
      </c>
      <c r="BJ16" s="1">
        <f>[4]Germany!BJ$26</f>
        <v>0</v>
      </c>
      <c r="BK16" s="1">
        <f>[4]Germany!BK$26</f>
        <v>0</v>
      </c>
      <c r="BL16" s="1">
        <f>[4]Germany!BL$26</f>
        <v>0</v>
      </c>
      <c r="BM16" s="1">
        <f>[4]Germany!BM$26</f>
        <v>0</v>
      </c>
      <c r="BN16" s="1">
        <f>[4]Germany!BN$26</f>
        <v>0</v>
      </c>
      <c r="BO16" s="1">
        <f>[4]Germany!BO$26</f>
        <v>0</v>
      </c>
      <c r="BP16" s="1">
        <f>[4]Germany!BP$26</f>
        <v>0</v>
      </c>
      <c r="BQ16" s="1">
        <f>[4]Germany!BQ$26</f>
        <v>0</v>
      </c>
      <c r="BR16" s="1">
        <f>[4]Germany!BR$26</f>
        <v>0</v>
      </c>
      <c r="BS16" s="1">
        <f>[4]Germany!BS$26</f>
        <v>0</v>
      </c>
      <c r="BT16" s="1">
        <f>[4]Germany!BT$26</f>
        <v>0</v>
      </c>
      <c r="BU16" s="1">
        <f>[4]Germany!BU$26</f>
        <v>0</v>
      </c>
      <c r="BV16" s="1">
        <f>[4]Germany!BV$26</f>
        <v>0</v>
      </c>
      <c r="BW16" s="1">
        <f>[4]Germany!BW$26</f>
        <v>0</v>
      </c>
      <c r="BX16" s="1">
        <f>[4]Germany!BX$26</f>
        <v>0</v>
      </c>
      <c r="BY16" s="1">
        <f>[4]Germany!BY$26</f>
        <v>0</v>
      </c>
      <c r="BZ16" s="1">
        <f>[4]Germany!BZ$26</f>
        <v>0</v>
      </c>
      <c r="CA16" s="1">
        <f>[4]Germany!CA$26</f>
        <v>0</v>
      </c>
      <c r="CB16" s="1">
        <f>[4]Germany!CB$26</f>
        <v>0.30000000000000004</v>
      </c>
      <c r="CC16" s="1">
        <f>[4]Germany!CC$26</f>
        <v>0.30000000000000004</v>
      </c>
      <c r="CD16" s="1">
        <f>[4]Germany!CD$26</f>
        <v>0</v>
      </c>
      <c r="CE16" s="1">
        <f>[4]Germany!CE$26</f>
        <v>0</v>
      </c>
      <c r="CF16" s="1">
        <f>[4]Germany!CF$26</f>
        <v>0</v>
      </c>
      <c r="CG16" s="1">
        <f>[4]Germany!CG$26</f>
        <v>0</v>
      </c>
      <c r="CH16" s="1">
        <f>[4]Germany!CH$26</f>
        <v>0</v>
      </c>
      <c r="CI16" s="1">
        <f>[4]Germany!CI$26</f>
        <v>0</v>
      </c>
      <c r="CJ16" s="1">
        <f>[4]Germany!CJ$26</f>
        <v>0</v>
      </c>
      <c r="CK16" s="1">
        <f>[4]Germany!CK$26</f>
        <v>0</v>
      </c>
      <c r="CL16" s="1">
        <f>[4]Germany!CL$26</f>
        <v>0</v>
      </c>
      <c r="CM16" s="1">
        <f>[4]Germany!CM$26</f>
        <v>0</v>
      </c>
      <c r="CN16" s="1">
        <f>[4]Germany!CN$26</f>
        <v>0</v>
      </c>
      <c r="CO16" s="1">
        <f>[4]Germany!CO$26</f>
        <v>0</v>
      </c>
      <c r="CP16" s="1">
        <f>[4]Germany!CP$26</f>
        <v>0.1</v>
      </c>
      <c r="CQ16" s="1">
        <f>[4]Germany!CQ$26</f>
        <v>0</v>
      </c>
      <c r="CR16" s="1">
        <f>[4]Germany!CR$26</f>
        <v>0</v>
      </c>
      <c r="CS16" s="1">
        <f>[4]Germany!CS$26</f>
        <v>0</v>
      </c>
      <c r="CT16" s="1">
        <f>[4]Germany!CT$26</f>
        <v>9.2000000000000011</v>
      </c>
      <c r="CU16" s="1">
        <f>[4]Germany!CU$26</f>
        <v>0</v>
      </c>
      <c r="CV16" s="1">
        <f>[4]Germany!CV$26</f>
        <v>0</v>
      </c>
      <c r="CW16" s="1">
        <f>[4]Germany!CW$26</f>
        <v>0</v>
      </c>
      <c r="CX16" s="1">
        <f>[4]Germany!CX$26</f>
        <v>0</v>
      </c>
      <c r="CY16" s="1">
        <f>[4]Germany!CY$26</f>
        <v>0</v>
      </c>
      <c r="CZ16" s="1">
        <f>[4]Germany!CZ$26</f>
        <v>0</v>
      </c>
      <c r="DA16" s="1">
        <f>[4]Germany!DA$26</f>
        <v>0</v>
      </c>
      <c r="DB16" s="1">
        <f>[4]Germany!DB$26</f>
        <v>0</v>
      </c>
      <c r="DC16" s="1">
        <f>[4]Germany!DC$26</f>
        <v>0</v>
      </c>
      <c r="DD16" s="1">
        <f>[4]Germany!DD$26</f>
        <v>0</v>
      </c>
      <c r="DE16" s="1">
        <f>[4]Germany!DE$26</f>
        <v>0</v>
      </c>
      <c r="DF16" s="1">
        <f>[4]Germany!DF$26</f>
        <v>0.2</v>
      </c>
      <c r="DG16" s="1">
        <f>[4]Germany!DG$26</f>
        <v>0</v>
      </c>
      <c r="DH16" s="1">
        <f>[4]Germany!DH$26</f>
        <v>0.1</v>
      </c>
      <c r="DI16" s="1">
        <f>[4]Germany!DI$26</f>
        <v>0</v>
      </c>
      <c r="DJ16" s="1">
        <f>[4]Germany!DJ$26</f>
        <v>0</v>
      </c>
      <c r="DK16" s="1">
        <f>[4]Germany!DK$26</f>
        <v>0</v>
      </c>
      <c r="DL16" s="1">
        <f>[4]Germany!DL$26</f>
        <v>0.2</v>
      </c>
      <c r="DM16" s="1">
        <f>[4]Germany!DM$26</f>
        <v>0.1</v>
      </c>
      <c r="DN16" s="1">
        <f>[4]Germany!DN$26</f>
        <v>0.30000000000000004</v>
      </c>
      <c r="DO16" s="1">
        <f>[4]Germany!DO$26</f>
        <v>0.1</v>
      </c>
      <c r="DP16" s="1">
        <f>[4]Germany!DP$26</f>
        <v>0.2</v>
      </c>
      <c r="DQ16" s="1">
        <f>[4]Germany!DQ$26</f>
        <v>0.2</v>
      </c>
      <c r="DR16" s="1">
        <f>[4]Germany!DR$26</f>
        <v>2.8000000000000004E-2</v>
      </c>
      <c r="DS16" s="1">
        <f>[4]Germany!DS$26</f>
        <v>0.13</v>
      </c>
      <c r="DT16" s="1">
        <f>[4]Germany!DT$26</f>
        <v>0.28100000000000003</v>
      </c>
      <c r="DU16" s="1">
        <f>[4]Germany!DU$26</f>
        <v>1.7999999999999999E-2</v>
      </c>
      <c r="DV16" s="1">
        <f>[4]Germany!DV$26</f>
        <v>1.1000000000000001E-2</v>
      </c>
      <c r="DW16" s="1">
        <f>[4]Germany!DW$26</f>
        <v>0.17800000000000002</v>
      </c>
      <c r="DX16" s="1">
        <f>[4]Germany!DX$26</f>
        <v>0.76600000000000001</v>
      </c>
      <c r="DY16" s="1">
        <f>[4]Germany!DY$26</f>
        <v>1.1000000000000001E-2</v>
      </c>
      <c r="DZ16" s="1">
        <f>[4]Germany!DZ$26</f>
        <v>4.3000000000000003E-2</v>
      </c>
      <c r="EA16" s="1">
        <f>[4]Germany!EA$26</f>
        <v>6.5000000000000002E-2</v>
      </c>
      <c r="EB16" s="1">
        <f>[4]Germany!EB$26</f>
        <v>9.3000000000000013E-2</v>
      </c>
      <c r="EC16" s="1">
        <f>[4]Germany!EC$26</f>
        <v>9.7000000000000003E-2</v>
      </c>
      <c r="ED16" s="1">
        <f>[4]Germany!ED$26</f>
        <v>5.8280000000000003</v>
      </c>
      <c r="EE16" s="1">
        <f>[4]Germany!EE$26</f>
        <v>23.071000000000002</v>
      </c>
      <c r="EF16" s="1">
        <f>[4]Germany!EF$26</f>
        <v>71.177000000000007</v>
      </c>
      <c r="EG16" s="1">
        <f>[4]Germany!EG$26</f>
        <v>145.62100000000001</v>
      </c>
      <c r="EH16" s="1">
        <f>[4]Germany!EH$26</f>
        <v>72.797000000000011</v>
      </c>
      <c r="EI16" s="1">
        <f>[4]Germany!EI$26</f>
        <v>10.811</v>
      </c>
      <c r="EJ16" s="1">
        <f>[4]Germany!EJ$26</f>
        <v>9.8049999999999997</v>
      </c>
      <c r="EK16" s="1">
        <f>[4]Germany!EK$26</f>
        <v>4</v>
      </c>
      <c r="EL16" s="1">
        <f>[4]Germany!EL$26</f>
        <v>0</v>
      </c>
      <c r="EM16" s="1">
        <f>[4]Germany!EM$26</f>
        <v>15.798</v>
      </c>
      <c r="EN16" s="1">
        <f>[4]Germany!EN$26</f>
        <v>44.221000000000004</v>
      </c>
      <c r="EO16" s="1">
        <f>[4]Germany!EO$26</f>
        <v>71.494000000000014</v>
      </c>
      <c r="EP16" s="1">
        <f>[4]Germany!EP$26</f>
        <v>13.8</v>
      </c>
      <c r="EQ16" s="1">
        <f>[4]Germany!EQ$26</f>
        <v>72.430999999999997</v>
      </c>
      <c r="ER16" s="1">
        <f>[4]Germany!ER$26</f>
        <v>8.8000000000000007</v>
      </c>
      <c r="ES16" s="1">
        <f>[4]Germany!ES$26</f>
        <v>16.446999999999999</v>
      </c>
      <c r="ET16" s="1">
        <f>[4]Germany!ET$26</f>
        <v>25.8</v>
      </c>
      <c r="EU16" s="1">
        <f>[4]Germany!EU$26</f>
        <v>0</v>
      </c>
      <c r="EV16" s="1">
        <f>[4]Germany!EV$26</f>
        <v>0</v>
      </c>
      <c r="EW16" s="1">
        <f>[4]Germany!EW$26</f>
        <v>3.4830000000000001</v>
      </c>
      <c r="EX16" s="1">
        <f>[4]Germany!EX$26</f>
        <v>20.378</v>
      </c>
      <c r="EY16" s="1">
        <f>[4]Germany!EY$26</f>
        <v>66.55</v>
      </c>
      <c r="EZ16" s="1">
        <f>[4]Germany!EZ$26</f>
        <v>47.56</v>
      </c>
      <c r="FA16" s="1">
        <f>[4]Germany!FA$26</f>
        <v>21.201000000000001</v>
      </c>
      <c r="FB16" s="1">
        <f>[4]Germany!FB$26</f>
        <v>15.8</v>
      </c>
      <c r="FC16" s="1">
        <f>[4]Germany!FC$26</f>
        <v>21.6</v>
      </c>
      <c r="FD16" s="1">
        <f>[4]Germany!FD$26</f>
        <v>67.818000000000012</v>
      </c>
      <c r="FE16" s="1">
        <f>[4]Germany!FE$26</f>
        <v>92.4</v>
      </c>
      <c r="FF16" s="1">
        <f>[4]Germany!FF$26</f>
        <v>83.4</v>
      </c>
      <c r="FG16" s="1">
        <f>[4]Germany!FG$26</f>
        <v>69.3</v>
      </c>
      <c r="FH16" s="1">
        <f>[4]Germany!FH$26</f>
        <v>52</v>
      </c>
      <c r="FI16" s="1">
        <f>[4]Germany!FI$26</f>
        <v>46.205000000000005</v>
      </c>
      <c r="FJ16" s="1">
        <f>[4]Germany!FJ$26</f>
        <v>8.9999999999999993E-3</v>
      </c>
      <c r="FK16" s="1">
        <f>[4]Germany!FK$26</f>
        <v>5.8010000000000002</v>
      </c>
      <c r="FL16" s="1">
        <f>[4]Germany!FL$26</f>
        <v>1.4999999999999999E-2</v>
      </c>
      <c r="FM16" s="1">
        <f>[4]Germany!FM$26</f>
        <v>5.000000000000001E-3</v>
      </c>
      <c r="FN16" s="1">
        <f>[4]Germany!FN$26</f>
        <v>6.0000000000000001E-3</v>
      </c>
      <c r="FO16" s="1">
        <f>[4]Germany!FO$26</f>
        <v>3.0000000000000001E-3</v>
      </c>
      <c r="FP16" s="1">
        <f>[4]Germany!FP$26</f>
        <v>28.901</v>
      </c>
      <c r="FQ16" s="1">
        <f>[4]Germany!FQ$26</f>
        <v>46.2</v>
      </c>
      <c r="FR16" s="1">
        <f>[4]Germany!FR$26</f>
        <v>46.2</v>
      </c>
      <c r="FS16" s="1">
        <f>[4]Germany!FS$26</f>
        <v>80.900999999999996</v>
      </c>
      <c r="FT16" s="1">
        <f>[4]Germany!FT$26</f>
        <v>46.2</v>
      </c>
      <c r="FU16" s="1">
        <f>[4]Germany!FU$26</f>
        <v>24.36</v>
      </c>
      <c r="FV16" s="1">
        <f>[4]Germany!FV$26</f>
        <v>5.8010000000000002</v>
      </c>
      <c r="FW16" s="1">
        <f>[4]Germany!FW$26</f>
        <v>69.302999999999997</v>
      </c>
      <c r="FX16" s="1">
        <f>[4]Germany!FX$26</f>
        <v>5.7809999999999997</v>
      </c>
      <c r="FY16" s="1">
        <f>[4]Germany!FY$26</f>
        <v>4.0000000000000001E-3</v>
      </c>
      <c r="FZ16" s="7">
        <f>SUM($B16:FY16)</f>
        <v>1592.107</v>
      </c>
    </row>
    <row r="17" spans="1:182">
      <c r="A17" t="s">
        <v>35</v>
      </c>
      <c r="B17" s="1">
        <f>[4]Greece!B$26</f>
        <v>0</v>
      </c>
      <c r="C17" s="1">
        <f>[4]Greece!C$26</f>
        <v>0</v>
      </c>
      <c r="D17" s="1">
        <f>[4]Greece!D$26</f>
        <v>0</v>
      </c>
      <c r="E17" s="1">
        <f>[4]Greece!E$26</f>
        <v>0</v>
      </c>
      <c r="F17" s="1">
        <f>[4]Greece!F$26</f>
        <v>0</v>
      </c>
      <c r="G17" s="1">
        <f>[4]Greece!G$26</f>
        <v>0</v>
      </c>
      <c r="H17" s="1">
        <f>[4]Greece!H$26</f>
        <v>0</v>
      </c>
      <c r="I17" s="1">
        <f>[4]Greece!I$26</f>
        <v>0</v>
      </c>
      <c r="J17" s="1">
        <f>[4]Greece!J$26</f>
        <v>0</v>
      </c>
      <c r="K17" s="1">
        <f>[4]Greece!K$26</f>
        <v>0</v>
      </c>
      <c r="L17" s="1">
        <f>[4]Greece!L$26</f>
        <v>0</v>
      </c>
      <c r="M17" s="1">
        <f>[4]Greece!M$26</f>
        <v>0</v>
      </c>
      <c r="N17" s="1">
        <f>[4]Greece!N$26</f>
        <v>0</v>
      </c>
      <c r="O17" s="1">
        <f>[4]Greece!O$26</f>
        <v>0</v>
      </c>
      <c r="P17" s="1">
        <f>[4]Greece!P$26</f>
        <v>0</v>
      </c>
      <c r="Q17" s="1">
        <f>[4]Greece!Q$26</f>
        <v>0</v>
      </c>
      <c r="R17" s="1">
        <f>[4]Greece!R$26</f>
        <v>0</v>
      </c>
      <c r="S17" s="1">
        <f>[4]Greece!S$26</f>
        <v>0</v>
      </c>
      <c r="T17" s="1">
        <f>[4]Greece!T$26</f>
        <v>0</v>
      </c>
      <c r="U17" s="1">
        <f>[4]Greece!U$26</f>
        <v>0</v>
      </c>
      <c r="V17" s="1">
        <f>[4]Greece!V$26</f>
        <v>0</v>
      </c>
      <c r="W17" s="1">
        <f>[4]Greece!W$26</f>
        <v>0</v>
      </c>
      <c r="X17" s="1">
        <f>[4]Greece!X$26</f>
        <v>0</v>
      </c>
      <c r="Y17" s="1">
        <f>[4]Greece!Y$26</f>
        <v>0</v>
      </c>
      <c r="Z17" s="1">
        <f>[4]Greece!Z$26</f>
        <v>0</v>
      </c>
      <c r="AA17" s="1">
        <f>[4]Greece!AA$26</f>
        <v>0</v>
      </c>
      <c r="AB17" s="1">
        <f>[4]Greece!AB$26</f>
        <v>0</v>
      </c>
      <c r="AC17" s="1">
        <f>[4]Greece!AC$26</f>
        <v>0</v>
      </c>
      <c r="AD17" s="1">
        <f>[4]Greece!AD$26</f>
        <v>0</v>
      </c>
      <c r="AE17" s="1">
        <f>[4]Greece!AE$26</f>
        <v>0</v>
      </c>
      <c r="AF17" s="1">
        <f>[4]Greece!AF$26</f>
        <v>0</v>
      </c>
      <c r="AG17" s="1">
        <f>[4]Greece!AG$26</f>
        <v>0</v>
      </c>
      <c r="AH17" s="1">
        <f>[4]Greece!AH$26</f>
        <v>0</v>
      </c>
      <c r="AI17" s="1">
        <f>[4]Greece!AI$26</f>
        <v>0</v>
      </c>
      <c r="AJ17" s="1">
        <f>[4]Greece!AJ$26</f>
        <v>0</v>
      </c>
      <c r="AK17" s="1">
        <f>[4]Greece!AK$26</f>
        <v>0</v>
      </c>
      <c r="AL17" s="1">
        <f>[4]Greece!AL$26</f>
        <v>0</v>
      </c>
      <c r="AM17" s="1">
        <f>[4]Greece!AM$26</f>
        <v>0</v>
      </c>
      <c r="AN17" s="1">
        <f>[4]Greece!AN$26</f>
        <v>0</v>
      </c>
      <c r="AO17" s="1">
        <f>[4]Greece!AO$26</f>
        <v>0</v>
      </c>
      <c r="AP17" s="1">
        <f>[4]Greece!AP$26</f>
        <v>0</v>
      </c>
      <c r="AQ17" s="1">
        <f>[4]Greece!AQ$26</f>
        <v>0</v>
      </c>
      <c r="AR17" s="1">
        <f>[4]Greece!AR$26</f>
        <v>0</v>
      </c>
      <c r="AS17" s="1">
        <f>[4]Greece!AS$26</f>
        <v>0</v>
      </c>
      <c r="AT17" s="1">
        <f>[4]Greece!AT$26</f>
        <v>0</v>
      </c>
      <c r="AU17" s="1">
        <f>[4]Greece!AU$26</f>
        <v>0</v>
      </c>
      <c r="AV17" s="1">
        <f>[4]Greece!AV$26</f>
        <v>0</v>
      </c>
      <c r="AW17" s="1">
        <f>[4]Greece!AW$26</f>
        <v>0</v>
      </c>
      <c r="AX17" s="1">
        <f>[4]Greece!AX$26</f>
        <v>0</v>
      </c>
      <c r="AY17" s="1">
        <f>[4]Greece!AY$26</f>
        <v>0</v>
      </c>
      <c r="AZ17" s="1">
        <f>[4]Greece!AZ$26</f>
        <v>0</v>
      </c>
      <c r="BA17" s="1">
        <f>[4]Greece!BA$26</f>
        <v>0</v>
      </c>
      <c r="BB17" s="1">
        <f>[4]Greece!BB$26</f>
        <v>0</v>
      </c>
      <c r="BC17" s="1">
        <f>[4]Greece!BC$26</f>
        <v>0</v>
      </c>
      <c r="BD17" s="1">
        <f>[4]Greece!BD$26</f>
        <v>0</v>
      </c>
      <c r="BE17" s="1">
        <f>[4]Greece!BE$26</f>
        <v>0</v>
      </c>
      <c r="BF17" s="1">
        <f>[4]Greece!BF$26</f>
        <v>0</v>
      </c>
      <c r="BG17" s="1">
        <f>[4]Greece!BG$26</f>
        <v>0</v>
      </c>
      <c r="BH17" s="1">
        <f>[4]Greece!BH$26</f>
        <v>0</v>
      </c>
      <c r="BI17" s="1">
        <f>[4]Greece!BI$26</f>
        <v>0</v>
      </c>
      <c r="BJ17" s="1">
        <f>[4]Greece!BJ$26</f>
        <v>0</v>
      </c>
      <c r="BK17" s="1">
        <f>[4]Greece!BK$26</f>
        <v>0</v>
      </c>
      <c r="BL17" s="1">
        <f>[4]Greece!BL$26</f>
        <v>0</v>
      </c>
      <c r="BM17" s="1">
        <f>[4]Greece!BM$26</f>
        <v>0</v>
      </c>
      <c r="BN17" s="1">
        <f>[4]Greece!BN$26</f>
        <v>0</v>
      </c>
      <c r="BO17" s="1">
        <f>[4]Greece!BO$26</f>
        <v>0</v>
      </c>
      <c r="BP17" s="1">
        <f>[4]Greece!BP$26</f>
        <v>0</v>
      </c>
      <c r="BQ17" s="1">
        <f>[4]Greece!BQ$26</f>
        <v>0</v>
      </c>
      <c r="BR17" s="1">
        <f>[4]Greece!BR$26</f>
        <v>0</v>
      </c>
      <c r="BS17" s="1">
        <f>[4]Greece!BS$26</f>
        <v>0</v>
      </c>
      <c r="BT17" s="1">
        <f>[4]Greece!BT$26</f>
        <v>0</v>
      </c>
      <c r="BU17" s="1">
        <f>[4]Greece!BU$26</f>
        <v>0</v>
      </c>
      <c r="BV17" s="1">
        <f>[4]Greece!BV$26</f>
        <v>0</v>
      </c>
      <c r="BW17" s="1">
        <f>[4]Greece!BW$26</f>
        <v>0</v>
      </c>
      <c r="BX17" s="1">
        <f>[4]Greece!BX$26</f>
        <v>0</v>
      </c>
      <c r="BY17" s="1">
        <f>[4]Greece!BY$26</f>
        <v>0</v>
      </c>
      <c r="BZ17" s="1">
        <f>[4]Greece!BZ$26</f>
        <v>0</v>
      </c>
      <c r="CA17" s="1">
        <f>[4]Greece!CA$26</f>
        <v>0</v>
      </c>
      <c r="CB17" s="1">
        <f>[4]Greece!CB$26</f>
        <v>0</v>
      </c>
      <c r="CC17" s="1">
        <f>[4]Greece!CC$26</f>
        <v>0</v>
      </c>
      <c r="CD17" s="1">
        <f>[4]Greece!CD$26</f>
        <v>0</v>
      </c>
      <c r="CE17" s="1">
        <f>[4]Greece!CE$26</f>
        <v>0</v>
      </c>
      <c r="CF17" s="1">
        <f>[4]Greece!CF$26</f>
        <v>0</v>
      </c>
      <c r="CG17" s="1">
        <f>[4]Greece!CG$26</f>
        <v>0</v>
      </c>
      <c r="CH17" s="1">
        <f>[4]Greece!CH$26</f>
        <v>0</v>
      </c>
      <c r="CI17" s="1">
        <f>[4]Greece!CI$26</f>
        <v>0</v>
      </c>
      <c r="CJ17" s="1">
        <f>[4]Greece!CJ$26</f>
        <v>0</v>
      </c>
      <c r="CK17" s="1">
        <f>[4]Greece!CK$26</f>
        <v>0</v>
      </c>
      <c r="CL17" s="1">
        <f>[4]Greece!CL$26</f>
        <v>0</v>
      </c>
      <c r="CM17" s="1">
        <f>[4]Greece!CM$26</f>
        <v>0</v>
      </c>
      <c r="CN17" s="1">
        <f>[4]Greece!CN$26</f>
        <v>0</v>
      </c>
      <c r="CO17" s="1">
        <f>[4]Greece!CO$26</f>
        <v>0</v>
      </c>
      <c r="CP17" s="1">
        <f>[4]Greece!CP$26</f>
        <v>0</v>
      </c>
      <c r="CQ17" s="1">
        <f>[4]Greece!CQ$26</f>
        <v>0</v>
      </c>
      <c r="CR17" s="1">
        <f>[4]Greece!CR$26</f>
        <v>0</v>
      </c>
      <c r="CS17" s="1">
        <f>[4]Greece!CS$26</f>
        <v>0</v>
      </c>
      <c r="CT17" s="1">
        <f>[4]Greece!CT$26</f>
        <v>0</v>
      </c>
      <c r="CU17" s="1">
        <f>[4]Greece!CU$26</f>
        <v>0</v>
      </c>
      <c r="CV17" s="1">
        <f>[4]Greece!CV$26</f>
        <v>0</v>
      </c>
      <c r="CW17" s="1">
        <f>[4]Greece!CW$26</f>
        <v>0</v>
      </c>
      <c r="CX17" s="1">
        <f>[4]Greece!CX$26</f>
        <v>0</v>
      </c>
      <c r="CY17" s="1">
        <f>[4]Greece!CY$26</f>
        <v>0</v>
      </c>
      <c r="CZ17" s="1">
        <f>[4]Greece!CZ$26</f>
        <v>0</v>
      </c>
      <c r="DA17" s="1">
        <f>[4]Greece!DA$26</f>
        <v>0</v>
      </c>
      <c r="DB17" s="1">
        <f>[4]Greece!DB$26</f>
        <v>0</v>
      </c>
      <c r="DC17" s="1">
        <f>[4]Greece!DC$26</f>
        <v>0</v>
      </c>
      <c r="DD17" s="1">
        <f>[4]Greece!DD$26</f>
        <v>0</v>
      </c>
      <c r="DE17" s="1">
        <f>[4]Greece!DE$26</f>
        <v>0</v>
      </c>
      <c r="DF17" s="1">
        <f>[4]Greece!DF$26</f>
        <v>0</v>
      </c>
      <c r="DG17" s="1">
        <f>[4]Greece!DG$26</f>
        <v>0</v>
      </c>
      <c r="DH17" s="1">
        <f>[4]Greece!DH$26</f>
        <v>0</v>
      </c>
      <c r="DI17" s="1">
        <f>[4]Greece!DI$26</f>
        <v>0</v>
      </c>
      <c r="DJ17" s="1">
        <f>[4]Greece!DJ$26</f>
        <v>0</v>
      </c>
      <c r="DK17" s="1">
        <f>[4]Greece!DK$26</f>
        <v>0</v>
      </c>
      <c r="DL17" s="1">
        <f>[4]Greece!DL$26</f>
        <v>0</v>
      </c>
      <c r="DM17" s="1">
        <f>[4]Greece!DM$26</f>
        <v>0</v>
      </c>
      <c r="DN17" s="1">
        <f>[4]Greece!DN$26</f>
        <v>0</v>
      </c>
      <c r="DO17" s="1">
        <f>[4]Greece!DO$26</f>
        <v>0</v>
      </c>
      <c r="DP17" s="1">
        <f>[4]Greece!DP$26</f>
        <v>0</v>
      </c>
      <c r="DQ17" s="1">
        <f>[4]Greece!DQ$26</f>
        <v>0</v>
      </c>
      <c r="DR17" s="1">
        <f>[4]Greece!DR$26</f>
        <v>0</v>
      </c>
      <c r="DS17" s="1">
        <f>[4]Greece!DS$26</f>
        <v>0</v>
      </c>
      <c r="DT17" s="1">
        <f>[4]Greece!DT$26</f>
        <v>0</v>
      </c>
      <c r="DU17" s="1">
        <f>[4]Greece!DU$26</f>
        <v>0</v>
      </c>
      <c r="DV17" s="1">
        <f>[4]Greece!DV$26</f>
        <v>0</v>
      </c>
      <c r="DW17" s="1">
        <f>[4]Greece!DW$26</f>
        <v>0</v>
      </c>
      <c r="DX17" s="1">
        <f>[4]Greece!DX$26</f>
        <v>0</v>
      </c>
      <c r="DY17" s="1">
        <f>[4]Greece!DY$26</f>
        <v>0</v>
      </c>
      <c r="DZ17" s="1">
        <f>[4]Greece!DZ$26</f>
        <v>0</v>
      </c>
      <c r="EA17" s="1">
        <f>[4]Greece!EA$26</f>
        <v>0</v>
      </c>
      <c r="EB17" s="1">
        <f>[4]Greece!EB$26</f>
        <v>0</v>
      </c>
      <c r="EC17" s="1">
        <f>[4]Greece!EC$26</f>
        <v>0</v>
      </c>
      <c r="ED17" s="1">
        <f>[4]Greece!ED$26</f>
        <v>0</v>
      </c>
      <c r="EE17" s="1">
        <f>[4]Greece!EE$26</f>
        <v>0</v>
      </c>
      <c r="EF17" s="1">
        <f>[4]Greece!EF$26</f>
        <v>19.440000000000001</v>
      </c>
      <c r="EG17" s="1">
        <f>[4]Greece!EG$26</f>
        <v>0</v>
      </c>
      <c r="EH17" s="1">
        <f>[4]Greece!EH$26</f>
        <v>23.76</v>
      </c>
      <c r="EI17" s="1">
        <f>[4]Greece!EI$26</f>
        <v>0</v>
      </c>
      <c r="EJ17" s="1">
        <f>[4]Greece!EJ$26</f>
        <v>0</v>
      </c>
      <c r="EK17" s="1">
        <f>[4]Greece!EK$26</f>
        <v>0</v>
      </c>
      <c r="EL17" s="1">
        <f>[4]Greece!EL$26</f>
        <v>22.8</v>
      </c>
      <c r="EM17" s="1">
        <f>[4]Greece!EM$26</f>
        <v>0</v>
      </c>
      <c r="EN17" s="1">
        <f>[4]Greece!EN$26</f>
        <v>1.3640000000000001</v>
      </c>
      <c r="EO17" s="1">
        <f>[4]Greece!EO$26</f>
        <v>0</v>
      </c>
      <c r="EP17" s="1">
        <f>[4]Greece!EP$26</f>
        <v>0</v>
      </c>
      <c r="EQ17" s="1">
        <f>[4]Greece!EQ$26</f>
        <v>0</v>
      </c>
      <c r="ER17" s="1">
        <f>[4]Greece!ER$26</f>
        <v>23.418000000000003</v>
      </c>
      <c r="ES17" s="1">
        <f>[4]Greece!ES$26</f>
        <v>23.76</v>
      </c>
      <c r="ET17" s="1">
        <f>[4]Greece!ET$26</f>
        <v>23.76</v>
      </c>
      <c r="EU17" s="1">
        <f>[4]Greece!EU$26</f>
        <v>0</v>
      </c>
      <c r="EV17" s="1">
        <f>[4]Greece!EV$26</f>
        <v>0</v>
      </c>
      <c r="EW17" s="1">
        <f>[4]Greece!EW$26</f>
        <v>0</v>
      </c>
      <c r="EX17" s="1">
        <f>[4]Greece!EX$26</f>
        <v>23.76</v>
      </c>
      <c r="EY17" s="1">
        <f>[4]Greece!EY$26</f>
        <v>0</v>
      </c>
      <c r="EZ17" s="1">
        <f>[4]Greece!EZ$26</f>
        <v>0</v>
      </c>
      <c r="FA17" s="1">
        <f>[4]Greece!FA$26</f>
        <v>17.28</v>
      </c>
      <c r="FB17" s="1">
        <f>[4]Greece!FB$26</f>
        <v>23.76</v>
      </c>
      <c r="FC17" s="1">
        <f>[4]Greece!FC$26</f>
        <v>23.76</v>
      </c>
      <c r="FD17" s="1">
        <f>[4]Greece!FD$26</f>
        <v>47.52</v>
      </c>
      <c r="FE17" s="1">
        <f>[4]Greece!FE$26</f>
        <v>0</v>
      </c>
      <c r="FF17" s="1">
        <f>[4]Greece!FF$26</f>
        <v>0</v>
      </c>
      <c r="FG17" s="1">
        <f>[4]Greece!FG$26</f>
        <v>0</v>
      </c>
      <c r="FH17" s="1">
        <f>[4]Greece!FH$26</f>
        <v>0</v>
      </c>
      <c r="FI17" s="1">
        <f>[4]Greece!FI$26</f>
        <v>0</v>
      </c>
      <c r="FJ17" s="1">
        <f>[4]Greece!FJ$26</f>
        <v>23.76</v>
      </c>
      <c r="FK17" s="1">
        <f>[4]Greece!FK$26</f>
        <v>0</v>
      </c>
      <c r="FL17" s="1">
        <f>[4]Greece!FL$26</f>
        <v>0</v>
      </c>
      <c r="FM17" s="1">
        <f>[4]Greece!FM$26</f>
        <v>0</v>
      </c>
      <c r="FN17" s="1">
        <f>[4]Greece!FN$26</f>
        <v>19.440000000000001</v>
      </c>
      <c r="FO17" s="1">
        <f>[4]Greece!FO$26</f>
        <v>45.36</v>
      </c>
      <c r="FP17" s="1">
        <f>[4]Greece!FP$26</f>
        <v>0</v>
      </c>
      <c r="FQ17" s="1">
        <f>[4]Greece!FQ$26</f>
        <v>0</v>
      </c>
      <c r="FR17" s="1">
        <f>[4]Greece!FR$26</f>
        <v>0</v>
      </c>
      <c r="FS17" s="1">
        <f>[4]Greece!FS$26</f>
        <v>0</v>
      </c>
      <c r="FT17" s="1">
        <f>[4]Greece!FT$26</f>
        <v>0</v>
      </c>
      <c r="FU17" s="1">
        <f>[4]Greece!FU$26</f>
        <v>0</v>
      </c>
      <c r="FV17" s="1">
        <f>[4]Greece!FV$26</f>
        <v>0</v>
      </c>
      <c r="FW17" s="1">
        <f>[4]Greece!FW$26</f>
        <v>0</v>
      </c>
      <c r="FX17" s="1">
        <f>[4]Greece!FX$26</f>
        <v>0</v>
      </c>
      <c r="FY17" s="1">
        <f>[4]Greece!FY$26</f>
        <v>0</v>
      </c>
      <c r="FZ17" s="7">
        <f>SUM($B17:FY17)</f>
        <v>362.94200000000001</v>
      </c>
    </row>
    <row r="18" spans="1:182">
      <c r="A18" t="s">
        <v>33</v>
      </c>
      <c r="B18" s="1">
        <f>[4]Hungary!B$26</f>
        <v>0</v>
      </c>
      <c r="C18" s="1">
        <f>[4]Hungary!C$26</f>
        <v>0</v>
      </c>
      <c r="D18" s="1">
        <f>[4]Hungary!D$26</f>
        <v>0</v>
      </c>
      <c r="E18" s="1">
        <f>[4]Hungary!E$26</f>
        <v>0</v>
      </c>
      <c r="F18" s="1">
        <f>[4]Hungary!F$26</f>
        <v>0</v>
      </c>
      <c r="G18" s="1">
        <f>[4]Hungary!G$26</f>
        <v>0</v>
      </c>
      <c r="H18" s="1">
        <f>[4]Hungary!H$26</f>
        <v>0</v>
      </c>
      <c r="I18" s="1">
        <f>[4]Hungary!I$26</f>
        <v>0</v>
      </c>
      <c r="J18" s="1">
        <f>[4]Hungary!J$26</f>
        <v>0</v>
      </c>
      <c r="K18" s="1">
        <f>[4]Hungary!K$26</f>
        <v>0</v>
      </c>
      <c r="L18" s="1">
        <f>[4]Hungary!L$26</f>
        <v>0</v>
      </c>
      <c r="M18" s="1">
        <f>[4]Hungary!M$26</f>
        <v>0</v>
      </c>
      <c r="N18" s="1">
        <f>[4]Hungary!N$26</f>
        <v>0</v>
      </c>
      <c r="O18" s="1">
        <f>[4]Hungary!O$26</f>
        <v>0</v>
      </c>
      <c r="P18" s="1">
        <f>[4]Hungary!P$26</f>
        <v>0</v>
      </c>
      <c r="Q18" s="1">
        <f>[4]Hungary!Q$26</f>
        <v>0</v>
      </c>
      <c r="R18" s="1">
        <f>[4]Hungary!R$26</f>
        <v>0</v>
      </c>
      <c r="S18" s="1">
        <f>[4]Hungary!S$26</f>
        <v>0</v>
      </c>
      <c r="T18" s="1">
        <f>[4]Hungary!T$26</f>
        <v>0</v>
      </c>
      <c r="U18" s="1">
        <f>[4]Hungary!U$26</f>
        <v>0</v>
      </c>
      <c r="V18" s="1">
        <f>[4]Hungary!V$26</f>
        <v>0</v>
      </c>
      <c r="W18" s="1">
        <f>[4]Hungary!W$26</f>
        <v>0</v>
      </c>
      <c r="X18" s="1">
        <f>[4]Hungary!X$26</f>
        <v>0</v>
      </c>
      <c r="Y18" s="1">
        <f>[4]Hungary!Y$26</f>
        <v>0</v>
      </c>
      <c r="Z18" s="1">
        <f>[4]Hungary!Z$26</f>
        <v>0</v>
      </c>
      <c r="AA18" s="1">
        <f>[4]Hungary!AA$26</f>
        <v>0</v>
      </c>
      <c r="AB18" s="1">
        <f>[4]Hungary!AB$26</f>
        <v>0</v>
      </c>
      <c r="AC18" s="1">
        <f>[4]Hungary!AC$26</f>
        <v>0</v>
      </c>
      <c r="AD18" s="1">
        <f>[4]Hungary!AD$26</f>
        <v>0</v>
      </c>
      <c r="AE18" s="1">
        <f>[4]Hungary!AE$26</f>
        <v>0</v>
      </c>
      <c r="AF18" s="1">
        <f>[4]Hungary!AF$26</f>
        <v>0</v>
      </c>
      <c r="AG18" s="1">
        <f>[4]Hungary!AG$26</f>
        <v>0</v>
      </c>
      <c r="AH18" s="1">
        <f>[4]Hungary!AH$26</f>
        <v>0</v>
      </c>
      <c r="AI18" s="1">
        <f>[4]Hungary!AI$26</f>
        <v>0</v>
      </c>
      <c r="AJ18" s="1">
        <f>[4]Hungary!AJ$26</f>
        <v>0</v>
      </c>
      <c r="AK18" s="1">
        <f>[4]Hungary!AK$26</f>
        <v>0</v>
      </c>
      <c r="AL18" s="1">
        <f>[4]Hungary!AL$26</f>
        <v>0</v>
      </c>
      <c r="AM18" s="1">
        <f>[4]Hungary!AM$26</f>
        <v>0</v>
      </c>
      <c r="AN18" s="1">
        <f>[4]Hungary!AN$26</f>
        <v>0</v>
      </c>
      <c r="AO18" s="1">
        <f>[4]Hungary!AO$26</f>
        <v>0</v>
      </c>
      <c r="AP18" s="1">
        <f>[4]Hungary!AP$26</f>
        <v>0</v>
      </c>
      <c r="AQ18" s="1">
        <f>[4]Hungary!AQ$26</f>
        <v>0</v>
      </c>
      <c r="AR18" s="1">
        <f>[4]Hungary!AR$26</f>
        <v>0</v>
      </c>
      <c r="AS18" s="1">
        <f>[4]Hungary!AS$26</f>
        <v>0</v>
      </c>
      <c r="AT18" s="1">
        <f>[4]Hungary!AT$26</f>
        <v>0</v>
      </c>
      <c r="AU18" s="1">
        <f>[4]Hungary!AU$26</f>
        <v>0</v>
      </c>
      <c r="AV18" s="1">
        <f>[4]Hungary!AV$26</f>
        <v>0</v>
      </c>
      <c r="AW18" s="1">
        <f>[4]Hungary!AW$26</f>
        <v>0</v>
      </c>
      <c r="AX18" s="1">
        <f>[4]Hungary!AX$26</f>
        <v>0</v>
      </c>
      <c r="AY18" s="1">
        <f>[4]Hungary!AY$26</f>
        <v>0</v>
      </c>
      <c r="AZ18" s="1">
        <f>[4]Hungary!AZ$26</f>
        <v>0</v>
      </c>
      <c r="BA18" s="1">
        <f>[4]Hungary!BA$26</f>
        <v>0</v>
      </c>
      <c r="BB18" s="1">
        <f>[4]Hungary!BB$26</f>
        <v>0</v>
      </c>
      <c r="BC18" s="1">
        <f>[4]Hungary!BC$26</f>
        <v>0</v>
      </c>
      <c r="BD18" s="1">
        <f>[4]Hungary!BD$26</f>
        <v>0</v>
      </c>
      <c r="BE18" s="1">
        <f>[4]Hungary!BE$26</f>
        <v>0</v>
      </c>
      <c r="BF18" s="1">
        <f>[4]Hungary!BF$26</f>
        <v>0</v>
      </c>
      <c r="BG18" s="1">
        <f>[4]Hungary!BG$26</f>
        <v>0</v>
      </c>
      <c r="BH18" s="1">
        <f>[4]Hungary!BH$26</f>
        <v>0</v>
      </c>
      <c r="BI18" s="1">
        <f>[4]Hungary!BI$26</f>
        <v>0</v>
      </c>
      <c r="BJ18" s="1">
        <f>[4]Hungary!BJ$26</f>
        <v>0</v>
      </c>
      <c r="BK18" s="1">
        <f>[4]Hungary!BK$26</f>
        <v>0</v>
      </c>
      <c r="BL18" s="1">
        <f>[4]Hungary!BL$26</f>
        <v>0</v>
      </c>
      <c r="BM18" s="1">
        <f>[4]Hungary!BM$26</f>
        <v>0</v>
      </c>
      <c r="BN18" s="1">
        <f>[4]Hungary!BN$26</f>
        <v>0</v>
      </c>
      <c r="BO18" s="1">
        <f>[4]Hungary!BO$26</f>
        <v>0</v>
      </c>
      <c r="BP18" s="1">
        <f>[4]Hungary!BP$26</f>
        <v>0</v>
      </c>
      <c r="BQ18" s="1">
        <f>[4]Hungary!BQ$26</f>
        <v>0</v>
      </c>
      <c r="BR18" s="1">
        <f>[4]Hungary!BR$26</f>
        <v>0</v>
      </c>
      <c r="BS18" s="1">
        <f>[4]Hungary!BS$26</f>
        <v>0</v>
      </c>
      <c r="BT18" s="1">
        <f>[4]Hungary!BT$26</f>
        <v>0</v>
      </c>
      <c r="BU18" s="1">
        <f>[4]Hungary!BU$26</f>
        <v>0</v>
      </c>
      <c r="BV18" s="1">
        <f>[4]Hungary!BV$26</f>
        <v>0</v>
      </c>
      <c r="BW18" s="1">
        <f>[4]Hungary!BW$26</f>
        <v>0</v>
      </c>
      <c r="BX18" s="1">
        <f>[4]Hungary!BX$26</f>
        <v>0</v>
      </c>
      <c r="BY18" s="1">
        <f>[4]Hungary!BY$26</f>
        <v>0</v>
      </c>
      <c r="BZ18" s="1">
        <f>[4]Hungary!BZ$26</f>
        <v>0</v>
      </c>
      <c r="CA18" s="1">
        <f>[4]Hungary!CA$26</f>
        <v>0</v>
      </c>
      <c r="CB18" s="1">
        <f>[4]Hungary!CB$26</f>
        <v>0</v>
      </c>
      <c r="CC18" s="1">
        <f>[4]Hungary!CC$26</f>
        <v>0</v>
      </c>
      <c r="CD18" s="1">
        <f>[4]Hungary!CD$26</f>
        <v>0</v>
      </c>
      <c r="CE18" s="1">
        <f>[4]Hungary!CE$26</f>
        <v>0</v>
      </c>
      <c r="CF18" s="1">
        <f>[4]Hungary!CF$26</f>
        <v>0</v>
      </c>
      <c r="CG18" s="1">
        <f>[4]Hungary!CG$26</f>
        <v>0</v>
      </c>
      <c r="CH18" s="1">
        <f>[4]Hungary!CH$26</f>
        <v>0</v>
      </c>
      <c r="CI18" s="1">
        <f>[4]Hungary!CI$26</f>
        <v>0</v>
      </c>
      <c r="CJ18" s="1">
        <f>[4]Hungary!CJ$26</f>
        <v>0</v>
      </c>
      <c r="CK18" s="1">
        <f>[4]Hungary!CK$26</f>
        <v>0</v>
      </c>
      <c r="CL18" s="1">
        <f>[4]Hungary!CL$26</f>
        <v>0</v>
      </c>
      <c r="CM18" s="1">
        <f>[4]Hungary!CM$26</f>
        <v>0</v>
      </c>
      <c r="CN18" s="1">
        <f>[4]Hungary!CN$26</f>
        <v>0</v>
      </c>
      <c r="CO18" s="1">
        <f>[4]Hungary!CO$26</f>
        <v>0</v>
      </c>
      <c r="CP18" s="1">
        <f>[4]Hungary!CP$26</f>
        <v>0</v>
      </c>
      <c r="CQ18" s="1">
        <f>[4]Hungary!CQ$26</f>
        <v>0</v>
      </c>
      <c r="CR18" s="1">
        <f>[4]Hungary!CR$26</f>
        <v>0</v>
      </c>
      <c r="CS18" s="1">
        <f>[4]Hungary!CS$26</f>
        <v>0</v>
      </c>
      <c r="CT18" s="1">
        <f>[4]Hungary!CT$26</f>
        <v>0</v>
      </c>
      <c r="CU18" s="1">
        <f>[4]Hungary!CU$26</f>
        <v>0</v>
      </c>
      <c r="CV18" s="1">
        <f>[4]Hungary!CV$26</f>
        <v>0</v>
      </c>
      <c r="CW18" s="1">
        <f>[4]Hungary!CW$26</f>
        <v>0</v>
      </c>
      <c r="CX18" s="1">
        <f>[4]Hungary!CX$26</f>
        <v>0</v>
      </c>
      <c r="CY18" s="1">
        <f>[4]Hungary!CY$26</f>
        <v>0</v>
      </c>
      <c r="CZ18" s="1">
        <f>[4]Hungary!CZ$26</f>
        <v>0</v>
      </c>
      <c r="DA18" s="1">
        <f>[4]Hungary!DA$26</f>
        <v>0</v>
      </c>
      <c r="DB18" s="1">
        <f>[4]Hungary!DB$26</f>
        <v>0</v>
      </c>
      <c r="DC18" s="1">
        <f>[4]Hungary!DC$26</f>
        <v>0</v>
      </c>
      <c r="DD18" s="1">
        <f>[4]Hungary!DD$26</f>
        <v>0</v>
      </c>
      <c r="DE18" s="1">
        <f>[4]Hungary!DE$26</f>
        <v>0</v>
      </c>
      <c r="DF18" s="1">
        <f>[4]Hungary!DF$26</f>
        <v>0</v>
      </c>
      <c r="DG18" s="1">
        <f>[4]Hungary!DG$26</f>
        <v>0</v>
      </c>
      <c r="DH18" s="1">
        <f>[4]Hungary!DH$26</f>
        <v>0</v>
      </c>
      <c r="DI18" s="1">
        <f>[4]Hungary!DI$26</f>
        <v>0</v>
      </c>
      <c r="DJ18" s="1">
        <f>[4]Hungary!DJ$26</f>
        <v>0</v>
      </c>
      <c r="DK18" s="1">
        <f>[4]Hungary!DK$26</f>
        <v>0</v>
      </c>
      <c r="DL18" s="1">
        <f>[4]Hungary!DL$26</f>
        <v>0</v>
      </c>
      <c r="DM18" s="1">
        <f>[4]Hungary!DM$26</f>
        <v>0</v>
      </c>
      <c r="DN18" s="1">
        <f>[4]Hungary!DN$26</f>
        <v>0</v>
      </c>
      <c r="DO18" s="1">
        <f>[4]Hungary!DO$26</f>
        <v>0</v>
      </c>
      <c r="DP18" s="1">
        <f>[4]Hungary!DP$26</f>
        <v>0</v>
      </c>
      <c r="DQ18" s="1">
        <f>[4]Hungary!DQ$26</f>
        <v>0</v>
      </c>
      <c r="DR18" s="1">
        <f>[4]Hungary!DR$26</f>
        <v>0</v>
      </c>
      <c r="DS18" s="1">
        <f>[4]Hungary!DS$26</f>
        <v>0</v>
      </c>
      <c r="DT18" s="1">
        <f>[4]Hungary!DT$26</f>
        <v>0</v>
      </c>
      <c r="DU18" s="1">
        <f>[4]Hungary!DU$26</f>
        <v>0</v>
      </c>
      <c r="DV18" s="1">
        <f>[4]Hungary!DV$26</f>
        <v>0</v>
      </c>
      <c r="DW18" s="1">
        <f>[4]Hungary!DW$26</f>
        <v>0</v>
      </c>
      <c r="DX18" s="1">
        <f>[4]Hungary!DX$26</f>
        <v>0</v>
      </c>
      <c r="DY18" s="1">
        <f>[4]Hungary!DY$26</f>
        <v>0</v>
      </c>
      <c r="DZ18" s="1">
        <f>[4]Hungary!DZ$26</f>
        <v>0</v>
      </c>
      <c r="EA18" s="1">
        <f>[4]Hungary!EA$26</f>
        <v>0</v>
      </c>
      <c r="EB18" s="1">
        <f>[4]Hungary!EB$26</f>
        <v>0</v>
      </c>
      <c r="EC18" s="1">
        <f>[4]Hungary!EC$26</f>
        <v>0</v>
      </c>
      <c r="ED18" s="1">
        <f>[4]Hungary!ED$26</f>
        <v>0</v>
      </c>
      <c r="EE18" s="1">
        <f>[4]Hungary!EE$26</f>
        <v>0</v>
      </c>
      <c r="EF18" s="1">
        <f>[4]Hungary!EF$26</f>
        <v>0</v>
      </c>
      <c r="EG18" s="1">
        <f>[4]Hungary!EG$26</f>
        <v>0</v>
      </c>
      <c r="EH18" s="1">
        <f>[4]Hungary!EH$26</f>
        <v>0</v>
      </c>
      <c r="EI18" s="1">
        <f>[4]Hungary!EI$26</f>
        <v>0</v>
      </c>
      <c r="EJ18" s="1">
        <f>[4]Hungary!EJ$26</f>
        <v>0</v>
      </c>
      <c r="EK18" s="1">
        <f>[4]Hungary!EK$26</f>
        <v>0</v>
      </c>
      <c r="EL18" s="1">
        <f>[4]Hungary!EL$26</f>
        <v>0</v>
      </c>
      <c r="EM18" s="1">
        <f>[4]Hungary!EM$26</f>
        <v>0</v>
      </c>
      <c r="EN18" s="1">
        <f>[4]Hungary!EN$26</f>
        <v>0</v>
      </c>
      <c r="EO18" s="1">
        <f>[4]Hungary!EO$26</f>
        <v>0</v>
      </c>
      <c r="EP18" s="1">
        <f>[4]Hungary!EP$26</f>
        <v>0</v>
      </c>
      <c r="EQ18" s="1">
        <f>[4]Hungary!EQ$26</f>
        <v>0</v>
      </c>
      <c r="ER18" s="1">
        <f>[4]Hungary!ER$26</f>
        <v>0</v>
      </c>
      <c r="ES18" s="1">
        <f>[4]Hungary!ES$26</f>
        <v>0</v>
      </c>
      <c r="ET18" s="1">
        <f>[4]Hungary!ET$26</f>
        <v>0</v>
      </c>
      <c r="EU18" s="1">
        <f>[4]Hungary!EU$26</f>
        <v>0</v>
      </c>
      <c r="EV18" s="1">
        <f>[4]Hungary!EV$26</f>
        <v>0</v>
      </c>
      <c r="EW18" s="1">
        <f>[4]Hungary!EW$26</f>
        <v>0</v>
      </c>
      <c r="EX18" s="1">
        <f>[4]Hungary!EX$26</f>
        <v>0</v>
      </c>
      <c r="EY18" s="1">
        <f>[4]Hungary!EY$26</f>
        <v>0</v>
      </c>
      <c r="EZ18" s="1">
        <f>[4]Hungary!EZ$26</f>
        <v>0</v>
      </c>
      <c r="FA18" s="1">
        <f>[4]Hungary!FA$26</f>
        <v>0</v>
      </c>
      <c r="FB18" s="1">
        <f>[4]Hungary!FB$26</f>
        <v>0</v>
      </c>
      <c r="FC18" s="1">
        <f>[4]Hungary!FC$26</f>
        <v>0</v>
      </c>
      <c r="FD18" s="1">
        <f>[4]Hungary!FD$26</f>
        <v>0</v>
      </c>
      <c r="FE18" s="1">
        <f>[4]Hungary!FE$26</f>
        <v>0</v>
      </c>
      <c r="FF18" s="1">
        <f>[4]Hungary!FF$26</f>
        <v>0</v>
      </c>
      <c r="FG18" s="1">
        <f>[4]Hungary!FG$26</f>
        <v>0</v>
      </c>
      <c r="FH18" s="1">
        <f>[4]Hungary!FH$26</f>
        <v>0</v>
      </c>
      <c r="FI18" s="1">
        <f>[4]Hungary!FI$26</f>
        <v>0</v>
      </c>
      <c r="FJ18" s="1">
        <f>[4]Hungary!FJ$26</f>
        <v>0</v>
      </c>
      <c r="FK18" s="1">
        <f>[4]Hungary!FK$26</f>
        <v>0</v>
      </c>
      <c r="FL18" s="1">
        <f>[4]Hungary!FL$26</f>
        <v>0</v>
      </c>
      <c r="FM18" s="1">
        <f>[4]Hungary!FM$26</f>
        <v>0</v>
      </c>
      <c r="FN18" s="1">
        <f>[4]Hungary!FN$26</f>
        <v>0</v>
      </c>
      <c r="FO18" s="1">
        <f>[4]Hungary!FO$26</f>
        <v>0</v>
      </c>
      <c r="FP18" s="1">
        <f>[4]Hungary!FP$26</f>
        <v>0</v>
      </c>
      <c r="FQ18" s="1">
        <f>[4]Hungary!FQ$26</f>
        <v>0</v>
      </c>
      <c r="FR18" s="1">
        <f>[4]Hungary!FR$26</f>
        <v>0</v>
      </c>
      <c r="FS18" s="1">
        <f>[4]Hungary!FS$26</f>
        <v>0</v>
      </c>
      <c r="FT18" s="1">
        <f>[4]Hungary!FT$26</f>
        <v>0</v>
      </c>
      <c r="FU18" s="1">
        <f>[4]Hungary!FU$26</f>
        <v>0</v>
      </c>
      <c r="FV18" s="1">
        <f>[4]Hungary!FV$26</f>
        <v>0</v>
      </c>
      <c r="FW18" s="1">
        <f>[4]Hungary!FW$26</f>
        <v>0</v>
      </c>
      <c r="FX18" s="1">
        <f>[4]Hungary!FX$26</f>
        <v>0</v>
      </c>
      <c r="FY18" s="1">
        <f>[4]Hungary!FY$26</f>
        <v>0</v>
      </c>
      <c r="FZ18" s="7">
        <f>SUM($B18:FY18)</f>
        <v>0</v>
      </c>
    </row>
    <row r="19" spans="1:182">
      <c r="A19" t="s">
        <v>36</v>
      </c>
      <c r="B19" s="1">
        <f>[4]Ireland!B$26</f>
        <v>0</v>
      </c>
      <c r="C19" s="1">
        <f>[4]Ireland!C$26</f>
        <v>0</v>
      </c>
      <c r="D19" s="1">
        <f>[4]Ireland!D$26</f>
        <v>0</v>
      </c>
      <c r="E19" s="1">
        <f>[4]Ireland!E$26</f>
        <v>0</v>
      </c>
      <c r="F19" s="1">
        <f>[4]Ireland!F$26</f>
        <v>0</v>
      </c>
      <c r="G19" s="1">
        <f>[4]Ireland!G$26</f>
        <v>0</v>
      </c>
      <c r="H19" s="1">
        <f>[4]Ireland!H$26</f>
        <v>0</v>
      </c>
      <c r="I19" s="1">
        <f>[4]Ireland!I$26</f>
        <v>0</v>
      </c>
      <c r="J19" s="1">
        <f>[4]Ireland!J$26</f>
        <v>0</v>
      </c>
      <c r="K19" s="1">
        <f>[4]Ireland!K$26</f>
        <v>0</v>
      </c>
      <c r="L19" s="1">
        <f>[4]Ireland!L$26</f>
        <v>0</v>
      </c>
      <c r="M19" s="1">
        <f>[4]Ireland!M$26</f>
        <v>0</v>
      </c>
      <c r="N19" s="1">
        <f>[4]Ireland!N$26</f>
        <v>0</v>
      </c>
      <c r="O19" s="1">
        <f>[4]Ireland!O$26</f>
        <v>0</v>
      </c>
      <c r="P19" s="1">
        <f>[4]Ireland!P$26</f>
        <v>0</v>
      </c>
      <c r="Q19" s="1">
        <f>[4]Ireland!Q$26</f>
        <v>0</v>
      </c>
      <c r="R19" s="1">
        <f>[4]Ireland!R$26</f>
        <v>0</v>
      </c>
      <c r="S19" s="1">
        <f>[4]Ireland!S$26</f>
        <v>0</v>
      </c>
      <c r="T19" s="1">
        <f>[4]Ireland!T$26</f>
        <v>0</v>
      </c>
      <c r="U19" s="1">
        <f>[4]Ireland!U$26</f>
        <v>0</v>
      </c>
      <c r="V19" s="1">
        <f>[4]Ireland!V$26</f>
        <v>0</v>
      </c>
      <c r="W19" s="1">
        <f>[4]Ireland!W$26</f>
        <v>0</v>
      </c>
      <c r="X19" s="1">
        <f>[4]Ireland!X$26</f>
        <v>0</v>
      </c>
      <c r="Y19" s="1">
        <f>[4]Ireland!Y$26</f>
        <v>0</v>
      </c>
      <c r="Z19" s="1">
        <f>[4]Ireland!Z$26</f>
        <v>0.2</v>
      </c>
      <c r="AA19" s="1">
        <f>[4]Ireland!AA$26</f>
        <v>96</v>
      </c>
      <c r="AB19" s="1">
        <f>[4]Ireland!AB$26</f>
        <v>25.3</v>
      </c>
      <c r="AC19" s="1">
        <f>[4]Ireland!AC$26</f>
        <v>75.5</v>
      </c>
      <c r="AD19" s="1">
        <f>[4]Ireland!AD$26</f>
        <v>74.600000000000009</v>
      </c>
      <c r="AE19" s="1">
        <f>[4]Ireland!AE$26</f>
        <v>49.2</v>
      </c>
      <c r="AF19" s="1">
        <f>[4]Ireland!AF$26</f>
        <v>50</v>
      </c>
      <c r="AG19" s="1">
        <f>[4]Ireland!AG$26</f>
        <v>149</v>
      </c>
      <c r="AH19" s="1">
        <f>[4]Ireland!AH$26</f>
        <v>173.60000000000002</v>
      </c>
      <c r="AI19" s="1">
        <f>[4]Ireland!AI$26</f>
        <v>275</v>
      </c>
      <c r="AJ19" s="1">
        <f>[4]Ireland!AJ$26</f>
        <v>190</v>
      </c>
      <c r="AK19" s="1">
        <f>[4]Ireland!AK$26</f>
        <v>29.5</v>
      </c>
      <c r="AL19" s="1">
        <f>[4]Ireland!AL$26</f>
        <v>0</v>
      </c>
      <c r="AM19" s="1">
        <f>[4]Ireland!AM$26</f>
        <v>174.3</v>
      </c>
      <c r="AN19" s="1">
        <f>[4]Ireland!AN$26</f>
        <v>0</v>
      </c>
      <c r="AO19" s="1">
        <f>[4]Ireland!AO$26</f>
        <v>0</v>
      </c>
      <c r="AP19" s="1">
        <f>[4]Ireland!AP$26</f>
        <v>0</v>
      </c>
      <c r="AQ19" s="1">
        <f>[4]Ireland!AQ$26</f>
        <v>0</v>
      </c>
      <c r="AR19" s="1">
        <f>[4]Ireland!AR$26</f>
        <v>0</v>
      </c>
      <c r="AS19" s="1">
        <f>[4]Ireland!AS$26</f>
        <v>375</v>
      </c>
      <c r="AT19" s="1">
        <f>[4]Ireland!AT$26</f>
        <v>0</v>
      </c>
      <c r="AU19" s="1">
        <f>[4]Ireland!AU$26</f>
        <v>0</v>
      </c>
      <c r="AV19" s="1">
        <f>[4]Ireland!AV$26</f>
        <v>375</v>
      </c>
      <c r="AW19" s="1">
        <f>[4]Ireland!AW$26</f>
        <v>0</v>
      </c>
      <c r="AX19" s="1">
        <f>[4]Ireland!AX$26</f>
        <v>125</v>
      </c>
      <c r="AY19" s="1">
        <f>[4]Ireland!AY$26</f>
        <v>75</v>
      </c>
      <c r="AZ19" s="1">
        <f>[4]Ireland!AZ$26</f>
        <v>100</v>
      </c>
      <c r="BA19" s="1">
        <f>[4]Ireland!BA$26</f>
        <v>75</v>
      </c>
      <c r="BB19" s="1">
        <f>[4]Ireland!BB$26</f>
        <v>100</v>
      </c>
      <c r="BC19" s="1">
        <f>[4]Ireland!BC$26</f>
        <v>100</v>
      </c>
      <c r="BD19" s="1">
        <f>[4]Ireland!BD$26</f>
        <v>50</v>
      </c>
      <c r="BE19" s="1">
        <f>[4]Ireland!BE$26</f>
        <v>50</v>
      </c>
      <c r="BF19" s="1">
        <f>[4]Ireland!BF$26</f>
        <v>125</v>
      </c>
      <c r="BG19" s="1">
        <f>[4]Ireland!BG$26</f>
        <v>100</v>
      </c>
      <c r="BH19" s="1">
        <f>[4]Ireland!BH$26</f>
        <v>100</v>
      </c>
      <c r="BI19" s="1">
        <f>[4]Ireland!BI$26</f>
        <v>0</v>
      </c>
      <c r="BJ19" s="1">
        <f>[4]Ireland!BJ$26</f>
        <v>100</v>
      </c>
      <c r="BK19" s="1">
        <f>[4]Ireland!BK$26</f>
        <v>50</v>
      </c>
      <c r="BL19" s="1">
        <f>[4]Ireland!BL$26</f>
        <v>50</v>
      </c>
      <c r="BM19" s="1">
        <f>[4]Ireland!BM$26</f>
        <v>50</v>
      </c>
      <c r="BN19" s="1">
        <f>[4]Ireland!BN$26</f>
        <v>75</v>
      </c>
      <c r="BO19" s="1">
        <f>[4]Ireland!BO$26</f>
        <v>100</v>
      </c>
      <c r="BP19" s="1">
        <f>[4]Ireland!BP$26</f>
        <v>125</v>
      </c>
      <c r="BQ19" s="1">
        <f>[4]Ireland!BQ$26</f>
        <v>25</v>
      </c>
      <c r="BR19" s="1">
        <f>[4]Ireland!BR$26</f>
        <v>175</v>
      </c>
      <c r="BS19" s="1">
        <f>[4]Ireland!BS$26</f>
        <v>75</v>
      </c>
      <c r="BT19" s="1">
        <f>[4]Ireland!BT$26</f>
        <v>100</v>
      </c>
      <c r="BU19" s="1">
        <f>[4]Ireland!BU$26</f>
        <v>25</v>
      </c>
      <c r="BV19" s="1">
        <f>[4]Ireland!BV$26</f>
        <v>125</v>
      </c>
      <c r="BW19" s="1">
        <f>[4]Ireland!BW$26</f>
        <v>0</v>
      </c>
      <c r="BX19" s="1">
        <f>[4]Ireland!BX$26</f>
        <v>0</v>
      </c>
      <c r="BY19" s="1">
        <f>[4]Ireland!BY$26</f>
        <v>75</v>
      </c>
      <c r="BZ19" s="1">
        <f>[4]Ireland!BZ$26</f>
        <v>50</v>
      </c>
      <c r="CA19" s="1">
        <f>[4]Ireland!CA$26</f>
        <v>25</v>
      </c>
      <c r="CB19" s="1">
        <f>[4]Ireland!CB$26</f>
        <v>75</v>
      </c>
      <c r="CC19" s="1">
        <f>[4]Ireland!CC$26</f>
        <v>25</v>
      </c>
      <c r="CD19" s="1">
        <f>[4]Ireland!CD$26</f>
        <v>100</v>
      </c>
      <c r="CE19" s="1">
        <f>[4]Ireland!CE$26</f>
        <v>75</v>
      </c>
      <c r="CF19" s="1">
        <f>[4]Ireland!CF$26</f>
        <v>50</v>
      </c>
      <c r="CG19" s="1">
        <f>[4]Ireland!CG$26</f>
        <v>75</v>
      </c>
      <c r="CH19" s="1">
        <f>[4]Ireland!CH$26</f>
        <v>100</v>
      </c>
      <c r="CI19" s="1">
        <f>[4]Ireland!CI$26</f>
        <v>50</v>
      </c>
      <c r="CJ19" s="1">
        <f>[4]Ireland!CJ$26</f>
        <v>50</v>
      </c>
      <c r="CK19" s="1">
        <f>[4]Ireland!CK$26</f>
        <v>0</v>
      </c>
      <c r="CL19" s="1">
        <f>[4]Ireland!CL$26</f>
        <v>75</v>
      </c>
      <c r="CM19" s="1">
        <f>[4]Ireland!CM$26</f>
        <v>125</v>
      </c>
      <c r="CN19" s="1">
        <f>[4]Ireland!CN$26</f>
        <v>75</v>
      </c>
      <c r="CO19" s="1">
        <f>[4]Ireland!CO$26</f>
        <v>50</v>
      </c>
      <c r="CP19" s="1">
        <f>[4]Ireland!CP$26</f>
        <v>75</v>
      </c>
      <c r="CQ19" s="1">
        <f>[4]Ireland!CQ$26</f>
        <v>75</v>
      </c>
      <c r="CR19" s="1">
        <f>[4]Ireland!CR$26</f>
        <v>25</v>
      </c>
      <c r="CS19" s="1">
        <f>[4]Ireland!CS$26</f>
        <v>0</v>
      </c>
      <c r="CT19" s="1">
        <f>[4]Ireland!CT$26</f>
        <v>50</v>
      </c>
      <c r="CU19" s="1">
        <f>[4]Ireland!CU$26</f>
        <v>50</v>
      </c>
      <c r="CV19" s="1">
        <f>[4]Ireland!CV$26</f>
        <v>0</v>
      </c>
      <c r="CW19" s="1">
        <f>[4]Ireland!CW$26</f>
        <v>0</v>
      </c>
      <c r="CX19" s="1">
        <f>[4]Ireland!CX$26</f>
        <v>10</v>
      </c>
      <c r="CY19" s="1">
        <f>[4]Ireland!CY$26</f>
        <v>0</v>
      </c>
      <c r="CZ19" s="1">
        <f>[4]Ireland!CZ$26</f>
        <v>25</v>
      </c>
      <c r="DA19" s="1">
        <f>[4]Ireland!DA$26</f>
        <v>150</v>
      </c>
      <c r="DB19" s="1">
        <f>[4]Ireland!DB$26</f>
        <v>50</v>
      </c>
      <c r="DC19" s="1">
        <f>[4]Ireland!DC$26</f>
        <v>175</v>
      </c>
      <c r="DD19" s="1">
        <f>[4]Ireland!DD$26</f>
        <v>75</v>
      </c>
      <c r="DE19" s="1">
        <f>[4]Ireland!DE$26</f>
        <v>0</v>
      </c>
      <c r="DF19" s="1">
        <f>[4]Ireland!DF$26</f>
        <v>50</v>
      </c>
      <c r="DG19" s="1">
        <f>[4]Ireland!DG$26</f>
        <v>75</v>
      </c>
      <c r="DH19" s="1">
        <f>[4]Ireland!DH$26</f>
        <v>100</v>
      </c>
      <c r="DI19" s="1">
        <f>[4]Ireland!DI$26</f>
        <v>0</v>
      </c>
      <c r="DJ19" s="1">
        <f>[4]Ireland!DJ$26</f>
        <v>75</v>
      </c>
      <c r="DK19" s="1">
        <f>[4]Ireland!DK$26</f>
        <v>50</v>
      </c>
      <c r="DL19" s="1">
        <f>[4]Ireland!DL$26</f>
        <v>75</v>
      </c>
      <c r="DM19" s="1">
        <f>[4]Ireland!DM$26</f>
        <v>50</v>
      </c>
      <c r="DN19" s="1">
        <f>[4]Ireland!DN$26</f>
        <v>75</v>
      </c>
      <c r="DO19" s="1">
        <f>[4]Ireland!DO$26</f>
        <v>100</v>
      </c>
      <c r="DP19" s="1">
        <f>[4]Ireland!DP$26</f>
        <v>75</v>
      </c>
      <c r="DQ19" s="1">
        <f>[4]Ireland!DQ$26</f>
        <v>0</v>
      </c>
      <c r="DR19" s="1">
        <f>[4]Ireland!DR$26</f>
        <v>127</v>
      </c>
      <c r="DS19" s="1">
        <f>[4]Ireland!DS$26</f>
        <v>25</v>
      </c>
      <c r="DT19" s="1">
        <f>[4]Ireland!DT$26</f>
        <v>0</v>
      </c>
      <c r="DU19" s="1">
        <f>[4]Ireland!DU$26</f>
        <v>0</v>
      </c>
      <c r="DV19" s="1">
        <f>[4]Ireland!DV$26</f>
        <v>25.002000000000002</v>
      </c>
      <c r="DW19" s="1">
        <f>[4]Ireland!DW$26</f>
        <v>2E-3</v>
      </c>
      <c r="DX19" s="1">
        <f>[4]Ireland!DX$26</f>
        <v>0</v>
      </c>
      <c r="DY19" s="1">
        <f>[4]Ireland!DY$26</f>
        <v>25</v>
      </c>
      <c r="DZ19" s="1">
        <f>[4]Ireland!DZ$26</f>
        <v>75</v>
      </c>
      <c r="EA19" s="1">
        <f>[4]Ireland!EA$26</f>
        <v>50</v>
      </c>
      <c r="EB19" s="1">
        <f>[4]Ireland!EB$26</f>
        <v>0</v>
      </c>
      <c r="EC19" s="1">
        <f>[4]Ireland!EC$26</f>
        <v>0</v>
      </c>
      <c r="ED19" s="1">
        <f>[4]Ireland!ED$26</f>
        <v>0</v>
      </c>
      <c r="EE19" s="1">
        <f>[4]Ireland!EE$26</f>
        <v>0</v>
      </c>
      <c r="EF19" s="1">
        <f>[4]Ireland!EF$26</f>
        <v>0</v>
      </c>
      <c r="EG19" s="1">
        <f>[4]Ireland!EG$26</f>
        <v>0</v>
      </c>
      <c r="EH19" s="1">
        <f>[4]Ireland!EH$26</f>
        <v>0</v>
      </c>
      <c r="EI19" s="1">
        <f>[4]Ireland!EI$26</f>
        <v>0</v>
      </c>
      <c r="EJ19" s="1">
        <f>[4]Ireland!EJ$26</f>
        <v>0</v>
      </c>
      <c r="EK19" s="1">
        <f>[4]Ireland!EK$26</f>
        <v>0</v>
      </c>
      <c r="EL19" s="1">
        <f>[4]Ireland!EL$26</f>
        <v>0</v>
      </c>
      <c r="EM19" s="1">
        <f>[4]Ireland!EM$26</f>
        <v>0</v>
      </c>
      <c r="EN19" s="1">
        <f>[4]Ireland!EN$26</f>
        <v>0</v>
      </c>
      <c r="EO19" s="1">
        <f>[4]Ireland!EO$26</f>
        <v>0</v>
      </c>
      <c r="EP19" s="1">
        <f>[4]Ireland!EP$26</f>
        <v>0</v>
      </c>
      <c r="EQ19" s="1">
        <f>[4]Ireland!EQ$26</f>
        <v>0</v>
      </c>
      <c r="ER19" s="1">
        <f>[4]Ireland!ER$26</f>
        <v>0</v>
      </c>
      <c r="ES19" s="1">
        <f>[4]Ireland!ES$26</f>
        <v>0</v>
      </c>
      <c r="ET19" s="1">
        <f>[4]Ireland!ET$26</f>
        <v>0</v>
      </c>
      <c r="EU19" s="1">
        <f>[4]Ireland!EU$26</f>
        <v>0</v>
      </c>
      <c r="EV19" s="1">
        <f>[4]Ireland!EV$26</f>
        <v>0</v>
      </c>
      <c r="EW19" s="1">
        <f>[4]Ireland!EW$26</f>
        <v>0</v>
      </c>
      <c r="EX19" s="1">
        <f>[4]Ireland!EX$26</f>
        <v>0</v>
      </c>
      <c r="EY19" s="1">
        <f>[4]Ireland!EY$26</f>
        <v>0</v>
      </c>
      <c r="EZ19" s="1">
        <f>[4]Ireland!EZ$26</f>
        <v>0</v>
      </c>
      <c r="FA19" s="1">
        <f>[4]Ireland!FA$26</f>
        <v>0</v>
      </c>
      <c r="FB19" s="1">
        <f>[4]Ireland!FB$26</f>
        <v>0</v>
      </c>
      <c r="FC19" s="1">
        <f>[4]Ireland!FC$26</f>
        <v>0</v>
      </c>
      <c r="FD19" s="1">
        <f>[4]Ireland!FD$26</f>
        <v>0</v>
      </c>
      <c r="FE19" s="1">
        <f>[4]Ireland!FE$26</f>
        <v>1.204</v>
      </c>
      <c r="FF19" s="1">
        <f>[4]Ireland!FF$26</f>
        <v>23.734000000000002</v>
      </c>
      <c r="FG19" s="1">
        <f>[4]Ireland!FG$26</f>
        <v>0</v>
      </c>
      <c r="FH19" s="1">
        <f>[4]Ireland!FH$26</f>
        <v>47.608000000000004</v>
      </c>
      <c r="FI19" s="1">
        <f>[4]Ireland!FI$26</f>
        <v>2.6000000000000002E-2</v>
      </c>
      <c r="FJ19" s="1">
        <f>[4]Ireland!FJ$26</f>
        <v>24</v>
      </c>
      <c r="FK19" s="1">
        <f>[4]Ireland!FK$26</f>
        <v>0</v>
      </c>
      <c r="FL19" s="1">
        <f>[4]Ireland!FL$26</f>
        <v>3.0000000000000001E-3</v>
      </c>
      <c r="FM19" s="1">
        <f>[4]Ireland!FM$26</f>
        <v>3.0000000000000001E-3</v>
      </c>
      <c r="FN19" s="1">
        <f>[4]Ireland!FN$26</f>
        <v>1E-3</v>
      </c>
      <c r="FO19" s="1">
        <f>[4]Ireland!FO$26</f>
        <v>6.0000000000000001E-3</v>
      </c>
      <c r="FP19" s="1">
        <f>[4]Ireland!FP$26</f>
        <v>4.0000000000000001E-3</v>
      </c>
      <c r="FQ19" s="1">
        <f>[4]Ireland!FQ$26</f>
        <v>0</v>
      </c>
      <c r="FR19" s="1">
        <f>[4]Ireland!FR$26</f>
        <v>0</v>
      </c>
      <c r="FS19" s="1">
        <f>[4]Ireland!FS$26</f>
        <v>0</v>
      </c>
      <c r="FT19" s="1">
        <f>[4]Ireland!FT$26</f>
        <v>0</v>
      </c>
      <c r="FU19" s="1">
        <f>[4]Ireland!FU$26</f>
        <v>0</v>
      </c>
      <c r="FV19" s="1">
        <f>[4]Ireland!FV$26</f>
        <v>0</v>
      </c>
      <c r="FW19" s="1">
        <f>[4]Ireland!FW$26</f>
        <v>0</v>
      </c>
      <c r="FX19" s="1">
        <f>[4]Ireland!FX$26</f>
        <v>275</v>
      </c>
      <c r="FY19" s="1">
        <f>[4]Ireland!FY$26</f>
        <v>75</v>
      </c>
      <c r="FZ19" s="7">
        <f>SUM($B19:FY19)</f>
        <v>7520.7930000000006</v>
      </c>
    </row>
    <row r="20" spans="1:182">
      <c r="A20" t="s">
        <v>21</v>
      </c>
      <c r="B20" s="1">
        <f>[4]Italy!B$26</f>
        <v>0</v>
      </c>
      <c r="C20" s="1">
        <f>[4]Italy!C$26</f>
        <v>0</v>
      </c>
      <c r="D20" s="1">
        <f>[4]Italy!D$26</f>
        <v>0</v>
      </c>
      <c r="E20" s="1">
        <f>[4]Italy!E$26</f>
        <v>0</v>
      </c>
      <c r="F20" s="1">
        <f>[4]Italy!F$26</f>
        <v>0</v>
      </c>
      <c r="G20" s="1">
        <f>[4]Italy!G$26</f>
        <v>0</v>
      </c>
      <c r="H20" s="1">
        <f>[4]Italy!H$26</f>
        <v>0</v>
      </c>
      <c r="I20" s="1">
        <f>[4]Italy!I$26</f>
        <v>0</v>
      </c>
      <c r="J20" s="1">
        <f>[4]Italy!J$26</f>
        <v>0</v>
      </c>
      <c r="K20" s="1">
        <f>[4]Italy!K$26</f>
        <v>0</v>
      </c>
      <c r="L20" s="1">
        <f>[4]Italy!L$26</f>
        <v>0</v>
      </c>
      <c r="M20" s="1">
        <f>[4]Italy!M$26</f>
        <v>0</v>
      </c>
      <c r="N20" s="1">
        <f>[4]Italy!N$26</f>
        <v>0</v>
      </c>
      <c r="O20" s="1">
        <f>[4]Italy!O$26</f>
        <v>0</v>
      </c>
      <c r="P20" s="1">
        <f>[4]Italy!P$26</f>
        <v>0</v>
      </c>
      <c r="Q20" s="1">
        <f>[4]Italy!Q$26</f>
        <v>0</v>
      </c>
      <c r="R20" s="1">
        <f>[4]Italy!R$26</f>
        <v>0</v>
      </c>
      <c r="S20" s="1">
        <f>[4]Italy!S$26</f>
        <v>0</v>
      </c>
      <c r="T20" s="1">
        <f>[4]Italy!T$26</f>
        <v>0</v>
      </c>
      <c r="U20" s="1">
        <f>[4]Italy!U$26</f>
        <v>0</v>
      </c>
      <c r="V20" s="1">
        <f>[4]Italy!V$26</f>
        <v>0</v>
      </c>
      <c r="W20" s="1">
        <f>[4]Italy!W$26</f>
        <v>0</v>
      </c>
      <c r="X20" s="1">
        <f>[4]Italy!X$26</f>
        <v>0</v>
      </c>
      <c r="Y20" s="1">
        <f>[4]Italy!Y$26</f>
        <v>0</v>
      </c>
      <c r="Z20" s="1">
        <f>[4]Italy!Z$26</f>
        <v>0</v>
      </c>
      <c r="AA20" s="1">
        <f>[4]Italy!AA$26</f>
        <v>0</v>
      </c>
      <c r="AB20" s="1">
        <f>[4]Italy!AB$26</f>
        <v>40</v>
      </c>
      <c r="AC20" s="1">
        <f>[4]Italy!AC$26</f>
        <v>0</v>
      </c>
      <c r="AD20" s="1">
        <f>[4]Italy!AD$26</f>
        <v>0</v>
      </c>
      <c r="AE20" s="1">
        <f>[4]Italy!AE$26</f>
        <v>0</v>
      </c>
      <c r="AF20" s="1">
        <f>[4]Italy!AF$26</f>
        <v>0</v>
      </c>
      <c r="AG20" s="1">
        <f>[4]Italy!AG$26</f>
        <v>0</v>
      </c>
      <c r="AH20" s="1">
        <f>[4]Italy!AH$26</f>
        <v>0</v>
      </c>
      <c r="AI20" s="1">
        <f>[4]Italy!AI$26</f>
        <v>0</v>
      </c>
      <c r="AJ20" s="1">
        <f>[4]Italy!AJ$26</f>
        <v>0</v>
      </c>
      <c r="AK20" s="1">
        <f>[4]Italy!AK$26</f>
        <v>0</v>
      </c>
      <c r="AL20" s="1">
        <f>[4]Italy!AL$26</f>
        <v>0</v>
      </c>
      <c r="AM20" s="1">
        <f>[4]Italy!AM$26</f>
        <v>1</v>
      </c>
      <c r="AN20" s="1">
        <f>[4]Italy!AN$26</f>
        <v>1252.7</v>
      </c>
      <c r="AO20" s="1">
        <f>[4]Italy!AO$26</f>
        <v>10755.5</v>
      </c>
      <c r="AP20" s="1">
        <f>[4]Italy!AP$26</f>
        <v>5.4</v>
      </c>
      <c r="AQ20" s="1">
        <f>[4]Italy!AQ$26</f>
        <v>3.6</v>
      </c>
      <c r="AR20" s="1">
        <f>[4]Italy!AR$26</f>
        <v>134.30000000000001</v>
      </c>
      <c r="AS20" s="1">
        <f>[4]Italy!AS$26</f>
        <v>0</v>
      </c>
      <c r="AT20" s="1">
        <f>[4]Italy!AT$26</f>
        <v>19.3</v>
      </c>
      <c r="AU20" s="1">
        <f>[4]Italy!AU$26</f>
        <v>28.900000000000002</v>
      </c>
      <c r="AV20" s="1">
        <f>[4]Italy!AV$26</f>
        <v>0</v>
      </c>
      <c r="AW20" s="1">
        <f>[4]Italy!AW$26</f>
        <v>5322</v>
      </c>
      <c r="AX20" s="1">
        <f>[4]Italy!AX$26</f>
        <v>3.8000000000000003</v>
      </c>
      <c r="AY20" s="1">
        <f>[4]Italy!AY$26</f>
        <v>12.200000000000001</v>
      </c>
      <c r="AZ20" s="1">
        <f>[4]Italy!AZ$26</f>
        <v>9.5</v>
      </c>
      <c r="BA20" s="1">
        <f>[4]Italy!BA$26</f>
        <v>13.4</v>
      </c>
      <c r="BB20" s="1">
        <f>[4]Italy!BB$26</f>
        <v>4103.9000000000005</v>
      </c>
      <c r="BC20" s="1">
        <f>[4]Italy!BC$26</f>
        <v>3958.3</v>
      </c>
      <c r="BD20" s="1">
        <f>[4]Italy!BD$26</f>
        <v>4037.4</v>
      </c>
      <c r="BE20" s="1">
        <f>[4]Italy!BE$26</f>
        <v>3988</v>
      </c>
      <c r="BF20" s="1">
        <f>[4]Italy!BF$26</f>
        <v>12.5</v>
      </c>
      <c r="BG20" s="1">
        <f>[4]Italy!BG$26</f>
        <v>3.3000000000000003</v>
      </c>
      <c r="BH20" s="1">
        <f>[4]Italy!BH$26</f>
        <v>4250.8</v>
      </c>
      <c r="BI20" s="1">
        <f>[4]Italy!BI$26</f>
        <v>5343.3</v>
      </c>
      <c r="BJ20" s="1">
        <f>[4]Italy!BJ$26</f>
        <v>4146.6000000000004</v>
      </c>
      <c r="BK20" s="1">
        <f>[4]Italy!BK$26</f>
        <v>4454.5</v>
      </c>
      <c r="BL20" s="1">
        <f>[4]Italy!BL$26</f>
        <v>8098</v>
      </c>
      <c r="BM20" s="1">
        <f>[4]Italy!BM$26</f>
        <v>4073.8</v>
      </c>
      <c r="BN20" s="1">
        <f>[4]Italy!BN$26</f>
        <v>4193.3</v>
      </c>
      <c r="BO20" s="1">
        <f>[4]Italy!BO$26</f>
        <v>4109.5</v>
      </c>
      <c r="BP20" s="1">
        <f>[4]Italy!BP$26</f>
        <v>4.4000000000000004</v>
      </c>
      <c r="BQ20" s="1">
        <f>[4]Italy!BQ$26</f>
        <v>0</v>
      </c>
      <c r="BR20" s="1">
        <f>[4]Italy!BR$26</f>
        <v>4206.3</v>
      </c>
      <c r="BS20" s="1">
        <f>[4]Italy!BS$26</f>
        <v>0</v>
      </c>
      <c r="BT20" s="1">
        <f>[4]Italy!BT$26</f>
        <v>3587.4</v>
      </c>
      <c r="BU20" s="1">
        <f>[4]Italy!BU$26</f>
        <v>0</v>
      </c>
      <c r="BV20" s="1">
        <f>[4]Italy!BV$26</f>
        <v>0</v>
      </c>
      <c r="BW20" s="1">
        <f>[4]Italy!BW$26</f>
        <v>0</v>
      </c>
      <c r="BX20" s="1">
        <f>[4]Italy!BX$26</f>
        <v>0</v>
      </c>
      <c r="BY20" s="1">
        <f>[4]Italy!BY$26</f>
        <v>0</v>
      </c>
      <c r="BZ20" s="1">
        <f>[4]Italy!BZ$26</f>
        <v>0</v>
      </c>
      <c r="CA20" s="1">
        <f>[4]Italy!CA$26</f>
        <v>0</v>
      </c>
      <c r="CB20" s="1">
        <f>[4]Italy!CB$26</f>
        <v>6139.6</v>
      </c>
      <c r="CC20" s="1">
        <f>[4]Italy!CC$26</f>
        <v>0</v>
      </c>
      <c r="CD20" s="1">
        <f>[4]Italy!CD$26</f>
        <v>0</v>
      </c>
      <c r="CE20" s="1">
        <f>[4]Italy!CE$26</f>
        <v>0.2</v>
      </c>
      <c r="CF20" s="1">
        <f>[4]Italy!CF$26</f>
        <v>0.1</v>
      </c>
      <c r="CG20" s="1">
        <f>[4]Italy!CG$26</f>
        <v>0</v>
      </c>
      <c r="CH20" s="1">
        <f>[4]Italy!CH$26</f>
        <v>0</v>
      </c>
      <c r="CI20" s="1">
        <f>[4]Italy!CI$26</f>
        <v>0</v>
      </c>
      <c r="CJ20" s="1">
        <f>[4]Italy!CJ$26</f>
        <v>0</v>
      </c>
      <c r="CK20" s="1">
        <f>[4]Italy!CK$26</f>
        <v>0</v>
      </c>
      <c r="CL20" s="1">
        <f>[4]Italy!CL$26</f>
        <v>0.1</v>
      </c>
      <c r="CM20" s="1">
        <f>[4]Italy!CM$26</f>
        <v>0</v>
      </c>
      <c r="CN20" s="1">
        <f>[4]Italy!CN$26</f>
        <v>0</v>
      </c>
      <c r="CO20" s="1">
        <f>[4]Italy!CO$26</f>
        <v>0</v>
      </c>
      <c r="CP20" s="1">
        <f>[4]Italy!CP$26</f>
        <v>0</v>
      </c>
      <c r="CQ20" s="1">
        <f>[4]Italy!CQ$26</f>
        <v>0</v>
      </c>
      <c r="CR20" s="1">
        <f>[4]Italy!CR$26</f>
        <v>0</v>
      </c>
      <c r="CS20" s="1">
        <f>[4]Italy!CS$26</f>
        <v>0</v>
      </c>
      <c r="CT20" s="1">
        <f>[4]Italy!CT$26</f>
        <v>0</v>
      </c>
      <c r="CU20" s="1">
        <f>[4]Italy!CU$26</f>
        <v>0</v>
      </c>
      <c r="CV20" s="1">
        <f>[4]Italy!CV$26</f>
        <v>0.1</v>
      </c>
      <c r="CW20" s="1">
        <f>[4]Italy!CW$26</f>
        <v>0</v>
      </c>
      <c r="CX20" s="1">
        <f>[4]Italy!CX$26</f>
        <v>0</v>
      </c>
      <c r="CY20" s="1">
        <f>[4]Italy!CY$26</f>
        <v>0</v>
      </c>
      <c r="CZ20" s="1">
        <f>[4]Italy!CZ$26</f>
        <v>0</v>
      </c>
      <c r="DA20" s="1">
        <f>[4]Italy!DA$26</f>
        <v>0</v>
      </c>
      <c r="DB20" s="1">
        <f>[4]Italy!DB$26</f>
        <v>0</v>
      </c>
      <c r="DC20" s="1">
        <f>[4]Italy!DC$26</f>
        <v>0</v>
      </c>
      <c r="DD20" s="1">
        <f>[4]Italy!DD$26</f>
        <v>0</v>
      </c>
      <c r="DE20" s="1">
        <f>[4]Italy!DE$26</f>
        <v>0</v>
      </c>
      <c r="DF20" s="1">
        <f>[4]Italy!DF$26</f>
        <v>162</v>
      </c>
      <c r="DG20" s="1">
        <f>[4]Italy!DG$26</f>
        <v>4.6000000000000005</v>
      </c>
      <c r="DH20" s="1">
        <f>[4]Italy!DH$26</f>
        <v>4954.4000000000005</v>
      </c>
      <c r="DI20" s="1">
        <f>[4]Italy!DI$26</f>
        <v>0</v>
      </c>
      <c r="DJ20" s="1">
        <f>[4]Italy!DJ$26</f>
        <v>0</v>
      </c>
      <c r="DK20" s="1">
        <f>[4]Italy!DK$26</f>
        <v>4.4000000000000004</v>
      </c>
      <c r="DL20" s="1">
        <f>[4]Italy!DL$26</f>
        <v>0</v>
      </c>
      <c r="DM20" s="1">
        <f>[4]Italy!DM$26</f>
        <v>0</v>
      </c>
      <c r="DN20" s="1">
        <f>[4]Italy!DN$26</f>
        <v>13556.6</v>
      </c>
      <c r="DO20" s="1">
        <f>[4]Italy!DO$26</f>
        <v>14.200000000000001</v>
      </c>
      <c r="DP20" s="1">
        <f>[4]Italy!DP$26</f>
        <v>1.4000000000000001</v>
      </c>
      <c r="DQ20" s="1">
        <f>[4]Italy!DQ$26</f>
        <v>4339.2</v>
      </c>
      <c r="DR20" s="1">
        <f>[4]Italy!DR$26</f>
        <v>11221.416000000001</v>
      </c>
      <c r="DS20" s="1">
        <f>[4]Italy!DS$26</f>
        <v>16529.733</v>
      </c>
      <c r="DT20" s="1">
        <f>[4]Italy!DT$26</f>
        <v>4642.5159999999996</v>
      </c>
      <c r="DU20" s="1">
        <f>[4]Italy!DU$26</f>
        <v>1.0000000000000002E-2</v>
      </c>
      <c r="DV20" s="1">
        <f>[4]Italy!DV$26</f>
        <v>2.5000000000000001E-2</v>
      </c>
      <c r="DW20" s="1">
        <f>[4]Italy!DW$26</f>
        <v>2.5000000000000001E-2</v>
      </c>
      <c r="DX20" s="1">
        <f>[4]Italy!DX$26</f>
        <v>1.3000000000000001E-2</v>
      </c>
      <c r="DY20" s="1">
        <f>[4]Italy!DY$26</f>
        <v>3.0000000000000001E-3</v>
      </c>
      <c r="DZ20" s="1">
        <f>[4]Italy!DZ$26</f>
        <v>0</v>
      </c>
      <c r="EA20" s="1">
        <f>[4]Italy!EA$26</f>
        <v>1E-3</v>
      </c>
      <c r="EB20" s="1">
        <f>[4]Italy!EB$26</f>
        <v>6.0000000000000001E-3</v>
      </c>
      <c r="EC20" s="1">
        <f>[4]Italy!EC$26</f>
        <v>3.4000000000000002E-2</v>
      </c>
      <c r="ED20" s="1">
        <f>[4]Italy!ED$26</f>
        <v>5.4350000000000005</v>
      </c>
      <c r="EE20" s="1">
        <f>[4]Italy!EE$26</f>
        <v>0.54200000000000004</v>
      </c>
      <c r="EF20" s="1">
        <f>[4]Italy!EF$26</f>
        <v>1.627</v>
      </c>
      <c r="EG20" s="1">
        <f>[4]Italy!EG$26</f>
        <v>21.44</v>
      </c>
      <c r="EH20" s="1">
        <f>[4]Italy!EH$26</f>
        <v>21.341000000000001</v>
      </c>
      <c r="EI20" s="1">
        <f>[4]Italy!EI$26</f>
        <v>2.7000000000000003E-2</v>
      </c>
      <c r="EJ20" s="1">
        <f>[4]Italy!EJ$26</f>
        <v>49.160000000000004</v>
      </c>
      <c r="EK20" s="1">
        <f>[4]Italy!EK$26</f>
        <v>45.900000000000006</v>
      </c>
      <c r="EL20" s="1">
        <f>[4]Italy!EL$26</f>
        <v>3.6770000000000005</v>
      </c>
      <c r="EM20" s="1">
        <f>[4]Italy!EM$26</f>
        <v>4.05</v>
      </c>
      <c r="EN20" s="1">
        <f>[4]Italy!EN$26</f>
        <v>450.85500000000002</v>
      </c>
      <c r="EO20" s="1">
        <f>[4]Italy!EO$26</f>
        <v>21.86</v>
      </c>
      <c r="EP20" s="1">
        <f>[4]Italy!EP$26</f>
        <v>3.9640000000000004</v>
      </c>
      <c r="EQ20" s="1">
        <f>[4]Italy!EQ$26</f>
        <v>0.29199999999999998</v>
      </c>
      <c r="ER20" s="1">
        <f>[4]Italy!ER$26</f>
        <v>32.727000000000004</v>
      </c>
      <c r="ES20" s="1">
        <f>[4]Italy!ES$26</f>
        <v>42.176000000000002</v>
      </c>
      <c r="ET20" s="1">
        <f>[4]Italy!ET$26</f>
        <v>22.12</v>
      </c>
      <c r="EU20" s="1">
        <f>[4]Italy!EU$26</f>
        <v>20.618000000000002</v>
      </c>
      <c r="EV20" s="1">
        <f>[4]Italy!EV$26</f>
        <v>42.528999999999996</v>
      </c>
      <c r="EW20" s="1">
        <f>[4]Italy!EW$26</f>
        <v>49.802</v>
      </c>
      <c r="EX20" s="1">
        <f>[4]Italy!EX$26</f>
        <v>23.82</v>
      </c>
      <c r="EY20" s="1">
        <f>[4]Italy!EY$26</f>
        <v>42.337000000000003</v>
      </c>
      <c r="EZ20" s="1">
        <f>[4]Italy!EZ$26</f>
        <v>68.867999999999995</v>
      </c>
      <c r="FA20" s="1">
        <f>[4]Italy!FA$26</f>
        <v>0</v>
      </c>
      <c r="FB20" s="1">
        <f>[4]Italy!FB$26</f>
        <v>0</v>
      </c>
      <c r="FC20" s="1">
        <f>[4]Italy!FC$26</f>
        <v>0.30000000000000004</v>
      </c>
      <c r="FD20" s="1">
        <f>[4]Italy!FD$26</f>
        <v>8.0000000000000002E-3</v>
      </c>
      <c r="FE20" s="1">
        <f>[4]Italy!FE$26</f>
        <v>1.4999999999999999E-2</v>
      </c>
      <c r="FF20" s="1">
        <f>[4]Italy!FF$26</f>
        <v>2.94</v>
      </c>
      <c r="FG20" s="1">
        <f>[4]Italy!FG$26</f>
        <v>4826.1959999999999</v>
      </c>
      <c r="FH20" s="1">
        <f>[4]Italy!FH$26</f>
        <v>16.940000000000001</v>
      </c>
      <c r="FI20" s="1">
        <f>[4]Italy!FI$26</f>
        <v>0</v>
      </c>
      <c r="FJ20" s="1">
        <f>[4]Italy!FJ$26</f>
        <v>2E-3</v>
      </c>
      <c r="FK20" s="1">
        <f>[4]Italy!FK$26</f>
        <v>1E-3</v>
      </c>
      <c r="FL20" s="1">
        <f>[4]Italy!FL$26</f>
        <v>5.000000000000001E-3</v>
      </c>
      <c r="FM20" s="1">
        <f>[4]Italy!FM$26</f>
        <v>3.0000000000000001E-3</v>
      </c>
      <c r="FN20" s="1">
        <f>[4]Italy!FN$26</f>
        <v>2.8000000000000001E-2</v>
      </c>
      <c r="FO20" s="1">
        <f>[4]Italy!FO$26</f>
        <v>3.0000000000000001E-3</v>
      </c>
      <c r="FP20" s="1">
        <f>[4]Italy!FP$26</f>
        <v>1E-3</v>
      </c>
      <c r="FQ20" s="1">
        <f>[4]Italy!FQ$26</f>
        <v>0.27100000000000002</v>
      </c>
      <c r="FR20" s="1">
        <f>[4]Italy!FR$26</f>
        <v>1E-3</v>
      </c>
      <c r="FS20" s="1">
        <f>[4]Italy!FS$26</f>
        <v>4068.5120000000002</v>
      </c>
      <c r="FT20" s="1">
        <f>[4]Italy!FT$26</f>
        <v>0</v>
      </c>
      <c r="FU20" s="1">
        <f>[4]Italy!FU$26</f>
        <v>16.8</v>
      </c>
      <c r="FV20" s="1">
        <f>[4]Italy!FV$26</f>
        <v>4404.8310000000001</v>
      </c>
      <c r="FW20" s="1">
        <f>[4]Italy!FW$26</f>
        <v>0</v>
      </c>
      <c r="FX20" s="1">
        <f>[4]Italy!FX$26</f>
        <v>0</v>
      </c>
      <c r="FY20" s="1">
        <f>[4]Italy!FY$26</f>
        <v>9.0139999999999993</v>
      </c>
      <c r="FZ20" s="7">
        <f>SUM($B20:FY20)</f>
        <v>156064.61999999991</v>
      </c>
    </row>
    <row r="21" spans="1:182">
      <c r="A21" t="s">
        <v>22</v>
      </c>
      <c r="B21" s="1">
        <f>[4]Latvia!B$26</f>
        <v>0</v>
      </c>
      <c r="C21" s="1">
        <f>[4]Latvia!C$26</f>
        <v>0</v>
      </c>
      <c r="D21" s="1">
        <f>[4]Latvia!D$26</f>
        <v>0</v>
      </c>
      <c r="E21" s="1">
        <f>[4]Latvia!E$26</f>
        <v>0</v>
      </c>
      <c r="F21" s="1">
        <f>[4]Latvia!F$26</f>
        <v>0</v>
      </c>
      <c r="G21" s="1">
        <f>[4]Latvia!G$26</f>
        <v>0</v>
      </c>
      <c r="H21" s="1">
        <f>[4]Latvia!H$26</f>
        <v>0</v>
      </c>
      <c r="I21" s="1">
        <f>[4]Latvia!I$26</f>
        <v>0</v>
      </c>
      <c r="J21" s="1">
        <f>[4]Latvia!J$26</f>
        <v>0</v>
      </c>
      <c r="K21" s="1">
        <f>[4]Latvia!K$26</f>
        <v>0</v>
      </c>
      <c r="L21" s="1">
        <f>[4]Latvia!L$26</f>
        <v>0</v>
      </c>
      <c r="M21" s="1">
        <f>[4]Latvia!M$26</f>
        <v>0</v>
      </c>
      <c r="N21" s="1">
        <f>[4]Latvia!N$26</f>
        <v>0</v>
      </c>
      <c r="O21" s="1">
        <f>[4]Latvia!O$26</f>
        <v>0</v>
      </c>
      <c r="P21" s="1">
        <f>[4]Latvia!P$26</f>
        <v>0</v>
      </c>
      <c r="Q21" s="1">
        <f>[4]Latvia!Q$26</f>
        <v>0</v>
      </c>
      <c r="R21" s="1">
        <f>[4]Latvia!R$26</f>
        <v>0</v>
      </c>
      <c r="S21" s="1">
        <f>[4]Latvia!S$26</f>
        <v>0</v>
      </c>
      <c r="T21" s="1">
        <f>[4]Latvia!T$26</f>
        <v>0</v>
      </c>
      <c r="U21" s="1">
        <f>[4]Latvia!U$26</f>
        <v>0</v>
      </c>
      <c r="V21" s="1">
        <f>[4]Latvia!V$26</f>
        <v>0</v>
      </c>
      <c r="W21" s="1">
        <f>[4]Latvia!W$26</f>
        <v>0</v>
      </c>
      <c r="X21" s="1">
        <f>[4]Latvia!X$26</f>
        <v>0</v>
      </c>
      <c r="Y21" s="1">
        <f>[4]Latvia!Y$26</f>
        <v>0</v>
      </c>
      <c r="Z21" s="1">
        <f>[4]Latvia!Z$26</f>
        <v>0</v>
      </c>
      <c r="AA21" s="1">
        <f>[4]Latvia!AA$26</f>
        <v>0</v>
      </c>
      <c r="AB21" s="1">
        <f>[4]Latvia!AB$26</f>
        <v>0</v>
      </c>
      <c r="AC21" s="1">
        <f>[4]Latvia!AC$26</f>
        <v>0</v>
      </c>
      <c r="AD21" s="1">
        <f>[4]Latvia!AD$26</f>
        <v>0</v>
      </c>
      <c r="AE21" s="1">
        <f>[4]Latvia!AE$26</f>
        <v>0</v>
      </c>
      <c r="AF21" s="1">
        <f>[4]Latvia!AF$26</f>
        <v>0</v>
      </c>
      <c r="AG21" s="1">
        <f>[4]Latvia!AG$26</f>
        <v>0</v>
      </c>
      <c r="AH21" s="1">
        <f>[4]Latvia!AH$26</f>
        <v>0</v>
      </c>
      <c r="AI21" s="1">
        <f>[4]Latvia!AI$26</f>
        <v>0</v>
      </c>
      <c r="AJ21" s="1">
        <f>[4]Latvia!AJ$26</f>
        <v>0</v>
      </c>
      <c r="AK21" s="1">
        <f>[4]Latvia!AK$26</f>
        <v>0</v>
      </c>
      <c r="AL21" s="1">
        <f>[4]Latvia!AL$26</f>
        <v>0</v>
      </c>
      <c r="AM21" s="1">
        <f>[4]Latvia!AM$26</f>
        <v>0</v>
      </c>
      <c r="AN21" s="1">
        <f>[4]Latvia!AN$26</f>
        <v>0</v>
      </c>
      <c r="AO21" s="1">
        <f>[4]Latvia!AO$26</f>
        <v>0</v>
      </c>
      <c r="AP21" s="1">
        <f>[4]Latvia!AP$26</f>
        <v>0</v>
      </c>
      <c r="AQ21" s="1">
        <f>[4]Latvia!AQ$26</f>
        <v>0</v>
      </c>
      <c r="AR21" s="1">
        <f>[4]Latvia!AR$26</f>
        <v>0</v>
      </c>
      <c r="AS21" s="1">
        <f>[4]Latvia!AS$26</f>
        <v>0</v>
      </c>
      <c r="AT21" s="1">
        <f>[4]Latvia!AT$26</f>
        <v>0</v>
      </c>
      <c r="AU21" s="1">
        <f>[4]Latvia!AU$26</f>
        <v>0</v>
      </c>
      <c r="AV21" s="1">
        <f>[4]Latvia!AV$26</f>
        <v>0</v>
      </c>
      <c r="AW21" s="1">
        <f>[4]Latvia!AW$26</f>
        <v>0</v>
      </c>
      <c r="AX21" s="1">
        <f>[4]Latvia!AX$26</f>
        <v>0</v>
      </c>
      <c r="AY21" s="1">
        <f>[4]Latvia!AY$26</f>
        <v>0</v>
      </c>
      <c r="AZ21" s="1">
        <f>[4]Latvia!AZ$26</f>
        <v>0</v>
      </c>
      <c r="BA21" s="1">
        <f>[4]Latvia!BA$26</f>
        <v>0</v>
      </c>
      <c r="BB21" s="1">
        <f>[4]Latvia!BB$26</f>
        <v>0</v>
      </c>
      <c r="BC21" s="1">
        <f>[4]Latvia!BC$26</f>
        <v>0</v>
      </c>
      <c r="BD21" s="1">
        <f>[4]Latvia!BD$26</f>
        <v>0</v>
      </c>
      <c r="BE21" s="1">
        <f>[4]Latvia!BE$26</f>
        <v>0</v>
      </c>
      <c r="BF21" s="1">
        <f>[4]Latvia!BF$26</f>
        <v>0</v>
      </c>
      <c r="BG21" s="1">
        <f>[4]Latvia!BG$26</f>
        <v>0</v>
      </c>
      <c r="BH21" s="1">
        <f>[4]Latvia!BH$26</f>
        <v>0</v>
      </c>
      <c r="BI21" s="1">
        <f>[4]Latvia!BI$26</f>
        <v>0</v>
      </c>
      <c r="BJ21" s="1">
        <f>[4]Latvia!BJ$26</f>
        <v>0</v>
      </c>
      <c r="BK21" s="1">
        <f>[4]Latvia!BK$26</f>
        <v>0</v>
      </c>
      <c r="BL21" s="1">
        <f>[4]Latvia!BL$26</f>
        <v>0</v>
      </c>
      <c r="BM21" s="1">
        <f>[4]Latvia!BM$26</f>
        <v>0</v>
      </c>
      <c r="BN21" s="1">
        <f>[4]Latvia!BN$26</f>
        <v>0</v>
      </c>
      <c r="BO21" s="1">
        <f>[4]Latvia!BO$26</f>
        <v>0</v>
      </c>
      <c r="BP21" s="1">
        <f>[4]Latvia!BP$26</f>
        <v>0</v>
      </c>
      <c r="BQ21" s="1">
        <f>[4]Latvia!BQ$26</f>
        <v>0</v>
      </c>
      <c r="BR21" s="1">
        <f>[4]Latvia!BR$26</f>
        <v>0</v>
      </c>
      <c r="BS21" s="1">
        <f>[4]Latvia!BS$26</f>
        <v>0</v>
      </c>
      <c r="BT21" s="1">
        <f>[4]Latvia!BT$26</f>
        <v>0</v>
      </c>
      <c r="BU21" s="1">
        <f>[4]Latvia!BU$26</f>
        <v>0</v>
      </c>
      <c r="BV21" s="1">
        <f>[4]Latvia!BV$26</f>
        <v>0</v>
      </c>
      <c r="BW21" s="1">
        <f>[4]Latvia!BW$26</f>
        <v>0</v>
      </c>
      <c r="BX21" s="1">
        <f>[4]Latvia!BX$26</f>
        <v>0</v>
      </c>
      <c r="BY21" s="1">
        <f>[4]Latvia!BY$26</f>
        <v>0</v>
      </c>
      <c r="BZ21" s="1">
        <f>[4]Latvia!BZ$26</f>
        <v>0</v>
      </c>
      <c r="CA21" s="1">
        <f>[4]Latvia!CA$26</f>
        <v>0</v>
      </c>
      <c r="CB21" s="1">
        <f>[4]Latvia!CB$26</f>
        <v>0</v>
      </c>
      <c r="CC21" s="1">
        <f>[4]Latvia!CC$26</f>
        <v>0</v>
      </c>
      <c r="CD21" s="1">
        <f>[4]Latvia!CD$26</f>
        <v>0</v>
      </c>
      <c r="CE21" s="1">
        <f>[4]Latvia!CE$26</f>
        <v>0</v>
      </c>
      <c r="CF21" s="1">
        <f>[4]Latvia!CF$26</f>
        <v>0</v>
      </c>
      <c r="CG21" s="1">
        <f>[4]Latvia!CG$26</f>
        <v>0</v>
      </c>
      <c r="CH21" s="1">
        <f>[4]Latvia!CH$26</f>
        <v>0</v>
      </c>
      <c r="CI21" s="1">
        <f>[4]Latvia!CI$26</f>
        <v>0</v>
      </c>
      <c r="CJ21" s="1">
        <f>[4]Latvia!CJ$26</f>
        <v>0</v>
      </c>
      <c r="CK21" s="1">
        <f>[4]Latvia!CK$26</f>
        <v>0</v>
      </c>
      <c r="CL21" s="1">
        <f>[4]Latvia!CL$26</f>
        <v>0</v>
      </c>
      <c r="CM21" s="1">
        <f>[4]Latvia!CM$26</f>
        <v>0</v>
      </c>
      <c r="CN21" s="1">
        <f>[4]Latvia!CN$26</f>
        <v>0</v>
      </c>
      <c r="CO21" s="1">
        <f>[4]Latvia!CO$26</f>
        <v>0</v>
      </c>
      <c r="CP21" s="1">
        <f>[4]Latvia!CP$26</f>
        <v>0</v>
      </c>
      <c r="CQ21" s="1">
        <f>[4]Latvia!CQ$26</f>
        <v>0</v>
      </c>
      <c r="CR21" s="1">
        <f>[4]Latvia!CR$26</f>
        <v>0</v>
      </c>
      <c r="CS21" s="1">
        <f>[4]Latvia!CS$26</f>
        <v>0</v>
      </c>
      <c r="CT21" s="1">
        <f>[4]Latvia!CT$26</f>
        <v>0</v>
      </c>
      <c r="CU21" s="1">
        <f>[4]Latvia!CU$26</f>
        <v>0</v>
      </c>
      <c r="CV21" s="1">
        <f>[4]Latvia!CV$26</f>
        <v>0</v>
      </c>
      <c r="CW21" s="1">
        <f>[4]Latvia!CW$26</f>
        <v>0</v>
      </c>
      <c r="CX21" s="1">
        <f>[4]Latvia!CX$26</f>
        <v>0</v>
      </c>
      <c r="CY21" s="1">
        <f>[4]Latvia!CY$26</f>
        <v>0</v>
      </c>
      <c r="CZ21" s="1">
        <f>[4]Latvia!CZ$26</f>
        <v>0</v>
      </c>
      <c r="DA21" s="1">
        <f>[4]Latvia!DA$26</f>
        <v>0</v>
      </c>
      <c r="DB21" s="1">
        <f>[4]Latvia!DB$26</f>
        <v>0</v>
      </c>
      <c r="DC21" s="1">
        <f>[4]Latvia!DC$26</f>
        <v>0</v>
      </c>
      <c r="DD21" s="1">
        <f>[4]Latvia!DD$26</f>
        <v>0</v>
      </c>
      <c r="DE21" s="1">
        <f>[4]Latvia!DE$26</f>
        <v>0</v>
      </c>
      <c r="DF21" s="1">
        <f>[4]Latvia!DF$26</f>
        <v>0</v>
      </c>
      <c r="DG21" s="1">
        <f>[4]Latvia!DG$26</f>
        <v>0</v>
      </c>
      <c r="DH21" s="1">
        <f>[4]Latvia!DH$26</f>
        <v>0</v>
      </c>
      <c r="DI21" s="1">
        <f>[4]Latvia!DI$26</f>
        <v>0</v>
      </c>
      <c r="DJ21" s="1">
        <f>[4]Latvia!DJ$26</f>
        <v>0</v>
      </c>
      <c r="DK21" s="1">
        <f>[4]Latvia!DK$26</f>
        <v>0</v>
      </c>
      <c r="DL21" s="1">
        <f>[4]Latvia!DL$26</f>
        <v>0</v>
      </c>
      <c r="DM21" s="1">
        <f>[4]Latvia!DM$26</f>
        <v>0</v>
      </c>
      <c r="DN21" s="1">
        <f>[4]Latvia!DN$26</f>
        <v>0</v>
      </c>
      <c r="DO21" s="1">
        <f>[4]Latvia!DO$26</f>
        <v>0</v>
      </c>
      <c r="DP21" s="1">
        <f>[4]Latvia!DP$26</f>
        <v>0</v>
      </c>
      <c r="DQ21" s="1">
        <f>[4]Latvia!DQ$26</f>
        <v>0</v>
      </c>
      <c r="DR21" s="1">
        <f>[4]Latvia!DR$26</f>
        <v>0</v>
      </c>
      <c r="DS21" s="1">
        <f>[4]Latvia!DS$26</f>
        <v>0</v>
      </c>
      <c r="DT21" s="1">
        <f>[4]Latvia!DT$26</f>
        <v>0</v>
      </c>
      <c r="DU21" s="1">
        <f>[4]Latvia!DU$26</f>
        <v>0</v>
      </c>
      <c r="DV21" s="1">
        <f>[4]Latvia!DV$26</f>
        <v>0</v>
      </c>
      <c r="DW21" s="1">
        <f>[4]Latvia!DW$26</f>
        <v>0</v>
      </c>
      <c r="DX21" s="1">
        <f>[4]Latvia!DX$26</f>
        <v>0</v>
      </c>
      <c r="DY21" s="1">
        <f>[4]Latvia!DY$26</f>
        <v>0</v>
      </c>
      <c r="DZ21" s="1">
        <f>[4]Latvia!DZ$26</f>
        <v>0</v>
      </c>
      <c r="EA21" s="1">
        <f>[4]Latvia!EA$26</f>
        <v>0</v>
      </c>
      <c r="EB21" s="1">
        <f>[4]Latvia!EB$26</f>
        <v>0</v>
      </c>
      <c r="EC21" s="1">
        <f>[4]Latvia!EC$26</f>
        <v>0</v>
      </c>
      <c r="ED21" s="1">
        <f>[4]Latvia!ED$26</f>
        <v>0</v>
      </c>
      <c r="EE21" s="1">
        <f>[4]Latvia!EE$26</f>
        <v>0</v>
      </c>
      <c r="EF21" s="1">
        <f>[4]Latvia!EF$26</f>
        <v>0</v>
      </c>
      <c r="EG21" s="1">
        <f>[4]Latvia!EG$26</f>
        <v>0</v>
      </c>
      <c r="EH21" s="1">
        <f>[4]Latvia!EH$26</f>
        <v>0</v>
      </c>
      <c r="EI21" s="1">
        <f>[4]Latvia!EI$26</f>
        <v>0</v>
      </c>
      <c r="EJ21" s="1">
        <f>[4]Latvia!EJ$26</f>
        <v>0</v>
      </c>
      <c r="EK21" s="1">
        <f>[4]Latvia!EK$26</f>
        <v>0</v>
      </c>
      <c r="EL21" s="1">
        <f>[4]Latvia!EL$26</f>
        <v>0</v>
      </c>
      <c r="EM21" s="1">
        <f>[4]Latvia!EM$26</f>
        <v>0</v>
      </c>
      <c r="EN21" s="1">
        <f>[4]Latvia!EN$26</f>
        <v>0</v>
      </c>
      <c r="EO21" s="1">
        <f>[4]Latvia!EO$26</f>
        <v>0</v>
      </c>
      <c r="EP21" s="1">
        <f>[4]Latvia!EP$26</f>
        <v>0</v>
      </c>
      <c r="EQ21" s="1">
        <f>[4]Latvia!EQ$26</f>
        <v>0</v>
      </c>
      <c r="ER21" s="1">
        <f>[4]Latvia!ER$26</f>
        <v>0</v>
      </c>
      <c r="ES21" s="1">
        <f>[4]Latvia!ES$26</f>
        <v>0</v>
      </c>
      <c r="ET21" s="1">
        <f>[4]Latvia!ET$26</f>
        <v>0</v>
      </c>
      <c r="EU21" s="1">
        <f>[4]Latvia!EU$26</f>
        <v>0</v>
      </c>
      <c r="EV21" s="1">
        <f>[4]Latvia!EV$26</f>
        <v>0</v>
      </c>
      <c r="EW21" s="1">
        <f>[4]Latvia!EW$26</f>
        <v>0</v>
      </c>
      <c r="EX21" s="1">
        <f>[4]Latvia!EX$26</f>
        <v>0</v>
      </c>
      <c r="EY21" s="1">
        <f>[4]Latvia!EY$26</f>
        <v>0</v>
      </c>
      <c r="EZ21" s="1">
        <f>[4]Latvia!EZ$26</f>
        <v>0</v>
      </c>
      <c r="FA21" s="1">
        <f>[4]Latvia!FA$26</f>
        <v>0</v>
      </c>
      <c r="FB21" s="1">
        <f>[4]Latvia!FB$26</f>
        <v>0</v>
      </c>
      <c r="FC21" s="1">
        <f>[4]Latvia!FC$26</f>
        <v>0</v>
      </c>
      <c r="FD21" s="1">
        <f>[4]Latvia!FD$26</f>
        <v>0</v>
      </c>
      <c r="FE21" s="1">
        <f>[4]Latvia!FE$26</f>
        <v>0</v>
      </c>
      <c r="FF21" s="1">
        <f>[4]Latvia!FF$26</f>
        <v>0</v>
      </c>
      <c r="FG21" s="1">
        <f>[4]Latvia!FG$26</f>
        <v>0</v>
      </c>
      <c r="FH21" s="1">
        <f>[4]Latvia!FH$26</f>
        <v>0</v>
      </c>
      <c r="FI21" s="1">
        <f>[4]Latvia!FI$26</f>
        <v>0</v>
      </c>
      <c r="FJ21" s="1">
        <f>[4]Latvia!FJ$26</f>
        <v>0</v>
      </c>
      <c r="FK21" s="1">
        <f>[4]Latvia!FK$26</f>
        <v>0</v>
      </c>
      <c r="FL21" s="1">
        <f>[4]Latvia!FL$26</f>
        <v>0</v>
      </c>
      <c r="FM21" s="1">
        <f>[4]Latvia!FM$26</f>
        <v>0</v>
      </c>
      <c r="FN21" s="1">
        <f>[4]Latvia!FN$26</f>
        <v>0</v>
      </c>
      <c r="FO21" s="1">
        <f>[4]Latvia!FO$26</f>
        <v>0</v>
      </c>
      <c r="FP21" s="1">
        <f>[4]Latvia!FP$26</f>
        <v>0</v>
      </c>
      <c r="FQ21" s="1">
        <f>[4]Latvia!FQ$26</f>
        <v>0</v>
      </c>
      <c r="FR21" s="1">
        <f>[4]Latvia!FR$26</f>
        <v>0</v>
      </c>
      <c r="FS21" s="1">
        <f>[4]Latvia!FS$26</f>
        <v>0</v>
      </c>
      <c r="FT21" s="1">
        <f>[4]Latvia!FT$26</f>
        <v>0</v>
      </c>
      <c r="FU21" s="1">
        <f>[4]Latvia!FU$26</f>
        <v>0</v>
      </c>
      <c r="FV21" s="1">
        <f>[4]Latvia!FV$26</f>
        <v>0</v>
      </c>
      <c r="FW21" s="1">
        <f>[4]Latvia!FW$26</f>
        <v>0</v>
      </c>
      <c r="FX21" s="1">
        <f>[4]Latvia!FX$26</f>
        <v>0</v>
      </c>
      <c r="FY21" s="1">
        <f>[4]Latvia!FY$26</f>
        <v>0</v>
      </c>
      <c r="FZ21" s="7">
        <f>SUM($B21:FY21)</f>
        <v>0</v>
      </c>
    </row>
    <row r="22" spans="1:182">
      <c r="A22" t="s">
        <v>27</v>
      </c>
      <c r="B22" s="1">
        <f>[4]Lithuania!B$26</f>
        <v>0</v>
      </c>
      <c r="C22" s="1">
        <f>[4]Lithuania!C$26</f>
        <v>0</v>
      </c>
      <c r="D22" s="1">
        <f>[4]Lithuania!D$26</f>
        <v>0</v>
      </c>
      <c r="E22" s="1">
        <f>[4]Lithuania!E$26</f>
        <v>0</v>
      </c>
      <c r="F22" s="1">
        <f>[4]Lithuania!F$26</f>
        <v>0</v>
      </c>
      <c r="G22" s="1">
        <f>[4]Lithuania!G$26</f>
        <v>0</v>
      </c>
      <c r="H22" s="1">
        <f>[4]Lithuania!H$26</f>
        <v>0</v>
      </c>
      <c r="I22" s="1">
        <f>[4]Lithuania!I$26</f>
        <v>0</v>
      </c>
      <c r="J22" s="1">
        <f>[4]Lithuania!J$26</f>
        <v>0</v>
      </c>
      <c r="K22" s="1">
        <f>[4]Lithuania!K$26</f>
        <v>0</v>
      </c>
      <c r="L22" s="1">
        <f>[4]Lithuania!L$26</f>
        <v>0</v>
      </c>
      <c r="M22" s="1">
        <f>[4]Lithuania!M$26</f>
        <v>0</v>
      </c>
      <c r="N22" s="1">
        <f>[4]Lithuania!N$26</f>
        <v>0</v>
      </c>
      <c r="O22" s="1">
        <f>[4]Lithuania!O$26</f>
        <v>0</v>
      </c>
      <c r="P22" s="1">
        <f>[4]Lithuania!P$26</f>
        <v>0</v>
      </c>
      <c r="Q22" s="1">
        <f>[4]Lithuania!Q$26</f>
        <v>0</v>
      </c>
      <c r="R22" s="1">
        <f>[4]Lithuania!R$26</f>
        <v>0</v>
      </c>
      <c r="S22" s="1">
        <f>[4]Lithuania!S$26</f>
        <v>0</v>
      </c>
      <c r="T22" s="1">
        <f>[4]Lithuania!T$26</f>
        <v>0</v>
      </c>
      <c r="U22" s="1">
        <f>[4]Lithuania!U$26</f>
        <v>0</v>
      </c>
      <c r="V22" s="1">
        <f>[4]Lithuania!V$26</f>
        <v>0</v>
      </c>
      <c r="W22" s="1">
        <f>[4]Lithuania!W$26</f>
        <v>0</v>
      </c>
      <c r="X22" s="1">
        <f>[4]Lithuania!X$26</f>
        <v>0</v>
      </c>
      <c r="Y22" s="1">
        <f>[4]Lithuania!Y$26</f>
        <v>0</v>
      </c>
      <c r="Z22" s="1">
        <f>[4]Lithuania!Z$26</f>
        <v>0</v>
      </c>
      <c r="AA22" s="1">
        <f>[4]Lithuania!AA$26</f>
        <v>0</v>
      </c>
      <c r="AB22" s="1">
        <f>[4]Lithuania!AB$26</f>
        <v>0</v>
      </c>
      <c r="AC22" s="1">
        <f>[4]Lithuania!AC$26</f>
        <v>0</v>
      </c>
      <c r="AD22" s="1">
        <f>[4]Lithuania!AD$26</f>
        <v>0</v>
      </c>
      <c r="AE22" s="1">
        <f>[4]Lithuania!AE$26</f>
        <v>0</v>
      </c>
      <c r="AF22" s="1">
        <f>[4]Lithuania!AF$26</f>
        <v>0</v>
      </c>
      <c r="AG22" s="1">
        <f>[4]Lithuania!AG$26</f>
        <v>0</v>
      </c>
      <c r="AH22" s="1">
        <f>[4]Lithuania!AH$26</f>
        <v>0</v>
      </c>
      <c r="AI22" s="1">
        <f>[4]Lithuania!AI$26</f>
        <v>0</v>
      </c>
      <c r="AJ22" s="1">
        <f>[4]Lithuania!AJ$26</f>
        <v>0</v>
      </c>
      <c r="AK22" s="1">
        <f>[4]Lithuania!AK$26</f>
        <v>0</v>
      </c>
      <c r="AL22" s="1">
        <f>[4]Lithuania!AL$26</f>
        <v>0</v>
      </c>
      <c r="AM22" s="1">
        <f>[4]Lithuania!AM$26</f>
        <v>0</v>
      </c>
      <c r="AN22" s="1">
        <f>[4]Lithuania!AN$26</f>
        <v>0</v>
      </c>
      <c r="AO22" s="1">
        <f>[4]Lithuania!AO$26</f>
        <v>0</v>
      </c>
      <c r="AP22" s="1">
        <f>[4]Lithuania!AP$26</f>
        <v>0</v>
      </c>
      <c r="AQ22" s="1">
        <f>[4]Lithuania!AQ$26</f>
        <v>0</v>
      </c>
      <c r="AR22" s="1">
        <f>[4]Lithuania!AR$26</f>
        <v>0</v>
      </c>
      <c r="AS22" s="1">
        <f>[4]Lithuania!AS$26</f>
        <v>0</v>
      </c>
      <c r="AT22" s="1">
        <f>[4]Lithuania!AT$26</f>
        <v>0</v>
      </c>
      <c r="AU22" s="1">
        <f>[4]Lithuania!AU$26</f>
        <v>0</v>
      </c>
      <c r="AV22" s="1">
        <f>[4]Lithuania!AV$26</f>
        <v>0</v>
      </c>
      <c r="AW22" s="1">
        <f>[4]Lithuania!AW$26</f>
        <v>0</v>
      </c>
      <c r="AX22" s="1">
        <f>[4]Lithuania!AX$26</f>
        <v>0</v>
      </c>
      <c r="AY22" s="1">
        <f>[4]Lithuania!AY$26</f>
        <v>0</v>
      </c>
      <c r="AZ22" s="1">
        <f>[4]Lithuania!AZ$26</f>
        <v>0</v>
      </c>
      <c r="BA22" s="1">
        <f>[4]Lithuania!BA$26</f>
        <v>0</v>
      </c>
      <c r="BB22" s="1">
        <f>[4]Lithuania!BB$26</f>
        <v>0</v>
      </c>
      <c r="BC22" s="1">
        <f>[4]Lithuania!BC$26</f>
        <v>0</v>
      </c>
      <c r="BD22" s="1">
        <f>[4]Lithuania!BD$26</f>
        <v>0</v>
      </c>
      <c r="BE22" s="1">
        <f>[4]Lithuania!BE$26</f>
        <v>0</v>
      </c>
      <c r="BF22" s="1">
        <f>[4]Lithuania!BF$26</f>
        <v>0</v>
      </c>
      <c r="BG22" s="1">
        <f>[4]Lithuania!BG$26</f>
        <v>0</v>
      </c>
      <c r="BH22" s="1">
        <f>[4]Lithuania!BH$26</f>
        <v>0</v>
      </c>
      <c r="BI22" s="1">
        <f>[4]Lithuania!BI$26</f>
        <v>0</v>
      </c>
      <c r="BJ22" s="1">
        <f>[4]Lithuania!BJ$26</f>
        <v>0</v>
      </c>
      <c r="BK22" s="1">
        <f>[4]Lithuania!BK$26</f>
        <v>0</v>
      </c>
      <c r="BL22" s="1">
        <f>[4]Lithuania!BL$26</f>
        <v>0</v>
      </c>
      <c r="BM22" s="1">
        <f>[4]Lithuania!BM$26</f>
        <v>0</v>
      </c>
      <c r="BN22" s="1">
        <f>[4]Lithuania!BN$26</f>
        <v>0</v>
      </c>
      <c r="BO22" s="1">
        <f>[4]Lithuania!BO$26</f>
        <v>0</v>
      </c>
      <c r="BP22" s="1">
        <f>[4]Lithuania!BP$26</f>
        <v>0</v>
      </c>
      <c r="BQ22" s="1">
        <f>[4]Lithuania!BQ$26</f>
        <v>0</v>
      </c>
      <c r="BR22" s="1">
        <f>[4]Lithuania!BR$26</f>
        <v>0</v>
      </c>
      <c r="BS22" s="1">
        <f>[4]Lithuania!BS$26</f>
        <v>0</v>
      </c>
      <c r="BT22" s="1">
        <f>[4]Lithuania!BT$26</f>
        <v>0</v>
      </c>
      <c r="BU22" s="1">
        <f>[4]Lithuania!BU$26</f>
        <v>0</v>
      </c>
      <c r="BV22" s="1">
        <f>[4]Lithuania!BV$26</f>
        <v>0</v>
      </c>
      <c r="BW22" s="1">
        <f>[4]Lithuania!BW$26</f>
        <v>0</v>
      </c>
      <c r="BX22" s="1">
        <f>[4]Lithuania!BX$26</f>
        <v>0</v>
      </c>
      <c r="BY22" s="1">
        <f>[4]Lithuania!BY$26</f>
        <v>0</v>
      </c>
      <c r="BZ22" s="1">
        <f>[4]Lithuania!BZ$26</f>
        <v>0</v>
      </c>
      <c r="CA22" s="1">
        <f>[4]Lithuania!CA$26</f>
        <v>0</v>
      </c>
      <c r="CB22" s="1">
        <f>[4]Lithuania!CB$26</f>
        <v>0</v>
      </c>
      <c r="CC22" s="1">
        <f>[4]Lithuania!CC$26</f>
        <v>0</v>
      </c>
      <c r="CD22" s="1">
        <f>[4]Lithuania!CD$26</f>
        <v>0</v>
      </c>
      <c r="CE22" s="1">
        <f>[4]Lithuania!CE$26</f>
        <v>0</v>
      </c>
      <c r="CF22" s="1">
        <f>[4]Lithuania!CF$26</f>
        <v>0</v>
      </c>
      <c r="CG22" s="1">
        <f>[4]Lithuania!CG$26</f>
        <v>0</v>
      </c>
      <c r="CH22" s="1">
        <f>[4]Lithuania!CH$26</f>
        <v>0</v>
      </c>
      <c r="CI22" s="1">
        <f>[4]Lithuania!CI$26</f>
        <v>0</v>
      </c>
      <c r="CJ22" s="1">
        <f>[4]Lithuania!CJ$26</f>
        <v>0</v>
      </c>
      <c r="CK22" s="1">
        <f>[4]Lithuania!CK$26</f>
        <v>0</v>
      </c>
      <c r="CL22" s="1">
        <f>[4]Lithuania!CL$26</f>
        <v>0</v>
      </c>
      <c r="CM22" s="1">
        <f>[4]Lithuania!CM$26</f>
        <v>0</v>
      </c>
      <c r="CN22" s="1">
        <f>[4]Lithuania!CN$26</f>
        <v>0</v>
      </c>
      <c r="CO22" s="1">
        <f>[4]Lithuania!CO$26</f>
        <v>0</v>
      </c>
      <c r="CP22" s="1">
        <f>[4]Lithuania!CP$26</f>
        <v>0</v>
      </c>
      <c r="CQ22" s="1">
        <f>[4]Lithuania!CQ$26</f>
        <v>0</v>
      </c>
      <c r="CR22" s="1">
        <f>[4]Lithuania!CR$26</f>
        <v>0</v>
      </c>
      <c r="CS22" s="1">
        <f>[4]Lithuania!CS$26</f>
        <v>0</v>
      </c>
      <c r="CT22" s="1">
        <f>[4]Lithuania!CT$26</f>
        <v>0</v>
      </c>
      <c r="CU22" s="1">
        <f>[4]Lithuania!CU$26</f>
        <v>0</v>
      </c>
      <c r="CV22" s="1">
        <f>[4]Lithuania!CV$26</f>
        <v>0</v>
      </c>
      <c r="CW22" s="1">
        <f>[4]Lithuania!CW$26</f>
        <v>0</v>
      </c>
      <c r="CX22" s="1">
        <f>[4]Lithuania!CX$26</f>
        <v>0</v>
      </c>
      <c r="CY22" s="1">
        <f>[4]Lithuania!CY$26</f>
        <v>0</v>
      </c>
      <c r="CZ22" s="1">
        <f>[4]Lithuania!CZ$26</f>
        <v>0</v>
      </c>
      <c r="DA22" s="1">
        <f>[4]Lithuania!DA$26</f>
        <v>0</v>
      </c>
      <c r="DB22" s="1">
        <f>[4]Lithuania!DB$26</f>
        <v>0</v>
      </c>
      <c r="DC22" s="1">
        <f>[4]Lithuania!DC$26</f>
        <v>0</v>
      </c>
      <c r="DD22" s="1">
        <f>[4]Lithuania!DD$26</f>
        <v>0</v>
      </c>
      <c r="DE22" s="1">
        <f>[4]Lithuania!DE$26</f>
        <v>0</v>
      </c>
      <c r="DF22" s="1">
        <f>[4]Lithuania!DF$26</f>
        <v>0</v>
      </c>
      <c r="DG22" s="1">
        <f>[4]Lithuania!DG$26</f>
        <v>0</v>
      </c>
      <c r="DH22" s="1">
        <f>[4]Lithuania!DH$26</f>
        <v>0</v>
      </c>
      <c r="DI22" s="1">
        <f>[4]Lithuania!DI$26</f>
        <v>0</v>
      </c>
      <c r="DJ22" s="1">
        <f>[4]Lithuania!DJ$26</f>
        <v>0</v>
      </c>
      <c r="DK22" s="1">
        <f>[4]Lithuania!DK$26</f>
        <v>0</v>
      </c>
      <c r="DL22" s="1">
        <f>[4]Lithuania!DL$26</f>
        <v>0</v>
      </c>
      <c r="DM22" s="1">
        <f>[4]Lithuania!DM$26</f>
        <v>0</v>
      </c>
      <c r="DN22" s="1">
        <f>[4]Lithuania!DN$26</f>
        <v>0</v>
      </c>
      <c r="DO22" s="1">
        <f>[4]Lithuania!DO$26</f>
        <v>0</v>
      </c>
      <c r="DP22" s="1">
        <f>[4]Lithuania!DP$26</f>
        <v>0</v>
      </c>
      <c r="DQ22" s="1">
        <f>[4]Lithuania!DQ$26</f>
        <v>0</v>
      </c>
      <c r="DR22" s="1">
        <f>[4]Lithuania!DR$26</f>
        <v>0</v>
      </c>
      <c r="DS22" s="1">
        <f>[4]Lithuania!DS$26</f>
        <v>0</v>
      </c>
      <c r="DT22" s="1">
        <f>[4]Lithuania!DT$26</f>
        <v>0</v>
      </c>
      <c r="DU22" s="1">
        <f>[4]Lithuania!DU$26</f>
        <v>0</v>
      </c>
      <c r="DV22" s="1">
        <f>[4]Lithuania!DV$26</f>
        <v>0</v>
      </c>
      <c r="DW22" s="1">
        <f>[4]Lithuania!DW$26</f>
        <v>0</v>
      </c>
      <c r="DX22" s="1">
        <f>[4]Lithuania!DX$26</f>
        <v>0</v>
      </c>
      <c r="DY22" s="1">
        <f>[4]Lithuania!DY$26</f>
        <v>0</v>
      </c>
      <c r="DZ22" s="1">
        <f>[4]Lithuania!DZ$26</f>
        <v>0</v>
      </c>
      <c r="EA22" s="1">
        <f>[4]Lithuania!EA$26</f>
        <v>0</v>
      </c>
      <c r="EB22" s="1">
        <f>[4]Lithuania!EB$26</f>
        <v>0</v>
      </c>
      <c r="EC22" s="1">
        <f>[4]Lithuania!EC$26</f>
        <v>0</v>
      </c>
      <c r="ED22" s="1">
        <f>[4]Lithuania!ED$26</f>
        <v>0</v>
      </c>
      <c r="EE22" s="1">
        <f>[4]Lithuania!EE$26</f>
        <v>0</v>
      </c>
      <c r="EF22" s="1">
        <f>[4]Lithuania!EF$26</f>
        <v>0</v>
      </c>
      <c r="EG22" s="1">
        <f>[4]Lithuania!EG$26</f>
        <v>0</v>
      </c>
      <c r="EH22" s="1">
        <f>[4]Lithuania!EH$26</f>
        <v>0</v>
      </c>
      <c r="EI22" s="1">
        <f>[4]Lithuania!EI$26</f>
        <v>0</v>
      </c>
      <c r="EJ22" s="1">
        <f>[4]Lithuania!EJ$26</f>
        <v>0</v>
      </c>
      <c r="EK22" s="1">
        <f>[4]Lithuania!EK$26</f>
        <v>0</v>
      </c>
      <c r="EL22" s="1">
        <f>[4]Lithuania!EL$26</f>
        <v>0</v>
      </c>
      <c r="EM22" s="1">
        <f>[4]Lithuania!EM$26</f>
        <v>0</v>
      </c>
      <c r="EN22" s="1">
        <f>[4]Lithuania!EN$26</f>
        <v>0</v>
      </c>
      <c r="EO22" s="1">
        <f>[4]Lithuania!EO$26</f>
        <v>0</v>
      </c>
      <c r="EP22" s="1">
        <f>[4]Lithuania!EP$26</f>
        <v>0</v>
      </c>
      <c r="EQ22" s="1">
        <f>[4]Lithuania!EQ$26</f>
        <v>0</v>
      </c>
      <c r="ER22" s="1">
        <f>[4]Lithuania!ER$26</f>
        <v>0</v>
      </c>
      <c r="ES22" s="1">
        <f>[4]Lithuania!ES$26</f>
        <v>0</v>
      </c>
      <c r="ET22" s="1">
        <f>[4]Lithuania!ET$26</f>
        <v>0</v>
      </c>
      <c r="EU22" s="1">
        <f>[4]Lithuania!EU$26</f>
        <v>0</v>
      </c>
      <c r="EV22" s="1">
        <f>[4]Lithuania!EV$26</f>
        <v>0</v>
      </c>
      <c r="EW22" s="1">
        <f>[4]Lithuania!EW$26</f>
        <v>0</v>
      </c>
      <c r="EX22" s="1">
        <f>[4]Lithuania!EX$26</f>
        <v>0</v>
      </c>
      <c r="EY22" s="1">
        <f>[4]Lithuania!EY$26</f>
        <v>0</v>
      </c>
      <c r="EZ22" s="1">
        <f>[4]Lithuania!EZ$26</f>
        <v>0</v>
      </c>
      <c r="FA22" s="1">
        <f>[4]Lithuania!FA$26</f>
        <v>0</v>
      </c>
      <c r="FB22" s="1">
        <f>[4]Lithuania!FB$26</f>
        <v>0</v>
      </c>
      <c r="FC22" s="1">
        <f>[4]Lithuania!FC$26</f>
        <v>0</v>
      </c>
      <c r="FD22" s="1">
        <f>[4]Lithuania!FD$26</f>
        <v>0</v>
      </c>
      <c r="FE22" s="1">
        <f>[4]Lithuania!FE$26</f>
        <v>0</v>
      </c>
      <c r="FF22" s="1">
        <f>[4]Lithuania!FF$26</f>
        <v>0</v>
      </c>
      <c r="FG22" s="1">
        <f>[4]Lithuania!FG$26</f>
        <v>0</v>
      </c>
      <c r="FH22" s="1">
        <f>[4]Lithuania!FH$26</f>
        <v>0</v>
      </c>
      <c r="FI22" s="1">
        <f>[4]Lithuania!FI$26</f>
        <v>0</v>
      </c>
      <c r="FJ22" s="1">
        <f>[4]Lithuania!FJ$26</f>
        <v>0</v>
      </c>
      <c r="FK22" s="1">
        <f>[4]Lithuania!FK$26</f>
        <v>0</v>
      </c>
      <c r="FL22" s="1">
        <f>[4]Lithuania!FL$26</f>
        <v>0</v>
      </c>
      <c r="FM22" s="1">
        <f>[4]Lithuania!FM$26</f>
        <v>0</v>
      </c>
      <c r="FN22" s="1">
        <f>[4]Lithuania!FN$26</f>
        <v>0</v>
      </c>
      <c r="FO22" s="1">
        <f>[4]Lithuania!FO$26</f>
        <v>0</v>
      </c>
      <c r="FP22" s="1">
        <f>[4]Lithuania!FP$26</f>
        <v>0</v>
      </c>
      <c r="FQ22" s="1">
        <f>[4]Lithuania!FQ$26</f>
        <v>0</v>
      </c>
      <c r="FR22" s="1">
        <f>[4]Lithuania!FR$26</f>
        <v>0</v>
      </c>
      <c r="FS22" s="1">
        <f>[4]Lithuania!FS$26</f>
        <v>0</v>
      </c>
      <c r="FT22" s="1">
        <f>[4]Lithuania!FT$26</f>
        <v>0</v>
      </c>
      <c r="FU22" s="1">
        <f>[4]Lithuania!FU$26</f>
        <v>0</v>
      </c>
      <c r="FV22" s="1">
        <f>[4]Lithuania!FV$26</f>
        <v>0</v>
      </c>
      <c r="FW22" s="1">
        <f>[4]Lithuania!FW$26</f>
        <v>0</v>
      </c>
      <c r="FX22" s="1">
        <f>[4]Lithuania!FX$26</f>
        <v>0</v>
      </c>
      <c r="FY22" s="1">
        <f>[4]Lithuania!FY$26</f>
        <v>6.4359999999999999</v>
      </c>
      <c r="FZ22" s="7">
        <f>SUM($B22:FY22)</f>
        <v>6.4359999999999999</v>
      </c>
    </row>
    <row r="23" spans="1:182">
      <c r="A23" t="s">
        <v>38</v>
      </c>
      <c r="B23" s="1">
        <f>[4]Luxembourg!B$26</f>
        <v>0</v>
      </c>
      <c r="C23" s="1">
        <f>[4]Luxembourg!C$26</f>
        <v>0</v>
      </c>
      <c r="D23" s="1">
        <f>[4]Luxembourg!D$26</f>
        <v>0</v>
      </c>
      <c r="E23" s="1">
        <f>[4]Luxembourg!E$26</f>
        <v>0</v>
      </c>
      <c r="F23" s="1">
        <f>[4]Luxembourg!F$26</f>
        <v>0</v>
      </c>
      <c r="G23" s="1">
        <f>[4]Luxembourg!G$26</f>
        <v>0</v>
      </c>
      <c r="H23" s="1">
        <f>[4]Luxembourg!H$26</f>
        <v>0</v>
      </c>
      <c r="I23" s="1">
        <f>[4]Luxembourg!I$26</f>
        <v>0</v>
      </c>
      <c r="J23" s="1">
        <f>[4]Luxembourg!J$26</f>
        <v>0</v>
      </c>
      <c r="K23" s="1">
        <f>[4]Luxembourg!K$26</f>
        <v>0</v>
      </c>
      <c r="L23" s="1">
        <f>[4]Luxembourg!L$26</f>
        <v>0</v>
      </c>
      <c r="M23" s="1">
        <f>[4]Luxembourg!M$26</f>
        <v>0</v>
      </c>
      <c r="N23" s="1">
        <f>[4]Luxembourg!N$26</f>
        <v>0</v>
      </c>
      <c r="O23" s="1">
        <f>[4]Luxembourg!O$26</f>
        <v>0</v>
      </c>
      <c r="P23" s="1">
        <f>[4]Luxembourg!P$26</f>
        <v>0</v>
      </c>
      <c r="Q23" s="1">
        <f>[4]Luxembourg!Q$26</f>
        <v>0</v>
      </c>
      <c r="R23" s="1">
        <f>[4]Luxembourg!R$26</f>
        <v>0</v>
      </c>
      <c r="S23" s="1">
        <f>[4]Luxembourg!S$26</f>
        <v>0</v>
      </c>
      <c r="T23" s="1">
        <f>[4]Luxembourg!T$26</f>
        <v>0</v>
      </c>
      <c r="U23" s="1">
        <f>[4]Luxembourg!U$26</f>
        <v>0</v>
      </c>
      <c r="V23" s="1">
        <f>[4]Luxembourg!V$26</f>
        <v>0</v>
      </c>
      <c r="W23" s="1">
        <f>[4]Luxembourg!W$26</f>
        <v>0</v>
      </c>
      <c r="X23" s="1">
        <f>[4]Luxembourg!X$26</f>
        <v>0</v>
      </c>
      <c r="Y23" s="1">
        <f>[4]Luxembourg!Y$26</f>
        <v>0</v>
      </c>
      <c r="Z23" s="1">
        <f>[4]Luxembourg!Z$26</f>
        <v>0</v>
      </c>
      <c r="AA23" s="1">
        <f>[4]Luxembourg!AA$26</f>
        <v>0</v>
      </c>
      <c r="AB23" s="1">
        <f>[4]Luxembourg!AB$26</f>
        <v>0</v>
      </c>
      <c r="AC23" s="1">
        <f>[4]Luxembourg!AC$26</f>
        <v>0</v>
      </c>
      <c r="AD23" s="1">
        <f>[4]Luxembourg!AD$26</f>
        <v>0</v>
      </c>
      <c r="AE23" s="1">
        <f>[4]Luxembourg!AE$26</f>
        <v>0</v>
      </c>
      <c r="AF23" s="1">
        <f>[4]Luxembourg!AF$26</f>
        <v>0</v>
      </c>
      <c r="AG23" s="1">
        <f>[4]Luxembourg!AG$26</f>
        <v>0</v>
      </c>
      <c r="AH23" s="1">
        <f>[4]Luxembourg!AH$26</f>
        <v>0</v>
      </c>
      <c r="AI23" s="1">
        <f>[4]Luxembourg!AI$26</f>
        <v>0</v>
      </c>
      <c r="AJ23" s="1">
        <f>[4]Luxembourg!AJ$26</f>
        <v>0</v>
      </c>
      <c r="AK23" s="1">
        <f>[4]Luxembourg!AK$26</f>
        <v>0</v>
      </c>
      <c r="AL23" s="1">
        <f>[4]Luxembourg!AL$26</f>
        <v>0</v>
      </c>
      <c r="AM23" s="1">
        <f>[4]Luxembourg!AM$26</f>
        <v>0</v>
      </c>
      <c r="AN23" s="1">
        <f>[4]Luxembourg!AN$26</f>
        <v>0</v>
      </c>
      <c r="AO23" s="1">
        <f>[4]Luxembourg!AO$26</f>
        <v>0</v>
      </c>
      <c r="AP23" s="1">
        <f>[4]Luxembourg!AP$26</f>
        <v>0</v>
      </c>
      <c r="AQ23" s="1">
        <f>[4]Luxembourg!AQ$26</f>
        <v>0</v>
      </c>
      <c r="AR23" s="1">
        <f>[4]Luxembourg!AR$26</f>
        <v>0</v>
      </c>
      <c r="AS23" s="1">
        <f>[4]Luxembourg!AS$26</f>
        <v>0</v>
      </c>
      <c r="AT23" s="1">
        <f>[4]Luxembourg!AT$26</f>
        <v>0</v>
      </c>
      <c r="AU23" s="1">
        <f>[4]Luxembourg!AU$26</f>
        <v>0</v>
      </c>
      <c r="AV23" s="1">
        <f>[4]Luxembourg!AV$26</f>
        <v>0</v>
      </c>
      <c r="AW23" s="1">
        <f>[4]Luxembourg!AW$26</f>
        <v>0</v>
      </c>
      <c r="AX23" s="1">
        <f>[4]Luxembourg!AX$26</f>
        <v>0</v>
      </c>
      <c r="AY23" s="1">
        <f>[4]Luxembourg!AY$26</f>
        <v>0</v>
      </c>
      <c r="AZ23" s="1">
        <f>[4]Luxembourg!AZ$26</f>
        <v>0</v>
      </c>
      <c r="BA23" s="1">
        <f>[4]Luxembourg!BA$26</f>
        <v>0</v>
      </c>
      <c r="BB23" s="1">
        <f>[4]Luxembourg!BB$26</f>
        <v>0</v>
      </c>
      <c r="BC23" s="1">
        <f>[4]Luxembourg!BC$26</f>
        <v>0</v>
      </c>
      <c r="BD23" s="1">
        <f>[4]Luxembourg!BD$26</f>
        <v>0</v>
      </c>
      <c r="BE23" s="1">
        <f>[4]Luxembourg!BE$26</f>
        <v>0</v>
      </c>
      <c r="BF23" s="1">
        <f>[4]Luxembourg!BF$26</f>
        <v>0</v>
      </c>
      <c r="BG23" s="1">
        <f>[4]Luxembourg!BG$26</f>
        <v>0</v>
      </c>
      <c r="BH23" s="1">
        <f>[4]Luxembourg!BH$26</f>
        <v>0</v>
      </c>
      <c r="BI23" s="1">
        <f>[4]Luxembourg!BI$26</f>
        <v>0</v>
      </c>
      <c r="BJ23" s="1">
        <f>[4]Luxembourg!BJ$26</f>
        <v>0</v>
      </c>
      <c r="BK23" s="1">
        <f>[4]Luxembourg!BK$26</f>
        <v>0</v>
      </c>
      <c r="BL23" s="1">
        <f>[4]Luxembourg!BL$26</f>
        <v>0</v>
      </c>
      <c r="BM23" s="1">
        <f>[4]Luxembourg!BM$26</f>
        <v>0</v>
      </c>
      <c r="BN23" s="1">
        <f>[4]Luxembourg!BN$26</f>
        <v>0</v>
      </c>
      <c r="BO23" s="1">
        <f>[4]Luxembourg!BO$26</f>
        <v>0</v>
      </c>
      <c r="BP23" s="1">
        <f>[4]Luxembourg!BP$26</f>
        <v>0</v>
      </c>
      <c r="BQ23" s="1">
        <f>[4]Luxembourg!BQ$26</f>
        <v>0</v>
      </c>
      <c r="BR23" s="1">
        <f>[4]Luxembourg!BR$26</f>
        <v>0</v>
      </c>
      <c r="BS23" s="1">
        <f>[4]Luxembourg!BS$26</f>
        <v>0</v>
      </c>
      <c r="BT23" s="1">
        <f>[4]Luxembourg!BT$26</f>
        <v>0</v>
      </c>
      <c r="BU23" s="1">
        <f>[4]Luxembourg!BU$26</f>
        <v>0</v>
      </c>
      <c r="BV23" s="1">
        <f>[4]Luxembourg!BV$26</f>
        <v>0</v>
      </c>
      <c r="BW23" s="1">
        <f>[4]Luxembourg!BW$26</f>
        <v>0</v>
      </c>
      <c r="BX23" s="1">
        <f>[4]Luxembourg!BX$26</f>
        <v>0</v>
      </c>
      <c r="BY23" s="1">
        <f>[4]Luxembourg!BY$26</f>
        <v>0</v>
      </c>
      <c r="BZ23" s="1">
        <f>[4]Luxembourg!BZ$26</f>
        <v>0</v>
      </c>
      <c r="CA23" s="1">
        <f>[4]Luxembourg!CA$26</f>
        <v>0</v>
      </c>
      <c r="CB23" s="1">
        <f>[4]Luxembourg!CB$26</f>
        <v>0</v>
      </c>
      <c r="CC23" s="1">
        <f>[4]Luxembourg!CC$26</f>
        <v>0</v>
      </c>
      <c r="CD23" s="1">
        <f>[4]Luxembourg!CD$26</f>
        <v>0</v>
      </c>
      <c r="CE23" s="1">
        <f>[4]Luxembourg!CE$26</f>
        <v>0</v>
      </c>
      <c r="CF23" s="1">
        <f>[4]Luxembourg!CF$26</f>
        <v>0</v>
      </c>
      <c r="CG23" s="1">
        <f>[4]Luxembourg!CG$26</f>
        <v>0</v>
      </c>
      <c r="CH23" s="1">
        <f>[4]Luxembourg!CH$26</f>
        <v>0</v>
      </c>
      <c r="CI23" s="1">
        <f>[4]Luxembourg!CI$26</f>
        <v>0</v>
      </c>
      <c r="CJ23" s="1">
        <f>[4]Luxembourg!CJ$26</f>
        <v>0</v>
      </c>
      <c r="CK23" s="1">
        <f>[4]Luxembourg!CK$26</f>
        <v>0</v>
      </c>
      <c r="CL23" s="1">
        <f>[4]Luxembourg!CL$26</f>
        <v>0</v>
      </c>
      <c r="CM23" s="1">
        <f>[4]Luxembourg!CM$26</f>
        <v>0</v>
      </c>
      <c r="CN23" s="1">
        <f>[4]Luxembourg!CN$26</f>
        <v>0</v>
      </c>
      <c r="CO23" s="1">
        <f>[4]Luxembourg!CO$26</f>
        <v>0</v>
      </c>
      <c r="CP23" s="1">
        <f>[4]Luxembourg!CP$26</f>
        <v>0</v>
      </c>
      <c r="CQ23" s="1">
        <f>[4]Luxembourg!CQ$26</f>
        <v>0</v>
      </c>
      <c r="CR23" s="1">
        <f>[4]Luxembourg!CR$26</f>
        <v>0</v>
      </c>
      <c r="CS23" s="1">
        <f>[4]Luxembourg!CS$26</f>
        <v>0</v>
      </c>
      <c r="CT23" s="1">
        <f>[4]Luxembourg!CT$26</f>
        <v>0</v>
      </c>
      <c r="CU23" s="1">
        <f>[4]Luxembourg!CU$26</f>
        <v>0</v>
      </c>
      <c r="CV23" s="1">
        <f>[4]Luxembourg!CV$26</f>
        <v>0</v>
      </c>
      <c r="CW23" s="1">
        <f>[4]Luxembourg!CW$26</f>
        <v>0</v>
      </c>
      <c r="CX23" s="1">
        <f>[4]Luxembourg!CX$26</f>
        <v>0</v>
      </c>
      <c r="CY23" s="1">
        <f>[4]Luxembourg!CY$26</f>
        <v>0</v>
      </c>
      <c r="CZ23" s="1">
        <f>[4]Luxembourg!CZ$26</f>
        <v>0</v>
      </c>
      <c r="DA23" s="1">
        <f>[4]Luxembourg!DA$26</f>
        <v>0</v>
      </c>
      <c r="DB23" s="1">
        <f>[4]Luxembourg!DB$26</f>
        <v>0</v>
      </c>
      <c r="DC23" s="1">
        <f>[4]Luxembourg!DC$26</f>
        <v>0</v>
      </c>
      <c r="DD23" s="1">
        <f>[4]Luxembourg!DD$26</f>
        <v>0</v>
      </c>
      <c r="DE23" s="1">
        <f>[4]Luxembourg!DE$26</f>
        <v>0</v>
      </c>
      <c r="DF23" s="1">
        <f>[4]Luxembourg!DF$26</f>
        <v>0</v>
      </c>
      <c r="DG23" s="1">
        <f>[4]Luxembourg!DG$26</f>
        <v>0</v>
      </c>
      <c r="DH23" s="1">
        <f>[4]Luxembourg!DH$26</f>
        <v>0</v>
      </c>
      <c r="DI23" s="1">
        <f>[4]Luxembourg!DI$26</f>
        <v>0</v>
      </c>
      <c r="DJ23" s="1">
        <f>[4]Luxembourg!DJ$26</f>
        <v>0</v>
      </c>
      <c r="DK23" s="1">
        <f>[4]Luxembourg!DK$26</f>
        <v>0</v>
      </c>
      <c r="DL23" s="1">
        <f>[4]Luxembourg!DL$26</f>
        <v>0</v>
      </c>
      <c r="DM23" s="1">
        <f>[4]Luxembourg!DM$26</f>
        <v>0</v>
      </c>
      <c r="DN23" s="1">
        <f>[4]Luxembourg!DN$26</f>
        <v>0</v>
      </c>
      <c r="DO23" s="1">
        <f>[4]Luxembourg!DO$26</f>
        <v>0</v>
      </c>
      <c r="DP23" s="1">
        <f>[4]Luxembourg!DP$26</f>
        <v>0</v>
      </c>
      <c r="DQ23" s="1">
        <f>[4]Luxembourg!DQ$26</f>
        <v>0</v>
      </c>
      <c r="DR23" s="1">
        <f>[4]Luxembourg!DR$26</f>
        <v>0</v>
      </c>
      <c r="DS23" s="1">
        <f>[4]Luxembourg!DS$26</f>
        <v>0</v>
      </c>
      <c r="DT23" s="1">
        <f>[4]Luxembourg!DT$26</f>
        <v>0</v>
      </c>
      <c r="DU23" s="1">
        <f>[4]Luxembourg!DU$26</f>
        <v>0</v>
      </c>
      <c r="DV23" s="1">
        <f>[4]Luxembourg!DV$26</f>
        <v>0</v>
      </c>
      <c r="DW23" s="1">
        <f>[4]Luxembourg!DW$26</f>
        <v>0</v>
      </c>
      <c r="DX23" s="1">
        <f>[4]Luxembourg!DX$26</f>
        <v>0</v>
      </c>
      <c r="DY23" s="1">
        <f>[4]Luxembourg!DY$26</f>
        <v>0</v>
      </c>
      <c r="DZ23" s="1">
        <f>[4]Luxembourg!DZ$26</f>
        <v>0</v>
      </c>
      <c r="EA23" s="1">
        <f>[4]Luxembourg!EA$26</f>
        <v>0</v>
      </c>
      <c r="EB23" s="1">
        <f>[4]Luxembourg!EB$26</f>
        <v>0</v>
      </c>
      <c r="EC23" s="1">
        <f>[4]Luxembourg!EC$26</f>
        <v>0</v>
      </c>
      <c r="ED23" s="1">
        <f>[4]Luxembourg!ED$26</f>
        <v>0</v>
      </c>
      <c r="EE23" s="1">
        <f>[4]Luxembourg!EE$26</f>
        <v>0</v>
      </c>
      <c r="EF23" s="1">
        <f>[4]Luxembourg!EF$26</f>
        <v>0</v>
      </c>
      <c r="EG23" s="1">
        <f>[4]Luxembourg!EG$26</f>
        <v>0</v>
      </c>
      <c r="EH23" s="1">
        <f>[4]Luxembourg!EH$26</f>
        <v>0</v>
      </c>
      <c r="EI23" s="1">
        <f>[4]Luxembourg!EI$26</f>
        <v>0</v>
      </c>
      <c r="EJ23" s="1">
        <f>[4]Luxembourg!EJ$26</f>
        <v>0</v>
      </c>
      <c r="EK23" s="1">
        <f>[4]Luxembourg!EK$26</f>
        <v>0</v>
      </c>
      <c r="EL23" s="1">
        <f>[4]Luxembourg!EL$26</f>
        <v>0</v>
      </c>
      <c r="EM23" s="1">
        <f>[4]Luxembourg!EM$26</f>
        <v>0</v>
      </c>
      <c r="EN23" s="1">
        <f>[4]Luxembourg!EN$26</f>
        <v>0</v>
      </c>
      <c r="EO23" s="1">
        <f>[4]Luxembourg!EO$26</f>
        <v>0</v>
      </c>
      <c r="EP23" s="1">
        <f>[4]Luxembourg!EP$26</f>
        <v>0</v>
      </c>
      <c r="EQ23" s="1">
        <f>[4]Luxembourg!EQ$26</f>
        <v>0</v>
      </c>
      <c r="ER23" s="1">
        <f>[4]Luxembourg!ER$26</f>
        <v>0</v>
      </c>
      <c r="ES23" s="1">
        <f>[4]Luxembourg!ES$26</f>
        <v>0</v>
      </c>
      <c r="ET23" s="1">
        <f>[4]Luxembourg!ET$26</f>
        <v>0</v>
      </c>
      <c r="EU23" s="1">
        <f>[4]Luxembourg!EU$26</f>
        <v>0</v>
      </c>
      <c r="EV23" s="1">
        <f>[4]Luxembourg!EV$26</f>
        <v>0</v>
      </c>
      <c r="EW23" s="1">
        <f>[4]Luxembourg!EW$26</f>
        <v>0</v>
      </c>
      <c r="EX23" s="1">
        <f>[4]Luxembourg!EX$26</f>
        <v>0</v>
      </c>
      <c r="EY23" s="1">
        <f>[4]Luxembourg!EY$26</f>
        <v>0</v>
      </c>
      <c r="EZ23" s="1">
        <f>[4]Luxembourg!EZ$26</f>
        <v>0</v>
      </c>
      <c r="FA23" s="1">
        <f>[4]Luxembourg!FA$26</f>
        <v>0</v>
      </c>
      <c r="FB23" s="1">
        <f>[4]Luxembourg!FB$26</f>
        <v>0</v>
      </c>
      <c r="FC23" s="1">
        <f>[4]Luxembourg!FC$26</f>
        <v>0</v>
      </c>
      <c r="FD23" s="1">
        <f>[4]Luxembourg!FD$26</f>
        <v>0</v>
      </c>
      <c r="FE23" s="1">
        <f>[4]Luxembourg!FE$26</f>
        <v>0</v>
      </c>
      <c r="FF23" s="1">
        <f>[4]Luxembourg!FF$26</f>
        <v>0</v>
      </c>
      <c r="FG23" s="1">
        <f>[4]Luxembourg!FG$26</f>
        <v>0</v>
      </c>
      <c r="FH23" s="1">
        <f>[4]Luxembourg!FH$26</f>
        <v>0</v>
      </c>
      <c r="FI23" s="1">
        <f>[4]Luxembourg!FI$26</f>
        <v>0</v>
      </c>
      <c r="FJ23" s="1">
        <f>[4]Luxembourg!FJ$26</f>
        <v>0</v>
      </c>
      <c r="FK23" s="1">
        <f>[4]Luxembourg!FK$26</f>
        <v>0</v>
      </c>
      <c r="FL23" s="1">
        <f>[4]Luxembourg!FL$26</f>
        <v>1E-3</v>
      </c>
      <c r="FM23" s="1">
        <f>[4]Luxembourg!FM$26</f>
        <v>0</v>
      </c>
      <c r="FN23" s="1">
        <f>[4]Luxembourg!FN$26</f>
        <v>0</v>
      </c>
      <c r="FO23" s="1">
        <f>[4]Luxembourg!FO$26</f>
        <v>0</v>
      </c>
      <c r="FP23" s="1">
        <f>[4]Luxembourg!FP$26</f>
        <v>0</v>
      </c>
      <c r="FQ23" s="1">
        <f>[4]Luxembourg!FQ$26</f>
        <v>0</v>
      </c>
      <c r="FR23" s="1">
        <f>[4]Luxembourg!FR$26</f>
        <v>0</v>
      </c>
      <c r="FS23" s="1">
        <f>[4]Luxembourg!FS$26</f>
        <v>0</v>
      </c>
      <c r="FT23" s="1">
        <f>[4]Luxembourg!FT$26</f>
        <v>0</v>
      </c>
      <c r="FU23" s="1">
        <f>[4]Luxembourg!FU$26</f>
        <v>0</v>
      </c>
      <c r="FV23" s="1">
        <f>[4]Luxembourg!FV$26</f>
        <v>0</v>
      </c>
      <c r="FW23" s="1">
        <f>[4]Luxembourg!FW$26</f>
        <v>0</v>
      </c>
      <c r="FX23" s="1">
        <f>[4]Luxembourg!FX$26</f>
        <v>0</v>
      </c>
      <c r="FY23" s="1">
        <f>[4]Luxembourg!FY$26</f>
        <v>0</v>
      </c>
      <c r="FZ23" s="7">
        <f>SUM($B23:FY23)</f>
        <v>1E-3</v>
      </c>
    </row>
    <row r="24" spans="1:182">
      <c r="A24" t="s">
        <v>39</v>
      </c>
      <c r="B24" s="1">
        <f>[4]Malta!B$26</f>
        <v>0</v>
      </c>
      <c r="C24" s="1">
        <f>[4]Malta!C$26</f>
        <v>0</v>
      </c>
      <c r="D24" s="1">
        <f>[4]Malta!D$26</f>
        <v>0</v>
      </c>
      <c r="E24" s="1">
        <f>[4]Malta!E$26</f>
        <v>0</v>
      </c>
      <c r="F24" s="1">
        <f>[4]Malta!F$26</f>
        <v>0</v>
      </c>
      <c r="G24" s="1">
        <f>[4]Malta!G$26</f>
        <v>0</v>
      </c>
      <c r="H24" s="1">
        <f>[4]Malta!H$26</f>
        <v>0</v>
      </c>
      <c r="I24" s="1">
        <f>[4]Malta!I$26</f>
        <v>0</v>
      </c>
      <c r="J24" s="1">
        <f>[4]Malta!J$26</f>
        <v>0</v>
      </c>
      <c r="K24" s="1">
        <f>[4]Malta!K$26</f>
        <v>0</v>
      </c>
      <c r="L24" s="1">
        <f>[4]Malta!L$26</f>
        <v>0</v>
      </c>
      <c r="M24" s="1">
        <f>[4]Malta!M$26</f>
        <v>0</v>
      </c>
      <c r="N24" s="1">
        <f>[4]Malta!N$26</f>
        <v>0</v>
      </c>
      <c r="O24" s="1">
        <f>[4]Malta!O$26</f>
        <v>0</v>
      </c>
      <c r="P24" s="1">
        <f>[4]Malta!P$26</f>
        <v>0</v>
      </c>
      <c r="Q24" s="1">
        <f>[4]Malta!Q$26</f>
        <v>0</v>
      </c>
      <c r="R24" s="1">
        <f>[4]Malta!R$26</f>
        <v>0</v>
      </c>
      <c r="S24" s="1">
        <f>[4]Malta!S$26</f>
        <v>0</v>
      </c>
      <c r="T24" s="1">
        <f>[4]Malta!T$26</f>
        <v>0</v>
      </c>
      <c r="U24" s="1">
        <f>[4]Malta!U$26</f>
        <v>0</v>
      </c>
      <c r="V24" s="1">
        <f>[4]Malta!V$26</f>
        <v>0</v>
      </c>
      <c r="W24" s="1">
        <f>[4]Malta!W$26</f>
        <v>0</v>
      </c>
      <c r="X24" s="1">
        <f>[4]Malta!X$26</f>
        <v>0</v>
      </c>
      <c r="Y24" s="1">
        <f>[4]Malta!Y$26</f>
        <v>0</v>
      </c>
      <c r="Z24" s="1">
        <f>[4]Malta!Z$26</f>
        <v>0</v>
      </c>
      <c r="AA24" s="1">
        <f>[4]Malta!AA$26</f>
        <v>0</v>
      </c>
      <c r="AB24" s="1">
        <f>[4]Malta!AB$26</f>
        <v>0</v>
      </c>
      <c r="AC24" s="1">
        <f>[4]Malta!AC$26</f>
        <v>0</v>
      </c>
      <c r="AD24" s="1">
        <f>[4]Malta!AD$26</f>
        <v>0</v>
      </c>
      <c r="AE24" s="1">
        <f>[4]Malta!AE$26</f>
        <v>0</v>
      </c>
      <c r="AF24" s="1">
        <f>[4]Malta!AF$26</f>
        <v>0</v>
      </c>
      <c r="AG24" s="1">
        <f>[4]Malta!AG$26</f>
        <v>0</v>
      </c>
      <c r="AH24" s="1">
        <f>[4]Malta!AH$26</f>
        <v>0</v>
      </c>
      <c r="AI24" s="1">
        <f>[4]Malta!AI$26</f>
        <v>0</v>
      </c>
      <c r="AJ24" s="1">
        <f>[4]Malta!AJ$26</f>
        <v>0</v>
      </c>
      <c r="AK24" s="1">
        <f>[4]Malta!AK$26</f>
        <v>0</v>
      </c>
      <c r="AL24" s="1">
        <f>[4]Malta!AL$26</f>
        <v>0</v>
      </c>
      <c r="AM24" s="1">
        <f>[4]Malta!AM$26</f>
        <v>0</v>
      </c>
      <c r="AN24" s="1">
        <f>[4]Malta!AN$26</f>
        <v>0</v>
      </c>
      <c r="AO24" s="1">
        <f>[4]Malta!AO$26</f>
        <v>0</v>
      </c>
      <c r="AP24" s="1">
        <f>[4]Malta!AP$26</f>
        <v>0</v>
      </c>
      <c r="AQ24" s="1">
        <f>[4]Malta!AQ$26</f>
        <v>0</v>
      </c>
      <c r="AR24" s="1">
        <f>[4]Malta!AR$26</f>
        <v>0</v>
      </c>
      <c r="AS24" s="1">
        <f>[4]Malta!AS$26</f>
        <v>0</v>
      </c>
      <c r="AT24" s="1">
        <f>[4]Malta!AT$26</f>
        <v>0</v>
      </c>
      <c r="AU24" s="1">
        <f>[4]Malta!AU$26</f>
        <v>0</v>
      </c>
      <c r="AV24" s="1">
        <f>[4]Malta!AV$26</f>
        <v>0</v>
      </c>
      <c r="AW24" s="1">
        <f>[4]Malta!AW$26</f>
        <v>0</v>
      </c>
      <c r="AX24" s="1">
        <f>[4]Malta!AX$26</f>
        <v>0</v>
      </c>
      <c r="AY24" s="1">
        <f>[4]Malta!AY$26</f>
        <v>0</v>
      </c>
      <c r="AZ24" s="1">
        <f>[4]Malta!AZ$26</f>
        <v>0</v>
      </c>
      <c r="BA24" s="1">
        <f>[4]Malta!BA$26</f>
        <v>0</v>
      </c>
      <c r="BB24" s="1">
        <f>[4]Malta!BB$26</f>
        <v>0</v>
      </c>
      <c r="BC24" s="1">
        <f>[4]Malta!BC$26</f>
        <v>0</v>
      </c>
      <c r="BD24" s="1">
        <f>[4]Malta!BD$26</f>
        <v>0</v>
      </c>
      <c r="BE24" s="1">
        <f>[4]Malta!BE$26</f>
        <v>0</v>
      </c>
      <c r="BF24" s="1">
        <f>[4]Malta!BF$26</f>
        <v>0</v>
      </c>
      <c r="BG24" s="1">
        <f>[4]Malta!BG$26</f>
        <v>0</v>
      </c>
      <c r="BH24" s="1">
        <f>[4]Malta!BH$26</f>
        <v>0</v>
      </c>
      <c r="BI24" s="1">
        <f>[4]Malta!BI$26</f>
        <v>0</v>
      </c>
      <c r="BJ24" s="1">
        <f>[4]Malta!BJ$26</f>
        <v>0</v>
      </c>
      <c r="BK24" s="1">
        <f>[4]Malta!BK$26</f>
        <v>0</v>
      </c>
      <c r="BL24" s="1">
        <f>[4]Malta!BL$26</f>
        <v>0</v>
      </c>
      <c r="BM24" s="1">
        <f>[4]Malta!BM$26</f>
        <v>0</v>
      </c>
      <c r="BN24" s="1">
        <f>[4]Malta!BN$26</f>
        <v>0</v>
      </c>
      <c r="BO24" s="1">
        <f>[4]Malta!BO$26</f>
        <v>0</v>
      </c>
      <c r="BP24" s="1">
        <f>[4]Malta!BP$26</f>
        <v>0</v>
      </c>
      <c r="BQ24" s="1">
        <f>[4]Malta!BQ$26</f>
        <v>0</v>
      </c>
      <c r="BR24" s="1">
        <f>[4]Malta!BR$26</f>
        <v>0</v>
      </c>
      <c r="BS24" s="1">
        <f>[4]Malta!BS$26</f>
        <v>0</v>
      </c>
      <c r="BT24" s="1">
        <f>[4]Malta!BT$26</f>
        <v>0</v>
      </c>
      <c r="BU24" s="1">
        <f>[4]Malta!BU$26</f>
        <v>0</v>
      </c>
      <c r="BV24" s="1">
        <f>[4]Malta!BV$26</f>
        <v>0</v>
      </c>
      <c r="BW24" s="1">
        <f>[4]Malta!BW$26</f>
        <v>0</v>
      </c>
      <c r="BX24" s="1">
        <f>[4]Malta!BX$26</f>
        <v>0</v>
      </c>
      <c r="BY24" s="1">
        <f>[4]Malta!BY$26</f>
        <v>0</v>
      </c>
      <c r="BZ24" s="1">
        <f>[4]Malta!BZ$26</f>
        <v>0</v>
      </c>
      <c r="CA24" s="1">
        <f>[4]Malta!CA$26</f>
        <v>0</v>
      </c>
      <c r="CB24" s="1">
        <f>[4]Malta!CB$26</f>
        <v>0</v>
      </c>
      <c r="CC24" s="1">
        <f>[4]Malta!CC$26</f>
        <v>0</v>
      </c>
      <c r="CD24" s="1">
        <f>[4]Malta!CD$26</f>
        <v>0</v>
      </c>
      <c r="CE24" s="1">
        <f>[4]Malta!CE$26</f>
        <v>0</v>
      </c>
      <c r="CF24" s="1">
        <f>[4]Malta!CF$26</f>
        <v>0</v>
      </c>
      <c r="CG24" s="1">
        <f>[4]Malta!CG$26</f>
        <v>0</v>
      </c>
      <c r="CH24" s="1">
        <f>[4]Malta!CH$26</f>
        <v>0</v>
      </c>
      <c r="CI24" s="1">
        <f>[4]Malta!CI$26</f>
        <v>0</v>
      </c>
      <c r="CJ24" s="1">
        <f>[4]Malta!CJ$26</f>
        <v>0</v>
      </c>
      <c r="CK24" s="1">
        <f>[4]Malta!CK$26</f>
        <v>0</v>
      </c>
      <c r="CL24" s="1">
        <f>[4]Malta!CL$26</f>
        <v>0</v>
      </c>
      <c r="CM24" s="1">
        <f>[4]Malta!CM$26</f>
        <v>0</v>
      </c>
      <c r="CN24" s="1">
        <f>[4]Malta!CN$26</f>
        <v>0</v>
      </c>
      <c r="CO24" s="1">
        <f>[4]Malta!CO$26</f>
        <v>0</v>
      </c>
      <c r="CP24" s="1">
        <f>[4]Malta!CP$26</f>
        <v>0</v>
      </c>
      <c r="CQ24" s="1">
        <f>[4]Malta!CQ$26</f>
        <v>0</v>
      </c>
      <c r="CR24" s="1">
        <f>[4]Malta!CR$26</f>
        <v>0</v>
      </c>
      <c r="CS24" s="1">
        <f>[4]Malta!CS$26</f>
        <v>0</v>
      </c>
      <c r="CT24" s="1">
        <f>[4]Malta!CT$26</f>
        <v>0</v>
      </c>
      <c r="CU24" s="1">
        <f>[4]Malta!CU$26</f>
        <v>0</v>
      </c>
      <c r="CV24" s="1">
        <f>[4]Malta!CV$26</f>
        <v>0</v>
      </c>
      <c r="CW24" s="1">
        <f>[4]Malta!CW$26</f>
        <v>0</v>
      </c>
      <c r="CX24" s="1">
        <f>[4]Malta!CX$26</f>
        <v>0</v>
      </c>
      <c r="CY24" s="1">
        <f>[4]Malta!CY$26</f>
        <v>0</v>
      </c>
      <c r="CZ24" s="1">
        <f>[4]Malta!CZ$26</f>
        <v>0</v>
      </c>
      <c r="DA24" s="1">
        <f>[4]Malta!DA$26</f>
        <v>0</v>
      </c>
      <c r="DB24" s="1">
        <f>[4]Malta!DB$26</f>
        <v>0</v>
      </c>
      <c r="DC24" s="1">
        <f>[4]Malta!DC$26</f>
        <v>0</v>
      </c>
      <c r="DD24" s="1">
        <f>[4]Malta!DD$26</f>
        <v>0</v>
      </c>
      <c r="DE24" s="1">
        <f>[4]Malta!DE$26</f>
        <v>0</v>
      </c>
      <c r="DF24" s="1">
        <f>[4]Malta!DF$26</f>
        <v>0</v>
      </c>
      <c r="DG24" s="1">
        <f>[4]Malta!DG$26</f>
        <v>0</v>
      </c>
      <c r="DH24" s="1">
        <f>[4]Malta!DH$26</f>
        <v>0</v>
      </c>
      <c r="DI24" s="1">
        <f>[4]Malta!DI$26</f>
        <v>0</v>
      </c>
      <c r="DJ24" s="1">
        <f>[4]Malta!DJ$26</f>
        <v>0</v>
      </c>
      <c r="DK24" s="1">
        <f>[4]Malta!DK$26</f>
        <v>0</v>
      </c>
      <c r="DL24" s="1">
        <f>[4]Malta!DL$26</f>
        <v>0</v>
      </c>
      <c r="DM24" s="1">
        <f>[4]Malta!DM$26</f>
        <v>0</v>
      </c>
      <c r="DN24" s="1">
        <f>[4]Malta!DN$26</f>
        <v>0</v>
      </c>
      <c r="DO24" s="1">
        <f>[4]Malta!DO$26</f>
        <v>0</v>
      </c>
      <c r="DP24" s="1">
        <f>[4]Malta!DP$26</f>
        <v>0</v>
      </c>
      <c r="DQ24" s="1">
        <f>[4]Malta!DQ$26</f>
        <v>0</v>
      </c>
      <c r="DR24" s="1">
        <f>[4]Malta!DR$26</f>
        <v>0</v>
      </c>
      <c r="DS24" s="1">
        <f>[4]Malta!DS$26</f>
        <v>0</v>
      </c>
      <c r="DT24" s="1">
        <f>[4]Malta!DT$26</f>
        <v>0</v>
      </c>
      <c r="DU24" s="1">
        <f>[4]Malta!DU$26</f>
        <v>0</v>
      </c>
      <c r="DV24" s="1">
        <f>[4]Malta!DV$26</f>
        <v>0</v>
      </c>
      <c r="DW24" s="1">
        <f>[4]Malta!DW$26</f>
        <v>0</v>
      </c>
      <c r="DX24" s="1">
        <f>[4]Malta!DX$26</f>
        <v>0</v>
      </c>
      <c r="DY24" s="1">
        <f>[4]Malta!DY$26</f>
        <v>0</v>
      </c>
      <c r="DZ24" s="1">
        <f>[4]Malta!DZ$26</f>
        <v>0</v>
      </c>
      <c r="EA24" s="1">
        <f>[4]Malta!EA$26</f>
        <v>0</v>
      </c>
      <c r="EB24" s="1">
        <f>[4]Malta!EB$26</f>
        <v>0</v>
      </c>
      <c r="EC24" s="1">
        <f>[4]Malta!EC$26</f>
        <v>0</v>
      </c>
      <c r="ED24" s="1">
        <f>[4]Malta!ED$26</f>
        <v>0</v>
      </c>
      <c r="EE24" s="1">
        <f>[4]Malta!EE$26</f>
        <v>0</v>
      </c>
      <c r="EF24" s="1">
        <f>[4]Malta!EF$26</f>
        <v>0</v>
      </c>
      <c r="EG24" s="1">
        <f>[4]Malta!EG$26</f>
        <v>0</v>
      </c>
      <c r="EH24" s="1">
        <f>[4]Malta!EH$26</f>
        <v>0</v>
      </c>
      <c r="EI24" s="1">
        <f>[4]Malta!EI$26</f>
        <v>0</v>
      </c>
      <c r="EJ24" s="1">
        <f>[4]Malta!EJ$26</f>
        <v>0</v>
      </c>
      <c r="EK24" s="1">
        <f>[4]Malta!EK$26</f>
        <v>0</v>
      </c>
      <c r="EL24" s="1">
        <f>[4]Malta!EL$26</f>
        <v>0</v>
      </c>
      <c r="EM24" s="1">
        <f>[4]Malta!EM$26</f>
        <v>0</v>
      </c>
      <c r="EN24" s="1">
        <f>[4]Malta!EN$26</f>
        <v>0</v>
      </c>
      <c r="EO24" s="1">
        <f>[4]Malta!EO$26</f>
        <v>0</v>
      </c>
      <c r="EP24" s="1">
        <f>[4]Malta!EP$26</f>
        <v>0</v>
      </c>
      <c r="EQ24" s="1">
        <f>[4]Malta!EQ$26</f>
        <v>0</v>
      </c>
      <c r="ER24" s="1">
        <f>[4]Malta!ER$26</f>
        <v>0</v>
      </c>
      <c r="ES24" s="1">
        <f>[4]Malta!ES$26</f>
        <v>0</v>
      </c>
      <c r="ET24" s="1">
        <f>[4]Malta!ET$26</f>
        <v>0</v>
      </c>
      <c r="EU24" s="1">
        <f>[4]Malta!EU$26</f>
        <v>0</v>
      </c>
      <c r="EV24" s="1">
        <f>[4]Malta!EV$26</f>
        <v>0</v>
      </c>
      <c r="EW24" s="1">
        <f>[4]Malta!EW$26</f>
        <v>0</v>
      </c>
      <c r="EX24" s="1">
        <f>[4]Malta!EX$26</f>
        <v>0</v>
      </c>
      <c r="EY24" s="1">
        <f>[4]Malta!EY$26</f>
        <v>0</v>
      </c>
      <c r="EZ24" s="1">
        <f>[4]Malta!EZ$26</f>
        <v>0</v>
      </c>
      <c r="FA24" s="1">
        <f>[4]Malta!FA$26</f>
        <v>0</v>
      </c>
      <c r="FB24" s="1">
        <f>[4]Malta!FB$26</f>
        <v>0</v>
      </c>
      <c r="FC24" s="1">
        <f>[4]Malta!FC$26</f>
        <v>0</v>
      </c>
      <c r="FD24" s="1">
        <f>[4]Malta!FD$26</f>
        <v>0</v>
      </c>
      <c r="FE24" s="1">
        <f>[4]Malta!FE$26</f>
        <v>0</v>
      </c>
      <c r="FF24" s="1">
        <f>[4]Malta!FF$26</f>
        <v>0</v>
      </c>
      <c r="FG24" s="1">
        <f>[4]Malta!FG$26</f>
        <v>0</v>
      </c>
      <c r="FH24" s="1">
        <f>[4]Malta!FH$26</f>
        <v>0</v>
      </c>
      <c r="FI24" s="1">
        <f>[4]Malta!FI$26</f>
        <v>0</v>
      </c>
      <c r="FJ24" s="1">
        <f>[4]Malta!FJ$26</f>
        <v>0</v>
      </c>
      <c r="FK24" s="1">
        <f>[4]Malta!FK$26</f>
        <v>0</v>
      </c>
      <c r="FL24" s="1">
        <f>[4]Malta!FL$26</f>
        <v>0</v>
      </c>
      <c r="FM24" s="1">
        <f>[4]Malta!FM$26</f>
        <v>0</v>
      </c>
      <c r="FN24" s="1">
        <f>[4]Malta!FN$26</f>
        <v>0</v>
      </c>
      <c r="FO24" s="1">
        <f>[4]Malta!FO$26</f>
        <v>0</v>
      </c>
      <c r="FP24" s="1">
        <f>[4]Malta!FP$26</f>
        <v>0</v>
      </c>
      <c r="FQ24" s="1">
        <f>[4]Malta!FQ$26</f>
        <v>0</v>
      </c>
      <c r="FR24" s="1">
        <f>[4]Malta!FR$26</f>
        <v>0</v>
      </c>
      <c r="FS24" s="1">
        <f>[4]Malta!FS$26</f>
        <v>0</v>
      </c>
      <c r="FT24" s="1">
        <f>[4]Malta!FT$26</f>
        <v>0</v>
      </c>
      <c r="FU24" s="1">
        <f>[4]Malta!FU$26</f>
        <v>0</v>
      </c>
      <c r="FV24" s="1">
        <f>[4]Malta!FV$26</f>
        <v>0</v>
      </c>
      <c r="FW24" s="1">
        <f>[4]Malta!FW$26</f>
        <v>0</v>
      </c>
      <c r="FX24" s="1">
        <f>[4]Malta!FX$26</f>
        <v>0</v>
      </c>
      <c r="FY24" s="1">
        <f>[4]Malta!FY$26</f>
        <v>0</v>
      </c>
      <c r="FZ24" s="7">
        <f>SUM($B24:FY24)</f>
        <v>0</v>
      </c>
    </row>
    <row r="25" spans="1:182">
      <c r="A25" t="s">
        <v>23</v>
      </c>
      <c r="B25" s="1">
        <f>[4]Netherlands!B$26</f>
        <v>0</v>
      </c>
      <c r="C25" s="1">
        <f>[4]Netherlands!C$26</f>
        <v>0</v>
      </c>
      <c r="D25" s="1">
        <f>[4]Netherlands!D$26</f>
        <v>0</v>
      </c>
      <c r="E25" s="1">
        <f>[4]Netherlands!E$26</f>
        <v>0</v>
      </c>
      <c r="F25" s="1">
        <f>[4]Netherlands!F$26</f>
        <v>120</v>
      </c>
      <c r="G25" s="1">
        <f>[4]Netherlands!G$26</f>
        <v>0</v>
      </c>
      <c r="H25" s="1">
        <f>[4]Netherlands!H$26</f>
        <v>0</v>
      </c>
      <c r="I25" s="1">
        <f>[4]Netherlands!I$26</f>
        <v>2566.7000000000003</v>
      </c>
      <c r="J25" s="1">
        <f>[4]Netherlands!J$26</f>
        <v>0</v>
      </c>
      <c r="K25" s="1">
        <f>[4]Netherlands!K$26</f>
        <v>0</v>
      </c>
      <c r="L25" s="1">
        <f>[4]Netherlands!L$26</f>
        <v>0</v>
      </c>
      <c r="M25" s="1">
        <f>[4]Netherlands!M$26</f>
        <v>0</v>
      </c>
      <c r="N25" s="1">
        <f>[4]Netherlands!N$26</f>
        <v>0</v>
      </c>
      <c r="O25" s="1">
        <f>[4]Netherlands!O$26</f>
        <v>0</v>
      </c>
      <c r="P25" s="1">
        <f>[4]Netherlands!P$26</f>
        <v>0</v>
      </c>
      <c r="Q25" s="1">
        <f>[4]Netherlands!Q$26</f>
        <v>0</v>
      </c>
      <c r="R25" s="1">
        <f>[4]Netherlands!R$26</f>
        <v>0</v>
      </c>
      <c r="S25" s="1">
        <f>[4]Netherlands!S$26</f>
        <v>0</v>
      </c>
      <c r="T25" s="1">
        <f>[4]Netherlands!T$26</f>
        <v>0</v>
      </c>
      <c r="U25" s="1">
        <f>[4]Netherlands!U$26</f>
        <v>0</v>
      </c>
      <c r="V25" s="1">
        <f>[4]Netherlands!V$26</f>
        <v>0</v>
      </c>
      <c r="W25" s="1">
        <f>[4]Netherlands!W$26</f>
        <v>0</v>
      </c>
      <c r="X25" s="1">
        <f>[4]Netherlands!X$26</f>
        <v>0</v>
      </c>
      <c r="Y25" s="1">
        <f>[4]Netherlands!Y$26</f>
        <v>0</v>
      </c>
      <c r="Z25" s="1">
        <f>[4]Netherlands!Z$26</f>
        <v>0</v>
      </c>
      <c r="AA25" s="1">
        <f>[4]Netherlands!AA$26</f>
        <v>0</v>
      </c>
      <c r="AB25" s="1">
        <f>[4]Netherlands!AB$26</f>
        <v>0</v>
      </c>
      <c r="AC25" s="1">
        <f>[4]Netherlands!AC$26</f>
        <v>0</v>
      </c>
      <c r="AD25" s="1">
        <f>[4]Netherlands!AD$26</f>
        <v>0</v>
      </c>
      <c r="AE25" s="1">
        <f>[4]Netherlands!AE$26</f>
        <v>0.5</v>
      </c>
      <c r="AF25" s="1">
        <f>[4]Netherlands!AF$26</f>
        <v>0</v>
      </c>
      <c r="AG25" s="1">
        <f>[4]Netherlands!AG$26</f>
        <v>0</v>
      </c>
      <c r="AH25" s="1">
        <f>[4]Netherlands!AH$26</f>
        <v>0</v>
      </c>
      <c r="AI25" s="1">
        <f>[4]Netherlands!AI$26</f>
        <v>0</v>
      </c>
      <c r="AJ25" s="1">
        <f>[4]Netherlands!AJ$26</f>
        <v>0</v>
      </c>
      <c r="AK25" s="1">
        <f>[4]Netherlands!AK$26</f>
        <v>0</v>
      </c>
      <c r="AL25" s="1">
        <f>[4]Netherlands!AL$26</f>
        <v>0</v>
      </c>
      <c r="AM25" s="1">
        <f>[4]Netherlands!AM$26</f>
        <v>0</v>
      </c>
      <c r="AN25" s="1">
        <f>[4]Netherlands!AN$26</f>
        <v>0</v>
      </c>
      <c r="AO25" s="1">
        <f>[4]Netherlands!AO$26</f>
        <v>0</v>
      </c>
      <c r="AP25" s="1">
        <f>[4]Netherlands!AP$26</f>
        <v>0</v>
      </c>
      <c r="AQ25" s="1">
        <f>[4]Netherlands!AQ$26</f>
        <v>0</v>
      </c>
      <c r="AR25" s="1">
        <f>[4]Netherlands!AR$26</f>
        <v>0</v>
      </c>
      <c r="AS25" s="1">
        <f>[4]Netherlands!AS$26</f>
        <v>0</v>
      </c>
      <c r="AT25" s="1">
        <f>[4]Netherlands!AT$26</f>
        <v>0</v>
      </c>
      <c r="AU25" s="1">
        <f>[4]Netherlands!AU$26</f>
        <v>0</v>
      </c>
      <c r="AV25" s="1">
        <f>[4]Netherlands!AV$26</f>
        <v>0</v>
      </c>
      <c r="AW25" s="1">
        <f>[4]Netherlands!AW$26</f>
        <v>0</v>
      </c>
      <c r="AX25" s="1">
        <f>[4]Netherlands!AX$26</f>
        <v>0</v>
      </c>
      <c r="AY25" s="1">
        <f>[4]Netherlands!AY$26</f>
        <v>0</v>
      </c>
      <c r="AZ25" s="1">
        <f>[4]Netherlands!AZ$26</f>
        <v>0</v>
      </c>
      <c r="BA25" s="1">
        <f>[4]Netherlands!BA$26</f>
        <v>0</v>
      </c>
      <c r="BB25" s="1">
        <f>[4]Netherlands!BB$26</f>
        <v>0</v>
      </c>
      <c r="BC25" s="1">
        <f>[4]Netherlands!BC$26</f>
        <v>0</v>
      </c>
      <c r="BD25" s="1">
        <f>[4]Netherlands!BD$26</f>
        <v>0</v>
      </c>
      <c r="BE25" s="1">
        <f>[4]Netherlands!BE$26</f>
        <v>0</v>
      </c>
      <c r="BF25" s="1">
        <f>[4]Netherlands!BF$26</f>
        <v>0</v>
      </c>
      <c r="BG25" s="1">
        <f>[4]Netherlands!BG$26</f>
        <v>0</v>
      </c>
      <c r="BH25" s="1">
        <f>[4]Netherlands!BH$26</f>
        <v>0</v>
      </c>
      <c r="BI25" s="1">
        <f>[4]Netherlands!BI$26</f>
        <v>0</v>
      </c>
      <c r="BJ25" s="1">
        <f>[4]Netherlands!BJ$26</f>
        <v>0</v>
      </c>
      <c r="BK25" s="1">
        <f>[4]Netherlands!BK$26</f>
        <v>0</v>
      </c>
      <c r="BL25" s="1">
        <f>[4]Netherlands!BL$26</f>
        <v>0</v>
      </c>
      <c r="BM25" s="1">
        <f>[4]Netherlands!BM$26</f>
        <v>0</v>
      </c>
      <c r="BN25" s="1">
        <f>[4]Netherlands!BN$26</f>
        <v>0</v>
      </c>
      <c r="BO25" s="1">
        <f>[4]Netherlands!BO$26</f>
        <v>0</v>
      </c>
      <c r="BP25" s="1">
        <f>[4]Netherlands!BP$26</f>
        <v>0</v>
      </c>
      <c r="BQ25" s="1">
        <f>[4]Netherlands!BQ$26</f>
        <v>0</v>
      </c>
      <c r="BR25" s="1">
        <f>[4]Netherlands!BR$26</f>
        <v>0</v>
      </c>
      <c r="BS25" s="1">
        <f>[4]Netherlands!BS$26</f>
        <v>0</v>
      </c>
      <c r="BT25" s="1">
        <f>[4]Netherlands!BT$26</f>
        <v>0</v>
      </c>
      <c r="BU25" s="1">
        <f>[4]Netherlands!BU$26</f>
        <v>0</v>
      </c>
      <c r="BV25" s="1">
        <f>[4]Netherlands!BV$26</f>
        <v>0</v>
      </c>
      <c r="BW25" s="1">
        <f>[4]Netherlands!BW$26</f>
        <v>0</v>
      </c>
      <c r="BX25" s="1">
        <f>[4]Netherlands!BX$26</f>
        <v>0</v>
      </c>
      <c r="BY25" s="1">
        <f>[4]Netherlands!BY$26</f>
        <v>0</v>
      </c>
      <c r="BZ25" s="1">
        <f>[4]Netherlands!BZ$26</f>
        <v>0</v>
      </c>
      <c r="CA25" s="1">
        <f>[4]Netherlands!CA$26</f>
        <v>0</v>
      </c>
      <c r="CB25" s="1">
        <f>[4]Netherlands!CB$26</f>
        <v>0</v>
      </c>
      <c r="CC25" s="1">
        <f>[4]Netherlands!CC$26</f>
        <v>0</v>
      </c>
      <c r="CD25" s="1">
        <f>[4]Netherlands!CD$26</f>
        <v>0</v>
      </c>
      <c r="CE25" s="1">
        <f>[4]Netherlands!CE$26</f>
        <v>0</v>
      </c>
      <c r="CF25" s="1">
        <f>[4]Netherlands!CF$26</f>
        <v>0</v>
      </c>
      <c r="CG25" s="1">
        <f>[4]Netherlands!CG$26</f>
        <v>0</v>
      </c>
      <c r="CH25" s="1">
        <f>[4]Netherlands!CH$26</f>
        <v>0</v>
      </c>
      <c r="CI25" s="1">
        <f>[4]Netherlands!CI$26</f>
        <v>0</v>
      </c>
      <c r="CJ25" s="1">
        <f>[4]Netherlands!CJ$26</f>
        <v>0</v>
      </c>
      <c r="CK25" s="1">
        <f>[4]Netherlands!CK$26</f>
        <v>0</v>
      </c>
      <c r="CL25" s="1">
        <f>[4]Netherlands!CL$26</f>
        <v>0</v>
      </c>
      <c r="CM25" s="1">
        <f>[4]Netherlands!CM$26</f>
        <v>0</v>
      </c>
      <c r="CN25" s="1">
        <f>[4]Netherlands!CN$26</f>
        <v>0</v>
      </c>
      <c r="CO25" s="1">
        <f>[4]Netherlands!CO$26</f>
        <v>0</v>
      </c>
      <c r="CP25" s="1">
        <f>[4]Netherlands!CP$26</f>
        <v>0</v>
      </c>
      <c r="CQ25" s="1">
        <f>[4]Netherlands!CQ$26</f>
        <v>0</v>
      </c>
      <c r="CR25" s="1">
        <f>[4]Netherlands!CR$26</f>
        <v>0</v>
      </c>
      <c r="CS25" s="1">
        <f>[4]Netherlands!CS$26</f>
        <v>0</v>
      </c>
      <c r="CT25" s="1">
        <f>[4]Netherlands!CT$26</f>
        <v>0</v>
      </c>
      <c r="CU25" s="1">
        <f>[4]Netherlands!CU$26</f>
        <v>0</v>
      </c>
      <c r="CV25" s="1">
        <f>[4]Netherlands!CV$26</f>
        <v>0</v>
      </c>
      <c r="CW25" s="1">
        <f>[4]Netherlands!CW$26</f>
        <v>0</v>
      </c>
      <c r="CX25" s="1">
        <f>[4]Netherlands!CX$26</f>
        <v>0</v>
      </c>
      <c r="CY25" s="1">
        <f>[4]Netherlands!CY$26</f>
        <v>0</v>
      </c>
      <c r="CZ25" s="1">
        <f>[4]Netherlands!CZ$26</f>
        <v>0</v>
      </c>
      <c r="DA25" s="1">
        <f>[4]Netherlands!DA$26</f>
        <v>0</v>
      </c>
      <c r="DB25" s="1">
        <f>[4]Netherlands!DB$26</f>
        <v>0</v>
      </c>
      <c r="DC25" s="1">
        <f>[4]Netherlands!DC$26</f>
        <v>0</v>
      </c>
      <c r="DD25" s="1">
        <f>[4]Netherlands!DD$26</f>
        <v>0</v>
      </c>
      <c r="DE25" s="1">
        <f>[4]Netherlands!DE$26</f>
        <v>0</v>
      </c>
      <c r="DF25" s="1">
        <f>[4]Netherlands!DF$26</f>
        <v>0</v>
      </c>
      <c r="DG25" s="1">
        <f>[4]Netherlands!DG$26</f>
        <v>0</v>
      </c>
      <c r="DH25" s="1">
        <f>[4]Netherlands!DH$26</f>
        <v>0</v>
      </c>
      <c r="DI25" s="1">
        <f>[4]Netherlands!DI$26</f>
        <v>0</v>
      </c>
      <c r="DJ25" s="1">
        <f>[4]Netherlands!DJ$26</f>
        <v>0</v>
      </c>
      <c r="DK25" s="1">
        <f>[4]Netherlands!DK$26</f>
        <v>0</v>
      </c>
      <c r="DL25" s="1">
        <f>[4]Netherlands!DL$26</f>
        <v>0</v>
      </c>
      <c r="DM25" s="1">
        <f>[4]Netherlands!DM$26</f>
        <v>0</v>
      </c>
      <c r="DN25" s="1">
        <f>[4]Netherlands!DN$26</f>
        <v>0</v>
      </c>
      <c r="DO25" s="1">
        <f>[4]Netherlands!DO$26</f>
        <v>0</v>
      </c>
      <c r="DP25" s="1">
        <f>[4]Netherlands!DP$26</f>
        <v>0</v>
      </c>
      <c r="DQ25" s="1">
        <f>[4]Netherlands!DQ$26</f>
        <v>0</v>
      </c>
      <c r="DR25" s="1">
        <f>[4]Netherlands!DR$26</f>
        <v>0</v>
      </c>
      <c r="DS25" s="1">
        <f>[4]Netherlands!DS$26</f>
        <v>0</v>
      </c>
      <c r="DT25" s="1">
        <f>[4]Netherlands!DT$26</f>
        <v>0</v>
      </c>
      <c r="DU25" s="1">
        <f>[4]Netherlands!DU$26</f>
        <v>0</v>
      </c>
      <c r="DV25" s="1">
        <f>[4]Netherlands!DV$26</f>
        <v>1E-3</v>
      </c>
      <c r="DW25" s="1">
        <f>[4]Netherlands!DW$26</f>
        <v>0</v>
      </c>
      <c r="DX25" s="1">
        <f>[4]Netherlands!DX$26</f>
        <v>0</v>
      </c>
      <c r="DY25" s="1">
        <f>[4]Netherlands!DY$26</f>
        <v>0</v>
      </c>
      <c r="DZ25" s="1">
        <f>[4]Netherlands!DZ$26</f>
        <v>0</v>
      </c>
      <c r="EA25" s="1">
        <f>[4]Netherlands!EA$26</f>
        <v>0</v>
      </c>
      <c r="EB25" s="1">
        <f>[4]Netherlands!EB$26</f>
        <v>0</v>
      </c>
      <c r="EC25" s="1">
        <f>[4]Netherlands!EC$26</f>
        <v>0</v>
      </c>
      <c r="ED25" s="1">
        <f>[4]Netherlands!ED$26</f>
        <v>59.808000000000007</v>
      </c>
      <c r="EE25" s="1">
        <f>[4]Netherlands!EE$26</f>
        <v>37.488</v>
      </c>
      <c r="EF25" s="1">
        <f>[4]Netherlands!EF$26</f>
        <v>148.30500000000001</v>
      </c>
      <c r="EG25" s="1">
        <f>[4]Netherlands!EG$26</f>
        <v>391.608</v>
      </c>
      <c r="EH25" s="1">
        <f>[4]Netherlands!EH$26</f>
        <v>643.66200000000003</v>
      </c>
      <c r="EI25" s="1">
        <f>[4]Netherlands!EI$26</f>
        <v>1E-3</v>
      </c>
      <c r="EJ25" s="1">
        <f>[4]Netherlands!EJ$26</f>
        <v>119.66400000000002</v>
      </c>
      <c r="EK25" s="1">
        <f>[4]Netherlands!EK$26</f>
        <v>63.936000000000007</v>
      </c>
      <c r="EL25" s="1">
        <f>[4]Netherlands!EL$26</f>
        <v>128.66400000000002</v>
      </c>
      <c r="EM25" s="1">
        <f>[4]Netherlands!EM$26</f>
        <v>38.568000000000005</v>
      </c>
      <c r="EN25" s="1">
        <f>[4]Netherlands!EN$26</f>
        <v>19.008000000000003</v>
      </c>
      <c r="EO25" s="1">
        <f>[4]Netherlands!EO$26</f>
        <v>40.944000000000003</v>
      </c>
      <c r="EP25" s="1">
        <f>[4]Netherlands!EP$26</f>
        <v>22.463999999999999</v>
      </c>
      <c r="EQ25" s="1">
        <f>[4]Netherlands!EQ$26</f>
        <v>213.39000000000001</v>
      </c>
      <c r="ER25" s="1">
        <f>[4]Netherlands!ER$26</f>
        <v>224.64000000000001</v>
      </c>
      <c r="ES25" s="1">
        <f>[4]Netherlands!ES$26</f>
        <v>195.91300000000001</v>
      </c>
      <c r="ET25" s="1">
        <f>[4]Netherlands!ET$26</f>
        <v>307.64400000000001</v>
      </c>
      <c r="EU25" s="1">
        <f>[4]Netherlands!EU$26</f>
        <v>196.05600000000001</v>
      </c>
      <c r="EV25" s="1">
        <f>[4]Netherlands!EV$26</f>
        <v>268.70100000000002</v>
      </c>
      <c r="EW25" s="1">
        <f>[4]Netherlands!EW$26</f>
        <v>332.14800000000002</v>
      </c>
      <c r="EX25" s="1">
        <f>[4]Netherlands!EX$26</f>
        <v>182.31600000000003</v>
      </c>
      <c r="EY25" s="1">
        <f>[4]Netherlands!EY$26</f>
        <v>129.59099999999998</v>
      </c>
      <c r="EZ25" s="1">
        <f>[4]Netherlands!EZ$26</f>
        <v>124.28</v>
      </c>
      <c r="FA25" s="1">
        <f>[4]Netherlands!FA$26</f>
        <v>0</v>
      </c>
      <c r="FB25" s="1">
        <f>[4]Netherlands!FB$26</f>
        <v>57.24</v>
      </c>
      <c r="FC25" s="1">
        <f>[4]Netherlands!FC$26</f>
        <v>205.68800000000002</v>
      </c>
      <c r="FD25" s="1">
        <f>[4]Netherlands!FD$26</f>
        <v>401.72800000000007</v>
      </c>
      <c r="FE25" s="1">
        <f>[4]Netherlands!FE$26</f>
        <v>147.864</v>
      </c>
      <c r="FF25" s="1">
        <f>[4]Netherlands!FF$26</f>
        <v>545.37800000000004</v>
      </c>
      <c r="FG25" s="1">
        <f>[4]Netherlands!FG$26</f>
        <v>596.38400000000001</v>
      </c>
      <c r="FH25" s="1">
        <f>[4]Netherlands!FH$26</f>
        <v>377.762</v>
      </c>
      <c r="FI25" s="1">
        <f>[4]Netherlands!FI$26</f>
        <v>382.84800000000001</v>
      </c>
      <c r="FJ25" s="1">
        <f>[4]Netherlands!FJ$26</f>
        <v>54.56</v>
      </c>
      <c r="FK25" s="1">
        <f>[4]Netherlands!FK$26</f>
        <v>0</v>
      </c>
      <c r="FL25" s="1">
        <f>[4]Netherlands!FL$26</f>
        <v>55.100999999999999</v>
      </c>
      <c r="FM25" s="1">
        <f>[4]Netherlands!FM$26</f>
        <v>32.681000000000004</v>
      </c>
      <c r="FN25" s="1">
        <f>[4]Netherlands!FN$26</f>
        <v>96.986000000000004</v>
      </c>
      <c r="FO25" s="1">
        <f>[4]Netherlands!FO$26</f>
        <v>133.297</v>
      </c>
      <c r="FP25" s="1">
        <f>[4]Netherlands!FP$26</f>
        <v>277.68</v>
      </c>
      <c r="FQ25" s="1">
        <f>[4]Netherlands!FQ$26</f>
        <v>363.50400000000002</v>
      </c>
      <c r="FR25" s="1">
        <f>[4]Netherlands!FR$26</f>
        <v>405.642</v>
      </c>
      <c r="FS25" s="1">
        <f>[4]Netherlands!FS$26</f>
        <v>409.99</v>
      </c>
      <c r="FT25" s="1">
        <f>[4]Netherlands!FT$26</f>
        <v>322.45800000000003</v>
      </c>
      <c r="FU25" s="1">
        <f>[4]Netherlands!FU$26</f>
        <v>154.03200000000001</v>
      </c>
      <c r="FV25" s="1">
        <f>[4]Netherlands!FV$26</f>
        <v>94.828000000000003</v>
      </c>
      <c r="FW25" s="1">
        <f>[4]Netherlands!FW$26</f>
        <v>125.098</v>
      </c>
      <c r="FX25" s="1">
        <f>[4]Netherlands!FX$26</f>
        <v>14.451000000000001</v>
      </c>
      <c r="FY25" s="1">
        <f>[4]Netherlands!FY$26</f>
        <v>21.48</v>
      </c>
      <c r="FZ25" s="7">
        <f>SUM($B25:FY25)</f>
        <v>11852.68</v>
      </c>
    </row>
    <row r="26" spans="1:182">
      <c r="A26" t="s">
        <v>24</v>
      </c>
      <c r="B26" s="1">
        <f>[4]Poland!B$26</f>
        <v>0</v>
      </c>
      <c r="C26" s="1">
        <f>[4]Poland!C$26</f>
        <v>0</v>
      </c>
      <c r="D26" s="1">
        <f>[4]Poland!D$26</f>
        <v>0</v>
      </c>
      <c r="E26" s="1">
        <f>[4]Poland!E$26</f>
        <v>0</v>
      </c>
      <c r="F26" s="1">
        <f>[4]Poland!F$26</f>
        <v>0</v>
      </c>
      <c r="G26" s="1">
        <f>[4]Poland!G$26</f>
        <v>0</v>
      </c>
      <c r="H26" s="1">
        <f>[4]Poland!H$26</f>
        <v>0</v>
      </c>
      <c r="I26" s="1">
        <f>[4]Poland!I$26</f>
        <v>0</v>
      </c>
      <c r="J26" s="1">
        <f>[4]Poland!J$26</f>
        <v>0</v>
      </c>
      <c r="K26" s="1">
        <f>[4]Poland!K$26</f>
        <v>0</v>
      </c>
      <c r="L26" s="1">
        <f>[4]Poland!L$26</f>
        <v>0</v>
      </c>
      <c r="M26" s="1">
        <f>[4]Poland!M$26</f>
        <v>0</v>
      </c>
      <c r="N26" s="1">
        <f>[4]Poland!N$26</f>
        <v>0</v>
      </c>
      <c r="O26" s="1">
        <f>[4]Poland!O$26</f>
        <v>0</v>
      </c>
      <c r="P26" s="1">
        <f>[4]Poland!P$26</f>
        <v>0</v>
      </c>
      <c r="Q26" s="1">
        <f>[4]Poland!Q$26</f>
        <v>0</v>
      </c>
      <c r="R26" s="1">
        <f>[4]Poland!R$26</f>
        <v>0</v>
      </c>
      <c r="S26" s="1">
        <f>[4]Poland!S$26</f>
        <v>0</v>
      </c>
      <c r="T26" s="1">
        <f>[4]Poland!T$26</f>
        <v>0</v>
      </c>
      <c r="U26" s="1">
        <f>[4]Poland!U$26</f>
        <v>0</v>
      </c>
      <c r="V26" s="1">
        <f>[4]Poland!V$26</f>
        <v>0</v>
      </c>
      <c r="W26" s="1">
        <f>[4]Poland!W$26</f>
        <v>0</v>
      </c>
      <c r="X26" s="1">
        <f>[4]Poland!X$26</f>
        <v>0</v>
      </c>
      <c r="Y26" s="1">
        <f>[4]Poland!Y$26</f>
        <v>0</v>
      </c>
      <c r="Z26" s="1">
        <f>[4]Poland!Z$26</f>
        <v>0</v>
      </c>
      <c r="AA26" s="1">
        <f>[4]Poland!AA$26</f>
        <v>0</v>
      </c>
      <c r="AB26" s="1">
        <f>[4]Poland!AB$26</f>
        <v>0</v>
      </c>
      <c r="AC26" s="1">
        <f>[4]Poland!AC$26</f>
        <v>0</v>
      </c>
      <c r="AD26" s="1">
        <f>[4]Poland!AD$26</f>
        <v>0</v>
      </c>
      <c r="AE26" s="1">
        <f>[4]Poland!AE$26</f>
        <v>0</v>
      </c>
      <c r="AF26" s="1">
        <f>[4]Poland!AF$26</f>
        <v>0</v>
      </c>
      <c r="AG26" s="1">
        <f>[4]Poland!AG$26</f>
        <v>0</v>
      </c>
      <c r="AH26" s="1">
        <f>[4]Poland!AH$26</f>
        <v>0</v>
      </c>
      <c r="AI26" s="1">
        <f>[4]Poland!AI$26</f>
        <v>0</v>
      </c>
      <c r="AJ26" s="1">
        <f>[4]Poland!AJ$26</f>
        <v>0</v>
      </c>
      <c r="AK26" s="1">
        <f>[4]Poland!AK$26</f>
        <v>0</v>
      </c>
      <c r="AL26" s="1">
        <f>[4]Poland!AL$26</f>
        <v>0</v>
      </c>
      <c r="AM26" s="1">
        <f>[4]Poland!AM$26</f>
        <v>0</v>
      </c>
      <c r="AN26" s="1">
        <f>[4]Poland!AN$26</f>
        <v>0</v>
      </c>
      <c r="AO26" s="1">
        <f>[4]Poland!AO$26</f>
        <v>0</v>
      </c>
      <c r="AP26" s="1">
        <f>[4]Poland!AP$26</f>
        <v>0</v>
      </c>
      <c r="AQ26" s="1">
        <f>[4]Poland!AQ$26</f>
        <v>0</v>
      </c>
      <c r="AR26" s="1">
        <f>[4]Poland!AR$26</f>
        <v>0</v>
      </c>
      <c r="AS26" s="1">
        <f>[4]Poland!AS$26</f>
        <v>0</v>
      </c>
      <c r="AT26" s="1">
        <f>[4]Poland!AT$26</f>
        <v>0</v>
      </c>
      <c r="AU26" s="1">
        <f>[4]Poland!AU$26</f>
        <v>0</v>
      </c>
      <c r="AV26" s="1">
        <f>[4]Poland!AV$26</f>
        <v>0</v>
      </c>
      <c r="AW26" s="1">
        <f>[4]Poland!AW$26</f>
        <v>0</v>
      </c>
      <c r="AX26" s="1">
        <f>[4]Poland!AX$26</f>
        <v>0</v>
      </c>
      <c r="AY26" s="1">
        <f>[4]Poland!AY$26</f>
        <v>0</v>
      </c>
      <c r="AZ26" s="1">
        <f>[4]Poland!AZ$26</f>
        <v>0</v>
      </c>
      <c r="BA26" s="1">
        <f>[4]Poland!BA$26</f>
        <v>0</v>
      </c>
      <c r="BB26" s="1">
        <f>[4]Poland!BB$26</f>
        <v>0</v>
      </c>
      <c r="BC26" s="1">
        <f>[4]Poland!BC$26</f>
        <v>0</v>
      </c>
      <c r="BD26" s="1">
        <f>[4]Poland!BD$26</f>
        <v>0</v>
      </c>
      <c r="BE26" s="1">
        <f>[4]Poland!BE$26</f>
        <v>0</v>
      </c>
      <c r="BF26" s="1">
        <f>[4]Poland!BF$26</f>
        <v>0</v>
      </c>
      <c r="BG26" s="1">
        <f>[4]Poland!BG$26</f>
        <v>0</v>
      </c>
      <c r="BH26" s="1">
        <f>[4]Poland!BH$26</f>
        <v>0</v>
      </c>
      <c r="BI26" s="1">
        <f>[4]Poland!BI$26</f>
        <v>0</v>
      </c>
      <c r="BJ26" s="1">
        <f>[4]Poland!BJ$26</f>
        <v>0</v>
      </c>
      <c r="BK26" s="1">
        <f>[4]Poland!BK$26</f>
        <v>0</v>
      </c>
      <c r="BL26" s="1">
        <f>[4]Poland!BL$26</f>
        <v>0</v>
      </c>
      <c r="BM26" s="1">
        <f>[4]Poland!BM$26</f>
        <v>0</v>
      </c>
      <c r="BN26" s="1">
        <f>[4]Poland!BN$26</f>
        <v>0</v>
      </c>
      <c r="BO26" s="1">
        <f>[4]Poland!BO$26</f>
        <v>0</v>
      </c>
      <c r="BP26" s="1">
        <f>[4]Poland!BP$26</f>
        <v>0</v>
      </c>
      <c r="BQ26" s="1">
        <f>[4]Poland!BQ$26</f>
        <v>0</v>
      </c>
      <c r="BR26" s="1">
        <f>[4]Poland!BR$26</f>
        <v>0</v>
      </c>
      <c r="BS26" s="1">
        <f>[4]Poland!BS$26</f>
        <v>0</v>
      </c>
      <c r="BT26" s="1">
        <f>[4]Poland!BT$26</f>
        <v>0</v>
      </c>
      <c r="BU26" s="1">
        <f>[4]Poland!BU$26</f>
        <v>0</v>
      </c>
      <c r="BV26" s="1">
        <f>[4]Poland!BV$26</f>
        <v>0</v>
      </c>
      <c r="BW26" s="1">
        <f>[4]Poland!BW$26</f>
        <v>0</v>
      </c>
      <c r="BX26" s="1">
        <f>[4]Poland!BX$26</f>
        <v>0</v>
      </c>
      <c r="BY26" s="1">
        <f>[4]Poland!BY$26</f>
        <v>0</v>
      </c>
      <c r="BZ26" s="1">
        <f>[4]Poland!BZ$26</f>
        <v>0</v>
      </c>
      <c r="CA26" s="1">
        <f>[4]Poland!CA$26</f>
        <v>0</v>
      </c>
      <c r="CB26" s="1">
        <f>[4]Poland!CB$26</f>
        <v>0</v>
      </c>
      <c r="CC26" s="1">
        <f>[4]Poland!CC$26</f>
        <v>0</v>
      </c>
      <c r="CD26" s="1">
        <f>[4]Poland!CD$26</f>
        <v>0</v>
      </c>
      <c r="CE26" s="1">
        <f>[4]Poland!CE$26</f>
        <v>0</v>
      </c>
      <c r="CF26" s="1">
        <f>[4]Poland!CF$26</f>
        <v>0</v>
      </c>
      <c r="CG26" s="1">
        <f>[4]Poland!CG$26</f>
        <v>0</v>
      </c>
      <c r="CH26" s="1">
        <f>[4]Poland!CH$26</f>
        <v>0</v>
      </c>
      <c r="CI26" s="1">
        <f>[4]Poland!CI$26</f>
        <v>0</v>
      </c>
      <c r="CJ26" s="1">
        <f>[4]Poland!CJ$26</f>
        <v>0</v>
      </c>
      <c r="CK26" s="1">
        <f>[4]Poland!CK$26</f>
        <v>0</v>
      </c>
      <c r="CL26" s="1">
        <f>[4]Poland!CL$26</f>
        <v>0</v>
      </c>
      <c r="CM26" s="1">
        <f>[4]Poland!CM$26</f>
        <v>0</v>
      </c>
      <c r="CN26" s="1">
        <f>[4]Poland!CN$26</f>
        <v>0</v>
      </c>
      <c r="CO26" s="1">
        <f>[4]Poland!CO$26</f>
        <v>0</v>
      </c>
      <c r="CP26" s="1">
        <f>[4]Poland!CP$26</f>
        <v>0</v>
      </c>
      <c r="CQ26" s="1">
        <f>[4]Poland!CQ$26</f>
        <v>0.1</v>
      </c>
      <c r="CR26" s="1">
        <f>[4]Poland!CR$26</f>
        <v>0</v>
      </c>
      <c r="CS26" s="1">
        <f>[4]Poland!CS$26</f>
        <v>0</v>
      </c>
      <c r="CT26" s="1">
        <f>[4]Poland!CT$26</f>
        <v>0</v>
      </c>
      <c r="CU26" s="1">
        <f>[4]Poland!CU$26</f>
        <v>0</v>
      </c>
      <c r="CV26" s="1">
        <f>[4]Poland!CV$26</f>
        <v>0</v>
      </c>
      <c r="CW26" s="1">
        <f>[4]Poland!CW$26</f>
        <v>0</v>
      </c>
      <c r="CX26" s="1">
        <f>[4]Poland!CX$26</f>
        <v>0</v>
      </c>
      <c r="CY26" s="1">
        <f>[4]Poland!CY$26</f>
        <v>0</v>
      </c>
      <c r="CZ26" s="1">
        <f>[4]Poland!CZ$26</f>
        <v>0</v>
      </c>
      <c r="DA26" s="1">
        <f>[4]Poland!DA$26</f>
        <v>0</v>
      </c>
      <c r="DB26" s="1">
        <f>[4]Poland!DB$26</f>
        <v>0</v>
      </c>
      <c r="DC26" s="1">
        <f>[4]Poland!DC$26</f>
        <v>0</v>
      </c>
      <c r="DD26" s="1">
        <f>[4]Poland!DD$26</f>
        <v>0</v>
      </c>
      <c r="DE26" s="1">
        <f>[4]Poland!DE$26</f>
        <v>0</v>
      </c>
      <c r="DF26" s="1">
        <f>[4]Poland!DF$26</f>
        <v>0.4</v>
      </c>
      <c r="DG26" s="1">
        <f>[4]Poland!DG$26</f>
        <v>0</v>
      </c>
      <c r="DH26" s="1">
        <f>[4]Poland!DH$26</f>
        <v>0</v>
      </c>
      <c r="DI26" s="1">
        <f>[4]Poland!DI$26</f>
        <v>0</v>
      </c>
      <c r="DJ26" s="1">
        <f>[4]Poland!DJ$26</f>
        <v>0</v>
      </c>
      <c r="DK26" s="1">
        <f>[4]Poland!DK$26</f>
        <v>0</v>
      </c>
      <c r="DL26" s="1">
        <f>[4]Poland!DL$26</f>
        <v>0</v>
      </c>
      <c r="DM26" s="1">
        <f>[4]Poland!DM$26</f>
        <v>0</v>
      </c>
      <c r="DN26" s="1">
        <f>[4]Poland!DN$26</f>
        <v>0</v>
      </c>
      <c r="DO26" s="1">
        <f>[4]Poland!DO$26</f>
        <v>0</v>
      </c>
      <c r="DP26" s="1">
        <f>[4]Poland!DP$26</f>
        <v>0</v>
      </c>
      <c r="DQ26" s="1">
        <f>[4]Poland!DQ$26</f>
        <v>0</v>
      </c>
      <c r="DR26" s="1">
        <f>[4]Poland!DR$26</f>
        <v>5.000000000000001E-3</v>
      </c>
      <c r="DS26" s="1">
        <f>[4]Poland!DS$26</f>
        <v>1E-3</v>
      </c>
      <c r="DT26" s="1">
        <f>[4]Poland!DT$26</f>
        <v>0</v>
      </c>
      <c r="DU26" s="1">
        <f>[4]Poland!DU$26</f>
        <v>1E-3</v>
      </c>
      <c r="DV26" s="1">
        <f>[4]Poland!DV$26</f>
        <v>6.0000000000000001E-3</v>
      </c>
      <c r="DW26" s="1">
        <f>[4]Poland!DW$26</f>
        <v>1.1000000000000001E-2</v>
      </c>
      <c r="DX26" s="1">
        <f>[4]Poland!DX$26</f>
        <v>1E-3</v>
      </c>
      <c r="DY26" s="1">
        <f>[4]Poland!DY$26</f>
        <v>1.7999999999999999E-2</v>
      </c>
      <c r="DZ26" s="1">
        <f>[4]Poland!DZ$26</f>
        <v>1E-3</v>
      </c>
      <c r="EA26" s="1">
        <f>[4]Poland!EA$26</f>
        <v>3.3000000000000002E-2</v>
      </c>
      <c r="EB26" s="1">
        <f>[4]Poland!EB$26</f>
        <v>4.8000000000000001E-2</v>
      </c>
      <c r="EC26" s="1">
        <f>[4]Poland!EC$26</f>
        <v>1.3000000000000001E-2</v>
      </c>
      <c r="ED26" s="1">
        <f>[4]Poland!ED$26</f>
        <v>2.8000000000000004E-2</v>
      </c>
      <c r="EE26" s="1">
        <f>[4]Poland!EE$26</f>
        <v>1.9000000000000003E-2</v>
      </c>
      <c r="EF26" s="1">
        <f>[4]Poland!EF$26</f>
        <v>4.3000000000000003E-2</v>
      </c>
      <c r="EG26" s="1">
        <f>[4]Poland!EG$26</f>
        <v>8.7000000000000008E-2</v>
      </c>
      <c r="EH26" s="1">
        <f>[4]Poland!EH$26</f>
        <v>5.000000000000001E-3</v>
      </c>
      <c r="EI26" s="1">
        <f>[4]Poland!EI$26</f>
        <v>0.13500000000000001</v>
      </c>
      <c r="EJ26" s="1">
        <f>[4]Poland!EJ$26</f>
        <v>0</v>
      </c>
      <c r="EK26" s="1">
        <f>[4]Poland!EK$26</f>
        <v>0</v>
      </c>
      <c r="EL26" s="1">
        <f>[4]Poland!EL$26</f>
        <v>2E-3</v>
      </c>
      <c r="EM26" s="1">
        <f>[4]Poland!EM$26</f>
        <v>2E-3</v>
      </c>
      <c r="EN26" s="1">
        <f>[4]Poland!EN$26</f>
        <v>0</v>
      </c>
      <c r="EO26" s="1">
        <f>[4]Poland!EO$26</f>
        <v>0</v>
      </c>
      <c r="EP26" s="1">
        <f>[4]Poland!EP$26</f>
        <v>0</v>
      </c>
      <c r="EQ26" s="1">
        <f>[4]Poland!EQ$26</f>
        <v>1E-3</v>
      </c>
      <c r="ER26" s="1">
        <f>[4]Poland!ER$26</f>
        <v>0</v>
      </c>
      <c r="ES26" s="1">
        <f>[4]Poland!ES$26</f>
        <v>0</v>
      </c>
      <c r="ET26" s="1">
        <f>[4]Poland!ET$26</f>
        <v>0</v>
      </c>
      <c r="EU26" s="1">
        <f>[4]Poland!EU$26</f>
        <v>0</v>
      </c>
      <c r="EV26" s="1">
        <f>[4]Poland!EV$26</f>
        <v>0</v>
      </c>
      <c r="EW26" s="1">
        <f>[4]Poland!EW$26</f>
        <v>0</v>
      </c>
      <c r="EX26" s="1">
        <f>[4]Poland!EX$26</f>
        <v>0</v>
      </c>
      <c r="EY26" s="1">
        <f>[4]Poland!EY$26</f>
        <v>0</v>
      </c>
      <c r="EZ26" s="1">
        <f>[4]Poland!EZ$26</f>
        <v>0</v>
      </c>
      <c r="FA26" s="1">
        <f>[4]Poland!FA$26</f>
        <v>0</v>
      </c>
      <c r="FB26" s="1">
        <f>[4]Poland!FB$26</f>
        <v>0</v>
      </c>
      <c r="FC26" s="1">
        <f>[4]Poland!FC$26</f>
        <v>0</v>
      </c>
      <c r="FD26" s="1">
        <f>[4]Poland!FD$26</f>
        <v>8.0000000000000002E-3</v>
      </c>
      <c r="FE26" s="1">
        <f>[4]Poland!FE$26</f>
        <v>0</v>
      </c>
      <c r="FF26" s="1">
        <f>[4]Poland!FF$26</f>
        <v>0</v>
      </c>
      <c r="FG26" s="1">
        <f>[4]Poland!FG$26</f>
        <v>0</v>
      </c>
      <c r="FH26" s="1">
        <f>[4]Poland!FH$26</f>
        <v>0</v>
      </c>
      <c r="FI26" s="1">
        <f>[4]Poland!FI$26</f>
        <v>0</v>
      </c>
      <c r="FJ26" s="1">
        <f>[4]Poland!FJ$26</f>
        <v>2E-3</v>
      </c>
      <c r="FK26" s="1">
        <f>[4]Poland!FK$26</f>
        <v>0</v>
      </c>
      <c r="FL26" s="1">
        <f>[4]Poland!FL$26</f>
        <v>1.4000000000000002E-2</v>
      </c>
      <c r="FM26" s="1">
        <f>[4]Poland!FM$26</f>
        <v>1E-3</v>
      </c>
      <c r="FN26" s="1">
        <f>[4]Poland!FN$26</f>
        <v>1E-3</v>
      </c>
      <c r="FO26" s="1">
        <f>[4]Poland!FO$26</f>
        <v>0</v>
      </c>
      <c r="FP26" s="1">
        <f>[4]Poland!FP$26</f>
        <v>2E-3</v>
      </c>
      <c r="FQ26" s="1">
        <f>[4]Poland!FQ$26</f>
        <v>0</v>
      </c>
      <c r="FR26" s="1">
        <f>[4]Poland!FR$26</f>
        <v>0</v>
      </c>
      <c r="FS26" s="1">
        <f>[4]Poland!FS$26</f>
        <v>0</v>
      </c>
      <c r="FT26" s="1">
        <f>[4]Poland!FT$26</f>
        <v>0</v>
      </c>
      <c r="FU26" s="1">
        <f>[4]Poland!FU$26</f>
        <v>0</v>
      </c>
      <c r="FV26" s="1">
        <f>[4]Poland!FV$26</f>
        <v>0</v>
      </c>
      <c r="FW26" s="1">
        <f>[4]Poland!FW$26</f>
        <v>1E-3</v>
      </c>
      <c r="FX26" s="1">
        <f>[4]Poland!FX$26</f>
        <v>0</v>
      </c>
      <c r="FY26" s="1">
        <f>[4]Poland!FY$26</f>
        <v>2E-3</v>
      </c>
      <c r="FZ26" s="7">
        <f>SUM($B26:FY26)</f>
        <v>0.99100000000000021</v>
      </c>
    </row>
    <row r="27" spans="1:182">
      <c r="A27" t="s">
        <v>25</v>
      </c>
      <c r="B27" s="1">
        <f>[4]Portugal!B$26</f>
        <v>108.5</v>
      </c>
      <c r="C27" s="1">
        <f>[4]Portugal!C$26</f>
        <v>21.8</v>
      </c>
      <c r="D27" s="1">
        <f>[4]Portugal!D$26</f>
        <v>0</v>
      </c>
      <c r="E27" s="1">
        <f>[4]Portugal!E$26</f>
        <v>1.1000000000000001</v>
      </c>
      <c r="F27" s="1">
        <f>[4]Portugal!F$26</f>
        <v>0</v>
      </c>
      <c r="G27" s="1">
        <f>[4]Portugal!G$26</f>
        <v>0</v>
      </c>
      <c r="H27" s="1">
        <f>[4]Portugal!H$26</f>
        <v>0</v>
      </c>
      <c r="I27" s="1">
        <f>[4]Portugal!I$26</f>
        <v>0</v>
      </c>
      <c r="J27" s="1">
        <f>[4]Portugal!J$26</f>
        <v>0</v>
      </c>
      <c r="K27" s="1">
        <f>[4]Portugal!K$26</f>
        <v>0</v>
      </c>
      <c r="L27" s="1">
        <f>[4]Portugal!L$26</f>
        <v>0</v>
      </c>
      <c r="M27" s="1">
        <f>[4]Portugal!M$26</f>
        <v>0</v>
      </c>
      <c r="N27" s="1">
        <f>[4]Portugal!N$26</f>
        <v>0</v>
      </c>
      <c r="O27" s="1">
        <f>[4]Portugal!O$26</f>
        <v>0</v>
      </c>
      <c r="P27" s="1">
        <f>[4]Portugal!P$26</f>
        <v>0.1</v>
      </c>
      <c r="Q27" s="1">
        <f>[4]Portugal!Q$26</f>
        <v>0</v>
      </c>
      <c r="R27" s="1">
        <f>[4]Portugal!R$26</f>
        <v>0</v>
      </c>
      <c r="S27" s="1">
        <f>[4]Portugal!S$26</f>
        <v>0</v>
      </c>
      <c r="T27" s="1">
        <f>[4]Portugal!T$26</f>
        <v>0</v>
      </c>
      <c r="U27" s="1">
        <f>[4]Portugal!U$26</f>
        <v>0</v>
      </c>
      <c r="V27" s="1">
        <f>[4]Portugal!V$26</f>
        <v>0</v>
      </c>
      <c r="W27" s="1">
        <f>[4]Portugal!W$26</f>
        <v>0.2</v>
      </c>
      <c r="X27" s="1">
        <f>[4]Portugal!X$26</f>
        <v>0</v>
      </c>
      <c r="Y27" s="1">
        <f>[4]Portugal!Y$26</f>
        <v>0</v>
      </c>
      <c r="Z27" s="1">
        <f>[4]Portugal!Z$26</f>
        <v>0</v>
      </c>
      <c r="AA27" s="1">
        <f>[4]Portugal!AA$26</f>
        <v>24.900000000000002</v>
      </c>
      <c r="AB27" s="1">
        <f>[4]Portugal!AB$26</f>
        <v>73.100000000000009</v>
      </c>
      <c r="AC27" s="1">
        <f>[4]Portugal!AC$26</f>
        <v>0</v>
      </c>
      <c r="AD27" s="1">
        <f>[4]Portugal!AD$26</f>
        <v>0.8</v>
      </c>
      <c r="AE27" s="1">
        <f>[4]Portugal!AE$26</f>
        <v>0</v>
      </c>
      <c r="AF27" s="1">
        <f>[4]Portugal!AF$26</f>
        <v>0</v>
      </c>
      <c r="AG27" s="1">
        <f>[4]Portugal!AG$26</f>
        <v>0</v>
      </c>
      <c r="AH27" s="1">
        <f>[4]Portugal!AH$26</f>
        <v>0</v>
      </c>
      <c r="AI27" s="1">
        <f>[4]Portugal!AI$26</f>
        <v>0.30000000000000004</v>
      </c>
      <c r="AJ27" s="1">
        <f>[4]Portugal!AJ$26</f>
        <v>23.6</v>
      </c>
      <c r="AK27" s="1">
        <f>[4]Portugal!AK$26</f>
        <v>0</v>
      </c>
      <c r="AL27" s="1">
        <f>[4]Portugal!AL$26</f>
        <v>45.800000000000004</v>
      </c>
      <c r="AM27" s="1">
        <f>[4]Portugal!AM$26</f>
        <v>616.70000000000005</v>
      </c>
      <c r="AN27" s="1">
        <f>[4]Portugal!AN$26</f>
        <v>39.5</v>
      </c>
      <c r="AO27" s="1">
        <f>[4]Portugal!AO$26</f>
        <v>504.1</v>
      </c>
      <c r="AP27" s="1">
        <f>[4]Portugal!AP$26</f>
        <v>0</v>
      </c>
      <c r="AQ27" s="1">
        <f>[4]Portugal!AQ$26</f>
        <v>0.1</v>
      </c>
      <c r="AR27" s="1">
        <f>[4]Portugal!AR$26</f>
        <v>0.1</v>
      </c>
      <c r="AS27" s="1">
        <f>[4]Portugal!AS$26</f>
        <v>0</v>
      </c>
      <c r="AT27" s="1">
        <f>[4]Portugal!AT$26</f>
        <v>0</v>
      </c>
      <c r="AU27" s="1">
        <f>[4]Portugal!AU$26</f>
        <v>545.6</v>
      </c>
      <c r="AV27" s="1">
        <f>[4]Portugal!AV$26</f>
        <v>23</v>
      </c>
      <c r="AW27" s="1">
        <f>[4]Portugal!AW$26</f>
        <v>0</v>
      </c>
      <c r="AX27" s="1">
        <f>[4]Portugal!AX$26</f>
        <v>8.3000000000000007</v>
      </c>
      <c r="AY27" s="1">
        <f>[4]Portugal!AY$26</f>
        <v>1</v>
      </c>
      <c r="AZ27" s="1">
        <f>[4]Portugal!AZ$26</f>
        <v>0.1</v>
      </c>
      <c r="BA27" s="1">
        <f>[4]Portugal!BA$26</f>
        <v>2</v>
      </c>
      <c r="BB27" s="1">
        <f>[4]Portugal!BB$26</f>
        <v>3.1</v>
      </c>
      <c r="BC27" s="1">
        <f>[4]Portugal!BC$26</f>
        <v>0</v>
      </c>
      <c r="BD27" s="1">
        <f>[4]Portugal!BD$26</f>
        <v>0.1</v>
      </c>
      <c r="BE27" s="1">
        <f>[4]Portugal!BE$26</f>
        <v>0.2</v>
      </c>
      <c r="BF27" s="1">
        <f>[4]Portugal!BF$26</f>
        <v>1.3</v>
      </c>
      <c r="BG27" s="1">
        <f>[4]Portugal!BG$26</f>
        <v>25.5</v>
      </c>
      <c r="BH27" s="1">
        <f>[4]Portugal!BH$26</f>
        <v>4.5</v>
      </c>
      <c r="BI27" s="1">
        <f>[4]Portugal!BI$26</f>
        <v>34.5</v>
      </c>
      <c r="BJ27" s="1">
        <f>[4]Portugal!BJ$26</f>
        <v>0.2</v>
      </c>
      <c r="BK27" s="1">
        <f>[4]Portugal!BK$26</f>
        <v>0.30000000000000004</v>
      </c>
      <c r="BL27" s="1">
        <f>[4]Portugal!BL$26</f>
        <v>0.60000000000000009</v>
      </c>
      <c r="BM27" s="1">
        <f>[4]Portugal!BM$26</f>
        <v>0.1</v>
      </c>
      <c r="BN27" s="1">
        <f>[4]Portugal!BN$26</f>
        <v>0</v>
      </c>
      <c r="BO27" s="1">
        <f>[4]Portugal!BO$26</f>
        <v>0.1</v>
      </c>
      <c r="BP27" s="1">
        <f>[4]Portugal!BP$26</f>
        <v>0.2</v>
      </c>
      <c r="BQ27" s="1">
        <f>[4]Portugal!BQ$26</f>
        <v>0.1</v>
      </c>
      <c r="BR27" s="1">
        <f>[4]Portugal!BR$26</f>
        <v>0</v>
      </c>
      <c r="BS27" s="1">
        <f>[4]Portugal!BS$26</f>
        <v>0</v>
      </c>
      <c r="BT27" s="1">
        <f>[4]Portugal!BT$26</f>
        <v>0</v>
      </c>
      <c r="BU27" s="1">
        <f>[4]Portugal!BU$26</f>
        <v>0</v>
      </c>
      <c r="BV27" s="1">
        <f>[4]Portugal!BV$26</f>
        <v>82</v>
      </c>
      <c r="BW27" s="1">
        <f>[4]Portugal!BW$26</f>
        <v>20.3</v>
      </c>
      <c r="BX27" s="1">
        <f>[4]Portugal!BX$26</f>
        <v>3.7</v>
      </c>
      <c r="BY27" s="1">
        <f>[4]Portugal!BY$26</f>
        <v>0</v>
      </c>
      <c r="BZ27" s="1">
        <f>[4]Portugal!BZ$26</f>
        <v>0</v>
      </c>
      <c r="CA27" s="1">
        <f>[4]Portugal!CA$26</f>
        <v>0</v>
      </c>
      <c r="CB27" s="1">
        <f>[4]Portugal!CB$26</f>
        <v>71.5</v>
      </c>
      <c r="CC27" s="1">
        <f>[4]Portugal!CC$26</f>
        <v>1267.6000000000001</v>
      </c>
      <c r="CD27" s="1">
        <f>[4]Portugal!CD$26</f>
        <v>1068.9000000000001</v>
      </c>
      <c r="CE27" s="1">
        <f>[4]Portugal!CE$26</f>
        <v>1043.4000000000001</v>
      </c>
      <c r="CF27" s="1">
        <f>[4]Portugal!CF$26</f>
        <v>1519.7</v>
      </c>
      <c r="CG27" s="1">
        <f>[4]Portugal!CG$26</f>
        <v>982.30000000000007</v>
      </c>
      <c r="CH27" s="1">
        <f>[4]Portugal!CH$26</f>
        <v>2384.3000000000002</v>
      </c>
      <c r="CI27" s="1">
        <f>[4]Portugal!CI$26</f>
        <v>395.6</v>
      </c>
      <c r="CJ27" s="1">
        <f>[4]Portugal!CJ$26</f>
        <v>423.1</v>
      </c>
      <c r="CK27" s="1">
        <f>[4]Portugal!CK$26</f>
        <v>406.40000000000003</v>
      </c>
      <c r="CL27" s="1">
        <f>[4]Portugal!CL$26</f>
        <v>419</v>
      </c>
      <c r="CM27" s="1">
        <f>[4]Portugal!CM$26</f>
        <v>414.20000000000005</v>
      </c>
      <c r="CN27" s="1">
        <f>[4]Portugal!CN$26</f>
        <v>1067.6000000000001</v>
      </c>
      <c r="CO27" s="1">
        <f>[4]Portugal!CO$26</f>
        <v>291.2</v>
      </c>
      <c r="CP27" s="1">
        <f>[4]Portugal!CP$26</f>
        <v>133.70000000000002</v>
      </c>
      <c r="CQ27" s="1">
        <f>[4]Portugal!CQ$26</f>
        <v>64.400000000000006</v>
      </c>
      <c r="CR27" s="1">
        <f>[4]Portugal!CR$26</f>
        <v>97</v>
      </c>
      <c r="CS27" s="1">
        <f>[4]Portugal!CS$26</f>
        <v>56.900000000000006</v>
      </c>
      <c r="CT27" s="1">
        <f>[4]Portugal!CT$26</f>
        <v>85.5</v>
      </c>
      <c r="CU27" s="1">
        <f>[4]Portugal!CU$26</f>
        <v>53.400000000000006</v>
      </c>
      <c r="CV27" s="1">
        <f>[4]Portugal!CV$26</f>
        <v>0</v>
      </c>
      <c r="CW27" s="1">
        <f>[4]Portugal!CW$26</f>
        <v>235.70000000000002</v>
      </c>
      <c r="CX27" s="1">
        <f>[4]Portugal!CX$26</f>
        <v>75</v>
      </c>
      <c r="CY27" s="1">
        <f>[4]Portugal!CY$26</f>
        <v>23.8</v>
      </c>
      <c r="CZ27" s="1">
        <f>[4]Portugal!CZ$26</f>
        <v>0</v>
      </c>
      <c r="DA27" s="1">
        <f>[4]Portugal!DA$26</f>
        <v>388.40000000000003</v>
      </c>
      <c r="DB27" s="1">
        <f>[4]Portugal!DB$26</f>
        <v>78.100000000000009</v>
      </c>
      <c r="DC27" s="1">
        <f>[4]Portugal!DC$26</f>
        <v>440.70000000000005</v>
      </c>
      <c r="DD27" s="1">
        <f>[4]Portugal!DD$26</f>
        <v>289.90000000000003</v>
      </c>
      <c r="DE27" s="1">
        <f>[4]Portugal!DE$26</f>
        <v>674.2</v>
      </c>
      <c r="DF27" s="1">
        <f>[4]Portugal!DF$26</f>
        <v>973.2</v>
      </c>
      <c r="DG27" s="1">
        <f>[4]Portugal!DG$26</f>
        <v>3250</v>
      </c>
      <c r="DH27" s="1">
        <f>[4]Portugal!DH$26</f>
        <v>2648.8</v>
      </c>
      <c r="DI27" s="1">
        <f>[4]Portugal!DI$26</f>
        <v>2162.6</v>
      </c>
      <c r="DJ27" s="1">
        <f>[4]Portugal!DJ$26</f>
        <v>2635</v>
      </c>
      <c r="DK27" s="1">
        <f>[4]Portugal!DK$26</f>
        <v>20743.300000000003</v>
      </c>
      <c r="DL27" s="1">
        <f>[4]Portugal!DL$26</f>
        <v>31583.4</v>
      </c>
      <c r="DM27" s="1">
        <f>[4]Portugal!DM$26</f>
        <v>4571</v>
      </c>
      <c r="DN27" s="1">
        <f>[4]Portugal!DN$26</f>
        <v>16446.3</v>
      </c>
      <c r="DO27" s="1">
        <f>[4]Portugal!DO$26</f>
        <v>19529.100000000002</v>
      </c>
      <c r="DP27" s="1">
        <f>[4]Portugal!DP$26</f>
        <v>16519.600000000002</v>
      </c>
      <c r="DQ27" s="1">
        <f>[4]Portugal!DQ$26</f>
        <v>18150.7</v>
      </c>
      <c r="DR27" s="1">
        <f>[4]Portugal!DR$26</f>
        <v>20052.662</v>
      </c>
      <c r="DS27" s="1">
        <f>[4]Portugal!DS$26</f>
        <v>23179.453000000001</v>
      </c>
      <c r="DT27" s="1">
        <f>[4]Portugal!DT$26</f>
        <v>22568.042000000001</v>
      </c>
      <c r="DU27" s="1">
        <f>[4]Portugal!DU$26</f>
        <v>14109.451999999999</v>
      </c>
      <c r="DV27" s="1">
        <f>[4]Portugal!DV$26</f>
        <v>25751.753000000001</v>
      </c>
      <c r="DW27" s="1">
        <f>[4]Portugal!DW$26</f>
        <v>1302.7600000000002</v>
      </c>
      <c r="DX27" s="1">
        <f>[4]Portugal!DX$26</f>
        <v>3803.7780000000002</v>
      </c>
      <c r="DY27" s="1">
        <f>[4]Portugal!DY$26</f>
        <v>2293</v>
      </c>
      <c r="DZ27" s="1">
        <f>[4]Portugal!DZ$26</f>
        <v>14916.671</v>
      </c>
      <c r="EA27" s="1">
        <f>[4]Portugal!EA$26</f>
        <v>20943.605</v>
      </c>
      <c r="EB27" s="1">
        <f>[4]Portugal!EB$26</f>
        <v>25285.069000000003</v>
      </c>
      <c r="EC27" s="1">
        <f>[4]Portugal!EC$26</f>
        <v>24483.828000000001</v>
      </c>
      <c r="ED27" s="1">
        <f>[4]Portugal!ED$26</f>
        <v>25673.422999999999</v>
      </c>
      <c r="EE27" s="1">
        <f>[4]Portugal!EE$26</f>
        <v>25799.418000000001</v>
      </c>
      <c r="EF27" s="1">
        <f>[4]Portugal!EF$26</f>
        <v>38461.347999999998</v>
      </c>
      <c r="EG27" s="1">
        <f>[4]Portugal!EG$26</f>
        <v>27462.752000000004</v>
      </c>
      <c r="EH27" s="1">
        <f>[4]Portugal!EH$26</f>
        <v>17681.684000000001</v>
      </c>
      <c r="EI27" s="1">
        <f>[4]Portugal!EI$26</f>
        <v>9622.5820000000003</v>
      </c>
      <c r="EJ27" s="1">
        <f>[4]Portugal!EJ$26</f>
        <v>1271.306</v>
      </c>
      <c r="EK27" s="1">
        <f>[4]Portugal!EK$26</f>
        <v>1228.6350000000002</v>
      </c>
      <c r="EL27" s="1">
        <f>[4]Portugal!EL$26</f>
        <v>1023.1030000000001</v>
      </c>
      <c r="EM27" s="1">
        <f>[4]Portugal!EM$26</f>
        <v>950.20399999999995</v>
      </c>
      <c r="EN27" s="1">
        <f>[4]Portugal!EN$26</f>
        <v>128.97999999999999</v>
      </c>
      <c r="EO27" s="1">
        <f>[4]Portugal!EO$26</f>
        <v>972.32600000000002</v>
      </c>
      <c r="EP27" s="1">
        <f>[4]Portugal!EP$26</f>
        <v>909.43100000000015</v>
      </c>
      <c r="EQ27" s="1">
        <f>[4]Portugal!EQ$26</f>
        <v>1001.6080000000001</v>
      </c>
      <c r="ER27" s="1">
        <f>[4]Portugal!ER$26</f>
        <v>729.21100000000013</v>
      </c>
      <c r="ES27" s="1">
        <f>[4]Portugal!ES$26</f>
        <v>1598.6950000000002</v>
      </c>
      <c r="ET27" s="1">
        <f>[4]Portugal!ET$26</f>
        <v>1315.6980000000001</v>
      </c>
      <c r="EU27" s="1">
        <f>[4]Portugal!EU$26</f>
        <v>1706.098</v>
      </c>
      <c r="EV27" s="1">
        <f>[4]Portugal!EV$26</f>
        <v>1604.4580000000001</v>
      </c>
      <c r="EW27" s="1">
        <f>[4]Portugal!EW$26</f>
        <v>971.54600000000016</v>
      </c>
      <c r="EX27" s="1">
        <f>[4]Portugal!EX$26</f>
        <v>1071.0330000000001</v>
      </c>
      <c r="EY27" s="1">
        <f>[4]Portugal!EY$26</f>
        <v>171.166</v>
      </c>
      <c r="EZ27" s="1">
        <f>[4]Portugal!EZ$26</f>
        <v>1086.2620000000002</v>
      </c>
      <c r="FA27" s="1">
        <f>[4]Portugal!FA$26</f>
        <v>915.61800000000005</v>
      </c>
      <c r="FB27" s="1">
        <f>[4]Portugal!FB$26</f>
        <v>954.82200000000012</v>
      </c>
      <c r="FC27" s="1">
        <f>[4]Portugal!FC$26</f>
        <v>1412.338</v>
      </c>
      <c r="FD27" s="1">
        <f>[4]Portugal!FD$26</f>
        <v>2169.2139999999999</v>
      </c>
      <c r="FE27" s="1">
        <f>[4]Portugal!FE$26</f>
        <v>1284.6200000000001</v>
      </c>
      <c r="FF27" s="1">
        <f>[4]Portugal!FF$26</f>
        <v>1584.2700000000002</v>
      </c>
      <c r="FG27" s="1">
        <f>[4]Portugal!FG$26</f>
        <v>2024.625</v>
      </c>
      <c r="FH27" s="1">
        <f>[4]Portugal!FH$26</f>
        <v>944.0100000000001</v>
      </c>
      <c r="FI27" s="1">
        <f>[4]Portugal!FI$26</f>
        <v>880.51900000000012</v>
      </c>
      <c r="FJ27" s="1">
        <f>[4]Portugal!FJ$26</f>
        <v>1213.787</v>
      </c>
      <c r="FK27" s="1">
        <f>[4]Portugal!FK$26</f>
        <v>915.47700000000009</v>
      </c>
      <c r="FL27" s="1">
        <f>[4]Portugal!FL$26</f>
        <v>1109.921</v>
      </c>
      <c r="FM27" s="1">
        <f>[4]Portugal!FM$26</f>
        <v>406.45300000000003</v>
      </c>
      <c r="FN27" s="1">
        <f>[4]Portugal!FN$26</f>
        <v>696.24099999999999</v>
      </c>
      <c r="FO27" s="1">
        <f>[4]Portugal!FO$26</f>
        <v>892.20600000000002</v>
      </c>
      <c r="FP27" s="1">
        <f>[4]Portugal!FP$26</f>
        <v>465.34899999999999</v>
      </c>
      <c r="FQ27" s="1">
        <f>[4]Portugal!FQ$26</f>
        <v>684.66899999999998</v>
      </c>
      <c r="FR27" s="1">
        <f>[4]Portugal!FR$26</f>
        <v>253.22499999999999</v>
      </c>
      <c r="FS27" s="1">
        <f>[4]Portugal!FS$26</f>
        <v>432.63299999999998</v>
      </c>
      <c r="FT27" s="1">
        <f>[4]Portugal!FT$26</f>
        <v>597.45900000000006</v>
      </c>
      <c r="FU27" s="1">
        <f>[4]Portugal!FU$26</f>
        <v>467.15199999999999</v>
      </c>
      <c r="FV27" s="1">
        <f>[4]Portugal!FV$26</f>
        <v>394.33600000000001</v>
      </c>
      <c r="FW27" s="1">
        <f>[4]Portugal!FW$26</f>
        <v>706.92500000000007</v>
      </c>
      <c r="FX27" s="1">
        <f>[4]Portugal!FX$26</f>
        <v>582.84400000000005</v>
      </c>
      <c r="FY27" s="1">
        <f>[4]Portugal!FY$26</f>
        <v>431.44299999999998</v>
      </c>
      <c r="FZ27" s="7">
        <f>SUM($B27:FY27)</f>
        <v>539433.196</v>
      </c>
    </row>
    <row r="28" spans="1:182">
      <c r="A28" t="s">
        <v>28</v>
      </c>
      <c r="B28" s="1">
        <f>[4]Romania!B$26</f>
        <v>0</v>
      </c>
      <c r="C28" s="1">
        <f>[4]Romania!C$26</f>
        <v>0</v>
      </c>
      <c r="D28" s="1">
        <f>[4]Romania!D$26</f>
        <v>0</v>
      </c>
      <c r="E28" s="1">
        <f>[4]Romania!E$26</f>
        <v>0</v>
      </c>
      <c r="F28" s="1">
        <f>[4]Romania!F$26</f>
        <v>0</v>
      </c>
      <c r="G28" s="1">
        <f>[4]Romania!G$26</f>
        <v>0</v>
      </c>
      <c r="H28" s="1">
        <f>[4]Romania!H$26</f>
        <v>0</v>
      </c>
      <c r="I28" s="1">
        <f>[4]Romania!I$26</f>
        <v>0</v>
      </c>
      <c r="J28" s="1">
        <f>[4]Romania!J$26</f>
        <v>0</v>
      </c>
      <c r="K28" s="1">
        <f>[4]Romania!K$26</f>
        <v>0</v>
      </c>
      <c r="L28" s="1">
        <f>[4]Romania!L$26</f>
        <v>0</v>
      </c>
      <c r="M28" s="1">
        <f>[4]Romania!M$26</f>
        <v>0</v>
      </c>
      <c r="N28" s="1">
        <f>[4]Romania!N$26</f>
        <v>0</v>
      </c>
      <c r="O28" s="1">
        <f>[4]Romania!O$26</f>
        <v>0</v>
      </c>
      <c r="P28" s="1">
        <f>[4]Romania!P$26</f>
        <v>0</v>
      </c>
      <c r="Q28" s="1">
        <f>[4]Romania!Q$26</f>
        <v>0</v>
      </c>
      <c r="R28" s="1">
        <f>[4]Romania!R$26</f>
        <v>0</v>
      </c>
      <c r="S28" s="1">
        <f>[4]Romania!S$26</f>
        <v>0</v>
      </c>
      <c r="T28" s="1">
        <f>[4]Romania!T$26</f>
        <v>0</v>
      </c>
      <c r="U28" s="1">
        <f>[4]Romania!U$26</f>
        <v>0</v>
      </c>
      <c r="V28" s="1">
        <f>[4]Romania!V$26</f>
        <v>0</v>
      </c>
      <c r="W28" s="1">
        <f>[4]Romania!W$26</f>
        <v>0</v>
      </c>
      <c r="X28" s="1">
        <f>[4]Romania!X$26</f>
        <v>0</v>
      </c>
      <c r="Y28" s="1">
        <f>[4]Romania!Y$26</f>
        <v>0</v>
      </c>
      <c r="Z28" s="1">
        <f>[4]Romania!Z$26</f>
        <v>0</v>
      </c>
      <c r="AA28" s="1">
        <f>[4]Romania!AA$26</f>
        <v>0</v>
      </c>
      <c r="AB28" s="1">
        <f>[4]Romania!AB$26</f>
        <v>0</v>
      </c>
      <c r="AC28" s="1">
        <f>[4]Romania!AC$26</f>
        <v>0</v>
      </c>
      <c r="AD28" s="1">
        <f>[4]Romania!AD$26</f>
        <v>0</v>
      </c>
      <c r="AE28" s="1">
        <f>[4]Romania!AE$26</f>
        <v>0</v>
      </c>
      <c r="AF28" s="1">
        <f>[4]Romania!AF$26</f>
        <v>5.6000000000000005</v>
      </c>
      <c r="AG28" s="1">
        <f>[4]Romania!AG$26</f>
        <v>1</v>
      </c>
      <c r="AH28" s="1">
        <f>[4]Romania!AH$26</f>
        <v>0</v>
      </c>
      <c r="AI28" s="1">
        <f>[4]Romania!AI$26</f>
        <v>0</v>
      </c>
      <c r="AJ28" s="1">
        <f>[4]Romania!AJ$26</f>
        <v>0</v>
      </c>
      <c r="AK28" s="1">
        <f>[4]Romania!AK$26</f>
        <v>0</v>
      </c>
      <c r="AL28" s="1">
        <f>[4]Romania!AL$26</f>
        <v>0</v>
      </c>
      <c r="AM28" s="1">
        <f>[4]Romania!AM$26</f>
        <v>0</v>
      </c>
      <c r="AN28" s="1">
        <f>[4]Romania!AN$26</f>
        <v>0</v>
      </c>
      <c r="AO28" s="1">
        <f>[4]Romania!AO$26</f>
        <v>0</v>
      </c>
      <c r="AP28" s="1">
        <f>[4]Romania!AP$26</f>
        <v>0</v>
      </c>
      <c r="AQ28" s="1">
        <f>[4]Romania!AQ$26</f>
        <v>0</v>
      </c>
      <c r="AR28" s="1">
        <f>[4]Romania!AR$26</f>
        <v>0</v>
      </c>
      <c r="AS28" s="1">
        <f>[4]Romania!AS$26</f>
        <v>0</v>
      </c>
      <c r="AT28" s="1">
        <f>[4]Romania!AT$26</f>
        <v>0</v>
      </c>
      <c r="AU28" s="1">
        <f>[4]Romania!AU$26</f>
        <v>0</v>
      </c>
      <c r="AV28" s="1">
        <f>[4]Romania!AV$26</f>
        <v>0</v>
      </c>
      <c r="AW28" s="1">
        <f>[4]Romania!AW$26</f>
        <v>0</v>
      </c>
      <c r="AX28" s="1">
        <f>[4]Romania!AX$26</f>
        <v>0</v>
      </c>
      <c r="AY28" s="1">
        <f>[4]Romania!AY$26</f>
        <v>0</v>
      </c>
      <c r="AZ28" s="1">
        <f>[4]Romania!AZ$26</f>
        <v>0</v>
      </c>
      <c r="BA28" s="1">
        <f>[4]Romania!BA$26</f>
        <v>0</v>
      </c>
      <c r="BB28" s="1">
        <f>[4]Romania!BB$26</f>
        <v>0</v>
      </c>
      <c r="BC28" s="1">
        <f>[4]Romania!BC$26</f>
        <v>0</v>
      </c>
      <c r="BD28" s="1">
        <f>[4]Romania!BD$26</f>
        <v>0</v>
      </c>
      <c r="BE28" s="1">
        <f>[4]Romania!BE$26</f>
        <v>0</v>
      </c>
      <c r="BF28" s="1">
        <f>[4]Romania!BF$26</f>
        <v>0</v>
      </c>
      <c r="BG28" s="1">
        <f>[4]Romania!BG$26</f>
        <v>0</v>
      </c>
      <c r="BH28" s="1">
        <f>[4]Romania!BH$26</f>
        <v>0</v>
      </c>
      <c r="BI28" s="1">
        <f>[4]Romania!BI$26</f>
        <v>0</v>
      </c>
      <c r="BJ28" s="1">
        <f>[4]Romania!BJ$26</f>
        <v>0</v>
      </c>
      <c r="BK28" s="1">
        <f>[4]Romania!BK$26</f>
        <v>0</v>
      </c>
      <c r="BL28" s="1">
        <f>[4]Romania!BL$26</f>
        <v>0</v>
      </c>
      <c r="BM28" s="1">
        <f>[4]Romania!BM$26</f>
        <v>0</v>
      </c>
      <c r="BN28" s="1">
        <f>[4]Romania!BN$26</f>
        <v>0</v>
      </c>
      <c r="BO28" s="1">
        <f>[4]Romania!BO$26</f>
        <v>0</v>
      </c>
      <c r="BP28" s="1">
        <f>[4]Romania!BP$26</f>
        <v>0</v>
      </c>
      <c r="BQ28" s="1">
        <f>[4]Romania!BQ$26</f>
        <v>0</v>
      </c>
      <c r="BR28" s="1">
        <f>[4]Romania!BR$26</f>
        <v>0</v>
      </c>
      <c r="BS28" s="1">
        <f>[4]Romania!BS$26</f>
        <v>0</v>
      </c>
      <c r="BT28" s="1">
        <f>[4]Romania!BT$26</f>
        <v>0</v>
      </c>
      <c r="BU28" s="1">
        <f>[4]Romania!BU$26</f>
        <v>0</v>
      </c>
      <c r="BV28" s="1">
        <f>[4]Romania!BV$26</f>
        <v>0</v>
      </c>
      <c r="BW28" s="1">
        <f>[4]Romania!BW$26</f>
        <v>0</v>
      </c>
      <c r="BX28" s="1">
        <f>[4]Romania!BX$26</f>
        <v>0</v>
      </c>
      <c r="BY28" s="1">
        <f>[4]Romania!BY$26</f>
        <v>0</v>
      </c>
      <c r="BZ28" s="1">
        <f>[4]Romania!BZ$26</f>
        <v>0</v>
      </c>
      <c r="CA28" s="1">
        <f>[4]Romania!CA$26</f>
        <v>0</v>
      </c>
      <c r="CB28" s="1">
        <f>[4]Romania!CB$26</f>
        <v>0</v>
      </c>
      <c r="CC28" s="1">
        <f>[4]Romania!CC$26</f>
        <v>0</v>
      </c>
      <c r="CD28" s="1">
        <f>[4]Romania!CD$26</f>
        <v>0</v>
      </c>
      <c r="CE28" s="1">
        <f>[4]Romania!CE$26</f>
        <v>0</v>
      </c>
      <c r="CF28" s="1">
        <f>[4]Romania!CF$26</f>
        <v>0</v>
      </c>
      <c r="CG28" s="1">
        <f>[4]Romania!CG$26</f>
        <v>0</v>
      </c>
      <c r="CH28" s="1">
        <f>[4]Romania!CH$26</f>
        <v>0</v>
      </c>
      <c r="CI28" s="1">
        <f>[4]Romania!CI$26</f>
        <v>0</v>
      </c>
      <c r="CJ28" s="1">
        <f>[4]Romania!CJ$26</f>
        <v>0</v>
      </c>
      <c r="CK28" s="1">
        <f>[4]Romania!CK$26</f>
        <v>0</v>
      </c>
      <c r="CL28" s="1">
        <f>[4]Romania!CL$26</f>
        <v>0</v>
      </c>
      <c r="CM28" s="1">
        <f>[4]Romania!CM$26</f>
        <v>0</v>
      </c>
      <c r="CN28" s="1">
        <f>[4]Romania!CN$26</f>
        <v>0</v>
      </c>
      <c r="CO28" s="1">
        <f>[4]Romania!CO$26</f>
        <v>0</v>
      </c>
      <c r="CP28" s="1">
        <f>[4]Romania!CP$26</f>
        <v>0</v>
      </c>
      <c r="CQ28" s="1">
        <f>[4]Romania!CQ$26</f>
        <v>0</v>
      </c>
      <c r="CR28" s="1">
        <f>[4]Romania!CR$26</f>
        <v>0</v>
      </c>
      <c r="CS28" s="1">
        <f>[4]Romania!CS$26</f>
        <v>0</v>
      </c>
      <c r="CT28" s="1">
        <f>[4]Romania!CT$26</f>
        <v>0</v>
      </c>
      <c r="CU28" s="1">
        <f>[4]Romania!CU$26</f>
        <v>0</v>
      </c>
      <c r="CV28" s="1">
        <f>[4]Romania!CV$26</f>
        <v>0</v>
      </c>
      <c r="CW28" s="1">
        <f>[4]Romania!CW$26</f>
        <v>0</v>
      </c>
      <c r="CX28" s="1">
        <f>[4]Romania!CX$26</f>
        <v>0</v>
      </c>
      <c r="CY28" s="1">
        <f>[4]Romania!CY$26</f>
        <v>0</v>
      </c>
      <c r="CZ28" s="1">
        <f>[4]Romania!CZ$26</f>
        <v>0</v>
      </c>
      <c r="DA28" s="1">
        <f>[4]Romania!DA$26</f>
        <v>0</v>
      </c>
      <c r="DB28" s="1">
        <f>[4]Romania!DB$26</f>
        <v>0</v>
      </c>
      <c r="DC28" s="1">
        <f>[4]Romania!DC$26</f>
        <v>0</v>
      </c>
      <c r="DD28" s="1">
        <f>[4]Romania!DD$26</f>
        <v>0</v>
      </c>
      <c r="DE28" s="1">
        <f>[4]Romania!DE$26</f>
        <v>0</v>
      </c>
      <c r="DF28" s="1">
        <f>[4]Romania!DF$26</f>
        <v>0</v>
      </c>
      <c r="DG28" s="1">
        <f>[4]Romania!DG$26</f>
        <v>0</v>
      </c>
      <c r="DH28" s="1">
        <f>[4]Romania!DH$26</f>
        <v>0</v>
      </c>
      <c r="DI28" s="1">
        <f>[4]Romania!DI$26</f>
        <v>0</v>
      </c>
      <c r="DJ28" s="1">
        <f>[4]Romania!DJ$26</f>
        <v>0</v>
      </c>
      <c r="DK28" s="1">
        <f>[4]Romania!DK$26</f>
        <v>0</v>
      </c>
      <c r="DL28" s="1">
        <f>[4]Romania!DL$26</f>
        <v>0</v>
      </c>
      <c r="DM28" s="1">
        <f>[4]Romania!DM$26</f>
        <v>0</v>
      </c>
      <c r="DN28" s="1">
        <f>[4]Romania!DN$26</f>
        <v>0</v>
      </c>
      <c r="DO28" s="1">
        <f>[4]Romania!DO$26</f>
        <v>0</v>
      </c>
      <c r="DP28" s="1">
        <f>[4]Romania!DP$26</f>
        <v>0</v>
      </c>
      <c r="DQ28" s="1">
        <f>[4]Romania!DQ$26</f>
        <v>0</v>
      </c>
      <c r="DR28" s="1">
        <f>[4]Romania!DR$26</f>
        <v>0</v>
      </c>
      <c r="DS28" s="1">
        <f>[4]Romania!DS$26</f>
        <v>0</v>
      </c>
      <c r="DT28" s="1">
        <f>[4]Romania!DT$26</f>
        <v>0</v>
      </c>
      <c r="DU28" s="1">
        <f>[4]Romania!DU$26</f>
        <v>0</v>
      </c>
      <c r="DV28" s="1">
        <f>[4]Romania!DV$26</f>
        <v>0</v>
      </c>
      <c r="DW28" s="1">
        <f>[4]Romania!DW$26</f>
        <v>0</v>
      </c>
      <c r="DX28" s="1">
        <f>[4]Romania!DX$26</f>
        <v>0</v>
      </c>
      <c r="DY28" s="1">
        <f>[4]Romania!DY$26</f>
        <v>0</v>
      </c>
      <c r="DZ28" s="1">
        <f>[4]Romania!DZ$26</f>
        <v>0</v>
      </c>
      <c r="EA28" s="1">
        <f>[4]Romania!EA$26</f>
        <v>0</v>
      </c>
      <c r="EB28" s="1">
        <f>[4]Romania!EB$26</f>
        <v>0</v>
      </c>
      <c r="EC28" s="1">
        <f>[4]Romania!EC$26</f>
        <v>0</v>
      </c>
      <c r="ED28" s="1">
        <f>[4]Romania!ED$26</f>
        <v>0</v>
      </c>
      <c r="EE28" s="1">
        <f>[4]Romania!EE$26</f>
        <v>0</v>
      </c>
      <c r="EF28" s="1">
        <f>[4]Romania!EF$26</f>
        <v>0</v>
      </c>
      <c r="EG28" s="1">
        <f>[4]Romania!EG$26</f>
        <v>0</v>
      </c>
      <c r="EH28" s="1">
        <f>[4]Romania!EH$26</f>
        <v>0</v>
      </c>
      <c r="EI28" s="1">
        <f>[4]Romania!EI$26</f>
        <v>0</v>
      </c>
      <c r="EJ28" s="1">
        <f>[4]Romania!EJ$26</f>
        <v>0</v>
      </c>
      <c r="EK28" s="1">
        <f>[4]Romania!EK$26</f>
        <v>0</v>
      </c>
      <c r="EL28" s="1">
        <f>[4]Romania!EL$26</f>
        <v>0</v>
      </c>
      <c r="EM28" s="1">
        <f>[4]Romania!EM$26</f>
        <v>0</v>
      </c>
      <c r="EN28" s="1">
        <f>[4]Romania!EN$26</f>
        <v>0</v>
      </c>
      <c r="EO28" s="1">
        <f>[4]Romania!EO$26</f>
        <v>0</v>
      </c>
      <c r="EP28" s="1">
        <f>[4]Romania!EP$26</f>
        <v>0</v>
      </c>
      <c r="EQ28" s="1">
        <f>[4]Romania!EQ$26</f>
        <v>0</v>
      </c>
      <c r="ER28" s="1">
        <f>[4]Romania!ER$26</f>
        <v>0</v>
      </c>
      <c r="ES28" s="1">
        <f>[4]Romania!ES$26</f>
        <v>0</v>
      </c>
      <c r="ET28" s="1">
        <f>[4]Romania!ET$26</f>
        <v>0</v>
      </c>
      <c r="EU28" s="1">
        <f>[4]Romania!EU$26</f>
        <v>0</v>
      </c>
      <c r="EV28" s="1">
        <f>[4]Romania!EV$26</f>
        <v>0</v>
      </c>
      <c r="EW28" s="1">
        <f>[4]Romania!EW$26</f>
        <v>0</v>
      </c>
      <c r="EX28" s="1">
        <f>[4]Romania!EX$26</f>
        <v>0</v>
      </c>
      <c r="EY28" s="1">
        <f>[4]Romania!EY$26</f>
        <v>0</v>
      </c>
      <c r="EZ28" s="1">
        <f>[4]Romania!EZ$26</f>
        <v>0</v>
      </c>
      <c r="FA28" s="1">
        <f>[4]Romania!FA$26</f>
        <v>0</v>
      </c>
      <c r="FB28" s="1">
        <f>[4]Romania!FB$26</f>
        <v>0</v>
      </c>
      <c r="FC28" s="1">
        <f>[4]Romania!FC$26</f>
        <v>0</v>
      </c>
      <c r="FD28" s="1">
        <f>[4]Romania!FD$26</f>
        <v>0</v>
      </c>
      <c r="FE28" s="1">
        <f>[4]Romania!FE$26</f>
        <v>0</v>
      </c>
      <c r="FF28" s="1">
        <f>[4]Romania!FF$26</f>
        <v>0</v>
      </c>
      <c r="FG28" s="1">
        <f>[4]Romania!FG$26</f>
        <v>0</v>
      </c>
      <c r="FH28" s="1">
        <f>[4]Romania!FH$26</f>
        <v>0</v>
      </c>
      <c r="FI28" s="1">
        <f>[4]Romania!FI$26</f>
        <v>0</v>
      </c>
      <c r="FJ28" s="1">
        <f>[4]Romania!FJ$26</f>
        <v>0</v>
      </c>
      <c r="FK28" s="1">
        <f>[4]Romania!FK$26</f>
        <v>0</v>
      </c>
      <c r="FL28" s="1">
        <f>[4]Romania!FL$26</f>
        <v>0</v>
      </c>
      <c r="FM28" s="1">
        <f>[4]Romania!FM$26</f>
        <v>0</v>
      </c>
      <c r="FN28" s="1">
        <f>[4]Romania!FN$26</f>
        <v>0</v>
      </c>
      <c r="FO28" s="1">
        <f>[4]Romania!FO$26</f>
        <v>0</v>
      </c>
      <c r="FP28" s="1">
        <f>[4]Romania!FP$26</f>
        <v>0</v>
      </c>
      <c r="FQ28" s="1">
        <f>[4]Romania!FQ$26</f>
        <v>0</v>
      </c>
      <c r="FR28" s="1">
        <f>[4]Romania!FR$26</f>
        <v>0</v>
      </c>
      <c r="FS28" s="1">
        <f>[4]Romania!FS$26</f>
        <v>0</v>
      </c>
      <c r="FT28" s="1">
        <f>[4]Romania!FT$26</f>
        <v>0</v>
      </c>
      <c r="FU28" s="1">
        <f>[4]Romania!FU$26</f>
        <v>0</v>
      </c>
      <c r="FV28" s="1">
        <f>[4]Romania!FV$26</f>
        <v>0</v>
      </c>
      <c r="FW28" s="1">
        <f>[4]Romania!FW$26</f>
        <v>0</v>
      </c>
      <c r="FX28" s="1">
        <f>[4]Romania!FX$26</f>
        <v>0</v>
      </c>
      <c r="FY28" s="1">
        <f>[4]Romania!FY$26</f>
        <v>0</v>
      </c>
      <c r="FZ28" s="7">
        <f>SUM($B28:FY28)</f>
        <v>6.6000000000000005</v>
      </c>
    </row>
    <row r="29" spans="1:182">
      <c r="A29" t="s">
        <v>30</v>
      </c>
      <c r="B29" s="1">
        <f>[4]Slovakia!B$26</f>
        <v>0</v>
      </c>
      <c r="C29" s="1">
        <f>[4]Slovakia!C$26</f>
        <v>0</v>
      </c>
      <c r="D29" s="1">
        <f>[4]Slovakia!D$26</f>
        <v>0</v>
      </c>
      <c r="E29" s="1">
        <f>[4]Slovakia!E$26</f>
        <v>0</v>
      </c>
      <c r="F29" s="1">
        <f>[4]Slovakia!F$26</f>
        <v>0</v>
      </c>
      <c r="G29" s="1">
        <f>[4]Slovakia!G$26</f>
        <v>0</v>
      </c>
      <c r="H29" s="1">
        <f>[4]Slovakia!H$26</f>
        <v>0</v>
      </c>
      <c r="I29" s="1">
        <f>[4]Slovakia!I$26</f>
        <v>0</v>
      </c>
      <c r="J29" s="1">
        <f>[4]Slovakia!J$26</f>
        <v>0</v>
      </c>
      <c r="K29" s="1">
        <f>[4]Slovakia!K$26</f>
        <v>0</v>
      </c>
      <c r="L29" s="1">
        <f>[4]Slovakia!L$26</f>
        <v>0</v>
      </c>
      <c r="M29" s="1">
        <f>[4]Slovakia!M$26</f>
        <v>0</v>
      </c>
      <c r="N29" s="1">
        <f>[4]Slovakia!N$26</f>
        <v>0</v>
      </c>
      <c r="O29" s="1">
        <f>[4]Slovakia!O$26</f>
        <v>0</v>
      </c>
      <c r="P29" s="1">
        <f>[4]Slovakia!P$26</f>
        <v>0</v>
      </c>
      <c r="Q29" s="1">
        <f>[4]Slovakia!Q$26</f>
        <v>0</v>
      </c>
      <c r="R29" s="1">
        <f>[4]Slovakia!R$26</f>
        <v>0</v>
      </c>
      <c r="S29" s="1">
        <f>[4]Slovakia!S$26</f>
        <v>0</v>
      </c>
      <c r="T29" s="1">
        <f>[4]Slovakia!T$26</f>
        <v>0</v>
      </c>
      <c r="U29" s="1">
        <f>[4]Slovakia!U$26</f>
        <v>0</v>
      </c>
      <c r="V29" s="1">
        <f>[4]Slovakia!V$26</f>
        <v>0</v>
      </c>
      <c r="W29" s="1">
        <f>[4]Slovakia!W$26</f>
        <v>0</v>
      </c>
      <c r="X29" s="1">
        <f>[4]Slovakia!X$26</f>
        <v>0</v>
      </c>
      <c r="Y29" s="1">
        <f>[4]Slovakia!Y$26</f>
        <v>0</v>
      </c>
      <c r="Z29" s="1">
        <f>[4]Slovakia!Z$26</f>
        <v>0</v>
      </c>
      <c r="AA29" s="1">
        <f>[4]Slovakia!AA$26</f>
        <v>0</v>
      </c>
      <c r="AB29" s="1">
        <f>[4]Slovakia!AB$26</f>
        <v>0</v>
      </c>
      <c r="AC29" s="1">
        <f>[4]Slovakia!AC$26</f>
        <v>0</v>
      </c>
      <c r="AD29" s="1">
        <f>[4]Slovakia!AD$26</f>
        <v>0</v>
      </c>
      <c r="AE29" s="1">
        <f>[4]Slovakia!AE$26</f>
        <v>0</v>
      </c>
      <c r="AF29" s="1">
        <f>[4]Slovakia!AF$26</f>
        <v>0</v>
      </c>
      <c r="AG29" s="1">
        <f>[4]Slovakia!AG$26</f>
        <v>0</v>
      </c>
      <c r="AH29" s="1">
        <f>[4]Slovakia!AH$26</f>
        <v>0</v>
      </c>
      <c r="AI29" s="1">
        <f>[4]Slovakia!AI$26</f>
        <v>0</v>
      </c>
      <c r="AJ29" s="1">
        <f>[4]Slovakia!AJ$26</f>
        <v>0</v>
      </c>
      <c r="AK29" s="1">
        <f>[4]Slovakia!AK$26</f>
        <v>0</v>
      </c>
      <c r="AL29" s="1">
        <f>[4]Slovakia!AL$26</f>
        <v>0</v>
      </c>
      <c r="AM29" s="1">
        <f>[4]Slovakia!AM$26</f>
        <v>0</v>
      </c>
      <c r="AN29" s="1">
        <f>[4]Slovakia!AN$26</f>
        <v>0</v>
      </c>
      <c r="AO29" s="1">
        <f>[4]Slovakia!AO$26</f>
        <v>0</v>
      </c>
      <c r="AP29" s="1">
        <f>[4]Slovakia!AP$26</f>
        <v>0</v>
      </c>
      <c r="AQ29" s="1">
        <f>[4]Slovakia!AQ$26</f>
        <v>0</v>
      </c>
      <c r="AR29" s="1">
        <f>[4]Slovakia!AR$26</f>
        <v>0</v>
      </c>
      <c r="AS29" s="1">
        <f>[4]Slovakia!AS$26</f>
        <v>0</v>
      </c>
      <c r="AT29" s="1">
        <f>[4]Slovakia!AT$26</f>
        <v>0</v>
      </c>
      <c r="AU29" s="1">
        <f>[4]Slovakia!AU$26</f>
        <v>0</v>
      </c>
      <c r="AV29" s="1">
        <f>[4]Slovakia!AV$26</f>
        <v>0</v>
      </c>
      <c r="AW29" s="1">
        <f>[4]Slovakia!AW$26</f>
        <v>0</v>
      </c>
      <c r="AX29" s="1">
        <f>[4]Slovakia!AX$26</f>
        <v>0</v>
      </c>
      <c r="AY29" s="1">
        <f>[4]Slovakia!AY$26</f>
        <v>0</v>
      </c>
      <c r="AZ29" s="1">
        <f>[4]Slovakia!AZ$26</f>
        <v>0</v>
      </c>
      <c r="BA29" s="1">
        <f>[4]Slovakia!BA$26</f>
        <v>0</v>
      </c>
      <c r="BB29" s="1">
        <f>[4]Slovakia!BB$26</f>
        <v>0</v>
      </c>
      <c r="BC29" s="1">
        <f>[4]Slovakia!BC$26</f>
        <v>0</v>
      </c>
      <c r="BD29" s="1">
        <f>[4]Slovakia!BD$26</f>
        <v>0</v>
      </c>
      <c r="BE29" s="1">
        <f>[4]Slovakia!BE$26</f>
        <v>0</v>
      </c>
      <c r="BF29" s="1">
        <f>[4]Slovakia!BF$26</f>
        <v>0</v>
      </c>
      <c r="BG29" s="1">
        <f>[4]Slovakia!BG$26</f>
        <v>0</v>
      </c>
      <c r="BH29" s="1">
        <f>[4]Slovakia!BH$26</f>
        <v>0</v>
      </c>
      <c r="BI29" s="1">
        <f>[4]Slovakia!BI$26</f>
        <v>0</v>
      </c>
      <c r="BJ29" s="1">
        <f>[4]Slovakia!BJ$26</f>
        <v>0</v>
      </c>
      <c r="BK29" s="1">
        <f>[4]Slovakia!BK$26</f>
        <v>0</v>
      </c>
      <c r="BL29" s="1">
        <f>[4]Slovakia!BL$26</f>
        <v>0</v>
      </c>
      <c r="BM29" s="1">
        <f>[4]Slovakia!BM$26</f>
        <v>0</v>
      </c>
      <c r="BN29" s="1">
        <f>[4]Slovakia!BN$26</f>
        <v>0</v>
      </c>
      <c r="BO29" s="1">
        <f>[4]Slovakia!BO$26</f>
        <v>0</v>
      </c>
      <c r="BP29" s="1">
        <f>[4]Slovakia!BP$26</f>
        <v>0</v>
      </c>
      <c r="BQ29" s="1">
        <f>[4]Slovakia!BQ$26</f>
        <v>0</v>
      </c>
      <c r="BR29" s="1">
        <f>[4]Slovakia!BR$26</f>
        <v>0</v>
      </c>
      <c r="BS29" s="1">
        <f>[4]Slovakia!BS$26</f>
        <v>0</v>
      </c>
      <c r="BT29" s="1">
        <f>[4]Slovakia!BT$26</f>
        <v>0</v>
      </c>
      <c r="BU29" s="1">
        <f>[4]Slovakia!BU$26</f>
        <v>0</v>
      </c>
      <c r="BV29" s="1">
        <f>[4]Slovakia!BV$26</f>
        <v>0</v>
      </c>
      <c r="BW29" s="1">
        <f>[4]Slovakia!BW$26</f>
        <v>0</v>
      </c>
      <c r="BX29" s="1">
        <f>[4]Slovakia!BX$26</f>
        <v>0</v>
      </c>
      <c r="BY29" s="1">
        <f>[4]Slovakia!BY$26</f>
        <v>0</v>
      </c>
      <c r="BZ29" s="1">
        <f>[4]Slovakia!BZ$26</f>
        <v>0</v>
      </c>
      <c r="CA29" s="1">
        <f>[4]Slovakia!CA$26</f>
        <v>0</v>
      </c>
      <c r="CB29" s="1">
        <f>[4]Slovakia!CB$26</f>
        <v>0</v>
      </c>
      <c r="CC29" s="1">
        <f>[4]Slovakia!CC$26</f>
        <v>0</v>
      </c>
      <c r="CD29" s="1">
        <f>[4]Slovakia!CD$26</f>
        <v>0</v>
      </c>
      <c r="CE29" s="1">
        <f>[4]Slovakia!CE$26</f>
        <v>0</v>
      </c>
      <c r="CF29" s="1">
        <f>[4]Slovakia!CF$26</f>
        <v>0</v>
      </c>
      <c r="CG29" s="1">
        <f>[4]Slovakia!CG$26</f>
        <v>0</v>
      </c>
      <c r="CH29" s="1">
        <f>[4]Slovakia!CH$26</f>
        <v>0</v>
      </c>
      <c r="CI29" s="1">
        <f>[4]Slovakia!CI$26</f>
        <v>0</v>
      </c>
      <c r="CJ29" s="1">
        <f>[4]Slovakia!CJ$26</f>
        <v>0</v>
      </c>
      <c r="CK29" s="1">
        <f>[4]Slovakia!CK$26</f>
        <v>0</v>
      </c>
      <c r="CL29" s="1">
        <f>[4]Slovakia!CL$26</f>
        <v>0</v>
      </c>
      <c r="CM29" s="1">
        <f>[4]Slovakia!CM$26</f>
        <v>0</v>
      </c>
      <c r="CN29" s="1">
        <f>[4]Slovakia!CN$26</f>
        <v>0</v>
      </c>
      <c r="CO29" s="1">
        <f>[4]Slovakia!CO$26</f>
        <v>0</v>
      </c>
      <c r="CP29" s="1">
        <f>[4]Slovakia!CP$26</f>
        <v>0</v>
      </c>
      <c r="CQ29" s="1">
        <f>[4]Slovakia!CQ$26</f>
        <v>0</v>
      </c>
      <c r="CR29" s="1">
        <f>[4]Slovakia!CR$26</f>
        <v>0</v>
      </c>
      <c r="CS29" s="1">
        <f>[4]Slovakia!CS$26</f>
        <v>0</v>
      </c>
      <c r="CT29" s="1">
        <f>[4]Slovakia!CT$26</f>
        <v>0</v>
      </c>
      <c r="CU29" s="1">
        <f>[4]Slovakia!CU$26</f>
        <v>0</v>
      </c>
      <c r="CV29" s="1">
        <f>[4]Slovakia!CV$26</f>
        <v>0</v>
      </c>
      <c r="CW29" s="1">
        <f>[4]Slovakia!CW$26</f>
        <v>0</v>
      </c>
      <c r="CX29" s="1">
        <f>[4]Slovakia!CX$26</f>
        <v>0</v>
      </c>
      <c r="CY29" s="1">
        <f>[4]Slovakia!CY$26</f>
        <v>0</v>
      </c>
      <c r="CZ29" s="1">
        <f>[4]Slovakia!CZ$26</f>
        <v>0</v>
      </c>
      <c r="DA29" s="1">
        <f>[4]Slovakia!DA$26</f>
        <v>0</v>
      </c>
      <c r="DB29" s="1">
        <f>[4]Slovakia!DB$26</f>
        <v>0</v>
      </c>
      <c r="DC29" s="1">
        <f>[4]Slovakia!DC$26</f>
        <v>0</v>
      </c>
      <c r="DD29" s="1">
        <f>[4]Slovakia!DD$26</f>
        <v>0</v>
      </c>
      <c r="DE29" s="1">
        <f>[4]Slovakia!DE$26</f>
        <v>0</v>
      </c>
      <c r="DF29" s="1">
        <f>[4]Slovakia!DF$26</f>
        <v>0</v>
      </c>
      <c r="DG29" s="1">
        <f>[4]Slovakia!DG$26</f>
        <v>0</v>
      </c>
      <c r="DH29" s="1">
        <f>[4]Slovakia!DH$26</f>
        <v>0</v>
      </c>
      <c r="DI29" s="1">
        <f>[4]Slovakia!DI$26</f>
        <v>0</v>
      </c>
      <c r="DJ29" s="1">
        <f>[4]Slovakia!DJ$26</f>
        <v>0</v>
      </c>
      <c r="DK29" s="1">
        <f>[4]Slovakia!DK$26</f>
        <v>0</v>
      </c>
      <c r="DL29" s="1">
        <f>[4]Slovakia!DL$26</f>
        <v>0</v>
      </c>
      <c r="DM29" s="1">
        <f>[4]Slovakia!DM$26</f>
        <v>0</v>
      </c>
      <c r="DN29" s="1">
        <f>[4]Slovakia!DN$26</f>
        <v>0</v>
      </c>
      <c r="DO29" s="1">
        <f>[4]Slovakia!DO$26</f>
        <v>0</v>
      </c>
      <c r="DP29" s="1">
        <f>[4]Slovakia!DP$26</f>
        <v>0</v>
      </c>
      <c r="DQ29" s="1">
        <f>[4]Slovakia!DQ$26</f>
        <v>0</v>
      </c>
      <c r="DR29" s="1">
        <f>[4]Slovakia!DR$26</f>
        <v>1E-3</v>
      </c>
      <c r="DS29" s="1">
        <f>[4]Slovakia!DS$26</f>
        <v>0</v>
      </c>
      <c r="DT29" s="1">
        <f>[4]Slovakia!DT$26</f>
        <v>0</v>
      </c>
      <c r="DU29" s="1">
        <f>[4]Slovakia!DU$26</f>
        <v>0</v>
      </c>
      <c r="DV29" s="1">
        <f>[4]Slovakia!DV$26</f>
        <v>0</v>
      </c>
      <c r="DW29" s="1">
        <f>[4]Slovakia!DW$26</f>
        <v>0</v>
      </c>
      <c r="DX29" s="1">
        <f>[4]Slovakia!DX$26</f>
        <v>0</v>
      </c>
      <c r="DY29" s="1">
        <f>[4]Slovakia!DY$26</f>
        <v>3.0000000000000001E-3</v>
      </c>
      <c r="DZ29" s="1">
        <f>[4]Slovakia!DZ$26</f>
        <v>0</v>
      </c>
      <c r="EA29" s="1">
        <f>[4]Slovakia!EA$26</f>
        <v>0</v>
      </c>
      <c r="EB29" s="1">
        <f>[4]Slovakia!EB$26</f>
        <v>0</v>
      </c>
      <c r="EC29" s="1">
        <f>[4]Slovakia!EC$26</f>
        <v>0</v>
      </c>
      <c r="ED29" s="1">
        <f>[4]Slovakia!ED$26</f>
        <v>0</v>
      </c>
      <c r="EE29" s="1">
        <f>[4]Slovakia!EE$26</f>
        <v>0</v>
      </c>
      <c r="EF29" s="1">
        <f>[4]Slovakia!EF$26</f>
        <v>0</v>
      </c>
      <c r="EG29" s="1">
        <f>[4]Slovakia!EG$26</f>
        <v>0</v>
      </c>
      <c r="EH29" s="1">
        <f>[4]Slovakia!EH$26</f>
        <v>0</v>
      </c>
      <c r="EI29" s="1">
        <f>[4]Slovakia!EI$26</f>
        <v>0</v>
      </c>
      <c r="EJ29" s="1">
        <f>[4]Slovakia!EJ$26</f>
        <v>0</v>
      </c>
      <c r="EK29" s="1">
        <f>[4]Slovakia!EK$26</f>
        <v>0</v>
      </c>
      <c r="EL29" s="1">
        <f>[4]Slovakia!EL$26</f>
        <v>0</v>
      </c>
      <c r="EM29" s="1">
        <f>[4]Slovakia!EM$26</f>
        <v>0</v>
      </c>
      <c r="EN29" s="1">
        <f>[4]Slovakia!EN$26</f>
        <v>0</v>
      </c>
      <c r="EO29" s="1">
        <f>[4]Slovakia!EO$26</f>
        <v>0</v>
      </c>
      <c r="EP29" s="1">
        <f>[4]Slovakia!EP$26</f>
        <v>0</v>
      </c>
      <c r="EQ29" s="1">
        <f>[4]Slovakia!EQ$26</f>
        <v>0</v>
      </c>
      <c r="ER29" s="1">
        <f>[4]Slovakia!ER$26</f>
        <v>0</v>
      </c>
      <c r="ES29" s="1">
        <f>[4]Slovakia!ES$26</f>
        <v>0</v>
      </c>
      <c r="ET29" s="1">
        <f>[4]Slovakia!ET$26</f>
        <v>0</v>
      </c>
      <c r="EU29" s="1">
        <f>[4]Slovakia!EU$26</f>
        <v>0</v>
      </c>
      <c r="EV29" s="1">
        <f>[4]Slovakia!EV$26</f>
        <v>0</v>
      </c>
      <c r="EW29" s="1">
        <f>[4]Slovakia!EW$26</f>
        <v>0</v>
      </c>
      <c r="EX29" s="1">
        <f>[4]Slovakia!EX$26</f>
        <v>0</v>
      </c>
      <c r="EY29" s="1">
        <f>[4]Slovakia!EY$26</f>
        <v>0</v>
      </c>
      <c r="EZ29" s="1">
        <f>[4]Slovakia!EZ$26</f>
        <v>0</v>
      </c>
      <c r="FA29" s="1">
        <f>[4]Slovakia!FA$26</f>
        <v>0</v>
      </c>
      <c r="FB29" s="1">
        <f>[4]Slovakia!FB$26</f>
        <v>0</v>
      </c>
      <c r="FC29" s="1">
        <f>[4]Slovakia!FC$26</f>
        <v>0</v>
      </c>
      <c r="FD29" s="1">
        <f>[4]Slovakia!FD$26</f>
        <v>0</v>
      </c>
      <c r="FE29" s="1">
        <f>[4]Slovakia!FE$26</f>
        <v>0</v>
      </c>
      <c r="FF29" s="1">
        <f>[4]Slovakia!FF$26</f>
        <v>0</v>
      </c>
      <c r="FG29" s="1">
        <f>[4]Slovakia!FG$26</f>
        <v>0</v>
      </c>
      <c r="FH29" s="1">
        <f>[4]Slovakia!FH$26</f>
        <v>0</v>
      </c>
      <c r="FI29" s="1">
        <f>[4]Slovakia!FI$26</f>
        <v>0</v>
      </c>
      <c r="FJ29" s="1">
        <f>[4]Slovakia!FJ$26</f>
        <v>0</v>
      </c>
      <c r="FK29" s="1">
        <f>[4]Slovakia!FK$26</f>
        <v>0</v>
      </c>
      <c r="FL29" s="1">
        <f>[4]Slovakia!FL$26</f>
        <v>0</v>
      </c>
      <c r="FM29" s="1">
        <f>[4]Slovakia!FM$26</f>
        <v>0</v>
      </c>
      <c r="FN29" s="1">
        <f>[4]Slovakia!FN$26</f>
        <v>0</v>
      </c>
      <c r="FO29" s="1">
        <f>[4]Slovakia!FO$26</f>
        <v>0</v>
      </c>
      <c r="FP29" s="1">
        <f>[4]Slovakia!FP$26</f>
        <v>0</v>
      </c>
      <c r="FQ29" s="1">
        <f>[4]Slovakia!FQ$26</f>
        <v>0</v>
      </c>
      <c r="FR29" s="1">
        <f>[4]Slovakia!FR$26</f>
        <v>0</v>
      </c>
      <c r="FS29" s="1">
        <f>[4]Slovakia!FS$26</f>
        <v>0</v>
      </c>
      <c r="FT29" s="1">
        <f>[4]Slovakia!FT$26</f>
        <v>0</v>
      </c>
      <c r="FU29" s="1">
        <f>[4]Slovakia!FU$26</f>
        <v>0</v>
      </c>
      <c r="FV29" s="1">
        <f>[4]Slovakia!FV$26</f>
        <v>0</v>
      </c>
      <c r="FW29" s="1">
        <f>[4]Slovakia!FW$26</f>
        <v>0</v>
      </c>
      <c r="FX29" s="1">
        <f>[4]Slovakia!FX$26</f>
        <v>0</v>
      </c>
      <c r="FY29" s="1">
        <f>[4]Slovakia!FY$26</f>
        <v>0</v>
      </c>
      <c r="FZ29" s="7">
        <f>SUM($B29:FY29)</f>
        <v>4.0000000000000001E-3</v>
      </c>
    </row>
    <row r="30" spans="1:182">
      <c r="A30" t="s">
        <v>31</v>
      </c>
      <c r="B30" s="1">
        <f>[4]Slovenia!B$26</f>
        <v>0</v>
      </c>
      <c r="C30" s="1">
        <f>[4]Slovenia!C$26</f>
        <v>0</v>
      </c>
      <c r="D30" s="1">
        <f>[4]Slovenia!D$26</f>
        <v>0</v>
      </c>
      <c r="E30" s="1">
        <f>[4]Slovenia!E$26</f>
        <v>0</v>
      </c>
      <c r="F30" s="1">
        <f>[4]Slovenia!F$26</f>
        <v>0</v>
      </c>
      <c r="G30" s="1">
        <f>[4]Slovenia!G$26</f>
        <v>0</v>
      </c>
      <c r="H30" s="1">
        <f>[4]Slovenia!H$26</f>
        <v>0</v>
      </c>
      <c r="I30" s="1">
        <f>[4]Slovenia!I$26</f>
        <v>0</v>
      </c>
      <c r="J30" s="1">
        <f>[4]Slovenia!J$26</f>
        <v>0</v>
      </c>
      <c r="K30" s="1">
        <f>[4]Slovenia!K$26</f>
        <v>0</v>
      </c>
      <c r="L30" s="1">
        <f>[4]Slovenia!L$26</f>
        <v>0</v>
      </c>
      <c r="M30" s="1">
        <f>[4]Slovenia!M$26</f>
        <v>0</v>
      </c>
      <c r="N30" s="1">
        <f>[4]Slovenia!N$26</f>
        <v>0</v>
      </c>
      <c r="O30" s="1">
        <f>[4]Slovenia!O$26</f>
        <v>0</v>
      </c>
      <c r="P30" s="1">
        <f>[4]Slovenia!P$26</f>
        <v>0</v>
      </c>
      <c r="Q30" s="1">
        <f>[4]Slovenia!Q$26</f>
        <v>0</v>
      </c>
      <c r="R30" s="1">
        <f>[4]Slovenia!R$26</f>
        <v>0</v>
      </c>
      <c r="S30" s="1">
        <f>[4]Slovenia!S$26</f>
        <v>0</v>
      </c>
      <c r="T30" s="1">
        <f>[4]Slovenia!T$26</f>
        <v>0</v>
      </c>
      <c r="U30" s="1">
        <f>[4]Slovenia!U$26</f>
        <v>0</v>
      </c>
      <c r="V30" s="1">
        <f>[4]Slovenia!V$26</f>
        <v>0</v>
      </c>
      <c r="W30" s="1">
        <f>[4]Slovenia!W$26</f>
        <v>0</v>
      </c>
      <c r="X30" s="1">
        <f>[4]Slovenia!X$26</f>
        <v>0</v>
      </c>
      <c r="Y30" s="1">
        <f>[4]Slovenia!Y$26</f>
        <v>0</v>
      </c>
      <c r="Z30" s="1">
        <f>[4]Slovenia!Z$26</f>
        <v>0</v>
      </c>
      <c r="AA30" s="1">
        <f>[4]Slovenia!AA$26</f>
        <v>0</v>
      </c>
      <c r="AB30" s="1">
        <f>[4]Slovenia!AB$26</f>
        <v>0</v>
      </c>
      <c r="AC30" s="1">
        <f>[4]Slovenia!AC$26</f>
        <v>0</v>
      </c>
      <c r="AD30" s="1">
        <f>[4]Slovenia!AD$26</f>
        <v>0</v>
      </c>
      <c r="AE30" s="1">
        <f>[4]Slovenia!AE$26</f>
        <v>0</v>
      </c>
      <c r="AF30" s="1">
        <f>[4]Slovenia!AF$26</f>
        <v>0</v>
      </c>
      <c r="AG30" s="1">
        <f>[4]Slovenia!AG$26</f>
        <v>0</v>
      </c>
      <c r="AH30" s="1">
        <f>[4]Slovenia!AH$26</f>
        <v>0</v>
      </c>
      <c r="AI30" s="1">
        <f>[4]Slovenia!AI$26</f>
        <v>0</v>
      </c>
      <c r="AJ30" s="1">
        <f>[4]Slovenia!AJ$26</f>
        <v>0</v>
      </c>
      <c r="AK30" s="1">
        <f>[4]Slovenia!AK$26</f>
        <v>0</v>
      </c>
      <c r="AL30" s="1">
        <f>[4]Slovenia!AL$26</f>
        <v>0</v>
      </c>
      <c r="AM30" s="1">
        <f>[4]Slovenia!AM$26</f>
        <v>0</v>
      </c>
      <c r="AN30" s="1">
        <f>[4]Slovenia!AN$26</f>
        <v>0</v>
      </c>
      <c r="AO30" s="1">
        <f>[4]Slovenia!AO$26</f>
        <v>0</v>
      </c>
      <c r="AP30" s="1">
        <f>[4]Slovenia!AP$26</f>
        <v>0</v>
      </c>
      <c r="AQ30" s="1">
        <f>[4]Slovenia!AQ$26</f>
        <v>0</v>
      </c>
      <c r="AR30" s="1">
        <f>[4]Slovenia!AR$26</f>
        <v>0</v>
      </c>
      <c r="AS30" s="1">
        <f>[4]Slovenia!AS$26</f>
        <v>0</v>
      </c>
      <c r="AT30" s="1">
        <f>[4]Slovenia!AT$26</f>
        <v>0</v>
      </c>
      <c r="AU30" s="1">
        <f>[4]Slovenia!AU$26</f>
        <v>0</v>
      </c>
      <c r="AV30" s="1">
        <f>[4]Slovenia!AV$26</f>
        <v>0</v>
      </c>
      <c r="AW30" s="1">
        <f>[4]Slovenia!AW$26</f>
        <v>0</v>
      </c>
      <c r="AX30" s="1">
        <f>[4]Slovenia!AX$26</f>
        <v>0</v>
      </c>
      <c r="AY30" s="1">
        <f>[4]Slovenia!AY$26</f>
        <v>0</v>
      </c>
      <c r="AZ30" s="1">
        <f>[4]Slovenia!AZ$26</f>
        <v>0</v>
      </c>
      <c r="BA30" s="1">
        <f>[4]Slovenia!BA$26</f>
        <v>0</v>
      </c>
      <c r="BB30" s="1">
        <f>[4]Slovenia!BB$26</f>
        <v>0</v>
      </c>
      <c r="BC30" s="1">
        <f>[4]Slovenia!BC$26</f>
        <v>0</v>
      </c>
      <c r="BD30" s="1">
        <f>[4]Slovenia!BD$26</f>
        <v>0</v>
      </c>
      <c r="BE30" s="1">
        <f>[4]Slovenia!BE$26</f>
        <v>0</v>
      </c>
      <c r="BF30" s="1">
        <f>[4]Slovenia!BF$26</f>
        <v>0</v>
      </c>
      <c r="BG30" s="1">
        <f>[4]Slovenia!BG$26</f>
        <v>0</v>
      </c>
      <c r="BH30" s="1">
        <f>[4]Slovenia!BH$26</f>
        <v>0</v>
      </c>
      <c r="BI30" s="1">
        <f>[4]Slovenia!BI$26</f>
        <v>0</v>
      </c>
      <c r="BJ30" s="1">
        <f>[4]Slovenia!BJ$26</f>
        <v>0</v>
      </c>
      <c r="BK30" s="1">
        <f>[4]Slovenia!BK$26</f>
        <v>0</v>
      </c>
      <c r="BL30" s="1">
        <f>[4]Slovenia!BL$26</f>
        <v>0</v>
      </c>
      <c r="BM30" s="1">
        <f>[4]Slovenia!BM$26</f>
        <v>0</v>
      </c>
      <c r="BN30" s="1">
        <f>[4]Slovenia!BN$26</f>
        <v>0</v>
      </c>
      <c r="BO30" s="1">
        <f>[4]Slovenia!BO$26</f>
        <v>0</v>
      </c>
      <c r="BP30" s="1">
        <f>[4]Slovenia!BP$26</f>
        <v>0</v>
      </c>
      <c r="BQ30" s="1">
        <f>[4]Slovenia!BQ$26</f>
        <v>0</v>
      </c>
      <c r="BR30" s="1">
        <f>[4]Slovenia!BR$26</f>
        <v>0</v>
      </c>
      <c r="BS30" s="1">
        <f>[4]Slovenia!BS$26</f>
        <v>0</v>
      </c>
      <c r="BT30" s="1">
        <f>[4]Slovenia!BT$26</f>
        <v>0</v>
      </c>
      <c r="BU30" s="1">
        <f>[4]Slovenia!BU$26</f>
        <v>0</v>
      </c>
      <c r="BV30" s="1">
        <f>[4]Slovenia!BV$26</f>
        <v>0</v>
      </c>
      <c r="BW30" s="1">
        <f>[4]Slovenia!BW$26</f>
        <v>0</v>
      </c>
      <c r="BX30" s="1">
        <f>[4]Slovenia!BX$26</f>
        <v>0</v>
      </c>
      <c r="BY30" s="1">
        <f>[4]Slovenia!BY$26</f>
        <v>0</v>
      </c>
      <c r="BZ30" s="1">
        <f>[4]Slovenia!BZ$26</f>
        <v>0</v>
      </c>
      <c r="CA30" s="1">
        <f>[4]Slovenia!CA$26</f>
        <v>0</v>
      </c>
      <c r="CB30" s="1">
        <f>[4]Slovenia!CB$26</f>
        <v>0</v>
      </c>
      <c r="CC30" s="1">
        <f>[4]Slovenia!CC$26</f>
        <v>0</v>
      </c>
      <c r="CD30" s="1">
        <f>[4]Slovenia!CD$26</f>
        <v>0</v>
      </c>
      <c r="CE30" s="1">
        <f>[4]Slovenia!CE$26</f>
        <v>0</v>
      </c>
      <c r="CF30" s="1">
        <f>[4]Slovenia!CF$26</f>
        <v>0</v>
      </c>
      <c r="CG30" s="1">
        <f>[4]Slovenia!CG$26</f>
        <v>0</v>
      </c>
      <c r="CH30" s="1">
        <f>[4]Slovenia!CH$26</f>
        <v>0</v>
      </c>
      <c r="CI30" s="1">
        <f>[4]Slovenia!CI$26</f>
        <v>0</v>
      </c>
      <c r="CJ30" s="1">
        <f>[4]Slovenia!CJ$26</f>
        <v>0</v>
      </c>
      <c r="CK30" s="1">
        <f>[4]Slovenia!CK$26</f>
        <v>0</v>
      </c>
      <c r="CL30" s="1">
        <f>[4]Slovenia!CL$26</f>
        <v>0</v>
      </c>
      <c r="CM30" s="1">
        <f>[4]Slovenia!CM$26</f>
        <v>0</v>
      </c>
      <c r="CN30" s="1">
        <f>[4]Slovenia!CN$26</f>
        <v>0</v>
      </c>
      <c r="CO30" s="1">
        <f>[4]Slovenia!CO$26</f>
        <v>0</v>
      </c>
      <c r="CP30" s="1">
        <f>[4]Slovenia!CP$26</f>
        <v>0</v>
      </c>
      <c r="CQ30" s="1">
        <f>[4]Slovenia!CQ$26</f>
        <v>0</v>
      </c>
      <c r="CR30" s="1">
        <f>[4]Slovenia!CR$26</f>
        <v>0</v>
      </c>
      <c r="CS30" s="1">
        <f>[4]Slovenia!CS$26</f>
        <v>0</v>
      </c>
      <c r="CT30" s="1">
        <f>[4]Slovenia!CT$26</f>
        <v>0</v>
      </c>
      <c r="CU30" s="1">
        <f>[4]Slovenia!CU$26</f>
        <v>0</v>
      </c>
      <c r="CV30" s="1">
        <f>[4]Slovenia!CV$26</f>
        <v>0</v>
      </c>
      <c r="CW30" s="1">
        <f>[4]Slovenia!CW$26</f>
        <v>0</v>
      </c>
      <c r="CX30" s="1">
        <f>[4]Slovenia!CX$26</f>
        <v>0</v>
      </c>
      <c r="CY30" s="1">
        <f>[4]Slovenia!CY$26</f>
        <v>0</v>
      </c>
      <c r="CZ30" s="1">
        <f>[4]Slovenia!CZ$26</f>
        <v>0</v>
      </c>
      <c r="DA30" s="1">
        <f>[4]Slovenia!DA$26</f>
        <v>0</v>
      </c>
      <c r="DB30" s="1">
        <f>[4]Slovenia!DB$26</f>
        <v>0</v>
      </c>
      <c r="DC30" s="1">
        <f>[4]Slovenia!DC$26</f>
        <v>0</v>
      </c>
      <c r="DD30" s="1">
        <f>[4]Slovenia!DD$26</f>
        <v>0</v>
      </c>
      <c r="DE30" s="1">
        <f>[4]Slovenia!DE$26</f>
        <v>0</v>
      </c>
      <c r="DF30" s="1">
        <f>[4]Slovenia!DF$26</f>
        <v>0</v>
      </c>
      <c r="DG30" s="1">
        <f>[4]Slovenia!DG$26</f>
        <v>0</v>
      </c>
      <c r="DH30" s="1">
        <f>[4]Slovenia!DH$26</f>
        <v>0</v>
      </c>
      <c r="DI30" s="1">
        <f>[4]Slovenia!DI$26</f>
        <v>0</v>
      </c>
      <c r="DJ30" s="1">
        <f>[4]Slovenia!DJ$26</f>
        <v>0</v>
      </c>
      <c r="DK30" s="1">
        <f>[4]Slovenia!DK$26</f>
        <v>0</v>
      </c>
      <c r="DL30" s="1">
        <f>[4]Slovenia!DL$26</f>
        <v>0</v>
      </c>
      <c r="DM30" s="1">
        <f>[4]Slovenia!DM$26</f>
        <v>0</v>
      </c>
      <c r="DN30" s="1">
        <f>[4]Slovenia!DN$26</f>
        <v>0</v>
      </c>
      <c r="DO30" s="1">
        <f>[4]Slovenia!DO$26</f>
        <v>0</v>
      </c>
      <c r="DP30" s="1">
        <f>[4]Slovenia!DP$26</f>
        <v>0</v>
      </c>
      <c r="DQ30" s="1">
        <f>[4]Slovenia!DQ$26</f>
        <v>0</v>
      </c>
      <c r="DR30" s="1">
        <f>[4]Slovenia!DR$26</f>
        <v>0</v>
      </c>
      <c r="DS30" s="1">
        <f>[4]Slovenia!DS$26</f>
        <v>0</v>
      </c>
      <c r="DT30" s="1">
        <f>[4]Slovenia!DT$26</f>
        <v>0</v>
      </c>
      <c r="DU30" s="1">
        <f>[4]Slovenia!DU$26</f>
        <v>0</v>
      </c>
      <c r="DV30" s="1">
        <f>[4]Slovenia!DV$26</f>
        <v>0</v>
      </c>
      <c r="DW30" s="1">
        <f>[4]Slovenia!DW$26</f>
        <v>0</v>
      </c>
      <c r="DX30" s="1">
        <f>[4]Slovenia!DX$26</f>
        <v>0</v>
      </c>
      <c r="DY30" s="1">
        <f>[4]Slovenia!DY$26</f>
        <v>0</v>
      </c>
      <c r="DZ30" s="1">
        <f>[4]Slovenia!DZ$26</f>
        <v>0</v>
      </c>
      <c r="EA30" s="1">
        <f>[4]Slovenia!EA$26</f>
        <v>0</v>
      </c>
      <c r="EB30" s="1">
        <f>[4]Slovenia!EB$26</f>
        <v>0</v>
      </c>
      <c r="EC30" s="1">
        <f>[4]Slovenia!EC$26</f>
        <v>0</v>
      </c>
      <c r="ED30" s="1">
        <f>[4]Slovenia!ED$26</f>
        <v>0</v>
      </c>
      <c r="EE30" s="1">
        <f>[4]Slovenia!EE$26</f>
        <v>0</v>
      </c>
      <c r="EF30" s="1">
        <f>[4]Slovenia!EF$26</f>
        <v>0</v>
      </c>
      <c r="EG30" s="1">
        <f>[4]Slovenia!EG$26</f>
        <v>0</v>
      </c>
      <c r="EH30" s="1">
        <f>[4]Slovenia!EH$26</f>
        <v>0</v>
      </c>
      <c r="EI30" s="1">
        <f>[4]Slovenia!EI$26</f>
        <v>0</v>
      </c>
      <c r="EJ30" s="1">
        <f>[4]Slovenia!EJ$26</f>
        <v>0</v>
      </c>
      <c r="EK30" s="1">
        <f>[4]Slovenia!EK$26</f>
        <v>0</v>
      </c>
      <c r="EL30" s="1">
        <f>[4]Slovenia!EL$26</f>
        <v>0</v>
      </c>
      <c r="EM30" s="1">
        <f>[4]Slovenia!EM$26</f>
        <v>0</v>
      </c>
      <c r="EN30" s="1">
        <f>[4]Slovenia!EN$26</f>
        <v>0</v>
      </c>
      <c r="EO30" s="1">
        <f>[4]Slovenia!EO$26</f>
        <v>0</v>
      </c>
      <c r="EP30" s="1">
        <f>[4]Slovenia!EP$26</f>
        <v>0</v>
      </c>
      <c r="EQ30" s="1">
        <f>[4]Slovenia!EQ$26</f>
        <v>0</v>
      </c>
      <c r="ER30" s="1">
        <f>[4]Slovenia!ER$26</f>
        <v>0</v>
      </c>
      <c r="ES30" s="1">
        <f>[4]Slovenia!ES$26</f>
        <v>0</v>
      </c>
      <c r="ET30" s="1">
        <f>[4]Slovenia!ET$26</f>
        <v>0</v>
      </c>
      <c r="EU30" s="1">
        <f>[4]Slovenia!EU$26</f>
        <v>0</v>
      </c>
      <c r="EV30" s="1">
        <f>[4]Slovenia!EV$26</f>
        <v>0</v>
      </c>
      <c r="EW30" s="1">
        <f>[4]Slovenia!EW$26</f>
        <v>0</v>
      </c>
      <c r="EX30" s="1">
        <f>[4]Slovenia!EX$26</f>
        <v>0</v>
      </c>
      <c r="EY30" s="1">
        <f>[4]Slovenia!EY$26</f>
        <v>0</v>
      </c>
      <c r="EZ30" s="1">
        <f>[4]Slovenia!EZ$26</f>
        <v>0</v>
      </c>
      <c r="FA30" s="1">
        <f>[4]Slovenia!FA$26</f>
        <v>0</v>
      </c>
      <c r="FB30" s="1">
        <f>[4]Slovenia!FB$26</f>
        <v>0</v>
      </c>
      <c r="FC30" s="1">
        <f>[4]Slovenia!FC$26</f>
        <v>0</v>
      </c>
      <c r="FD30" s="1">
        <f>[4]Slovenia!FD$26</f>
        <v>0</v>
      </c>
      <c r="FE30" s="1">
        <f>[4]Slovenia!FE$26</f>
        <v>0</v>
      </c>
      <c r="FF30" s="1">
        <f>[4]Slovenia!FF$26</f>
        <v>0</v>
      </c>
      <c r="FG30" s="1">
        <f>[4]Slovenia!FG$26</f>
        <v>0</v>
      </c>
      <c r="FH30" s="1">
        <f>[4]Slovenia!FH$26</f>
        <v>0</v>
      </c>
      <c r="FI30" s="1">
        <f>[4]Slovenia!FI$26</f>
        <v>0</v>
      </c>
      <c r="FJ30" s="1">
        <f>[4]Slovenia!FJ$26</f>
        <v>0</v>
      </c>
      <c r="FK30" s="1">
        <f>[4]Slovenia!FK$26</f>
        <v>0</v>
      </c>
      <c r="FL30" s="1">
        <f>[4]Slovenia!FL$26</f>
        <v>0</v>
      </c>
      <c r="FM30" s="1">
        <f>[4]Slovenia!FM$26</f>
        <v>0</v>
      </c>
      <c r="FN30" s="1">
        <f>[4]Slovenia!FN$26</f>
        <v>0</v>
      </c>
      <c r="FO30" s="1">
        <f>[4]Slovenia!FO$26</f>
        <v>0</v>
      </c>
      <c r="FP30" s="1">
        <f>[4]Slovenia!FP$26</f>
        <v>0</v>
      </c>
      <c r="FQ30" s="1">
        <f>[4]Slovenia!FQ$26</f>
        <v>0</v>
      </c>
      <c r="FR30" s="1">
        <f>[4]Slovenia!FR$26</f>
        <v>0</v>
      </c>
      <c r="FS30" s="1">
        <f>[4]Slovenia!FS$26</f>
        <v>0</v>
      </c>
      <c r="FT30" s="1">
        <f>[4]Slovenia!FT$26</f>
        <v>0</v>
      </c>
      <c r="FU30" s="1">
        <f>[4]Slovenia!FU$26</f>
        <v>0</v>
      </c>
      <c r="FV30" s="1">
        <f>[4]Slovenia!FV$26</f>
        <v>0</v>
      </c>
      <c r="FW30" s="1">
        <f>[4]Slovenia!FW$26</f>
        <v>0</v>
      </c>
      <c r="FX30" s="1">
        <f>[4]Slovenia!FX$26</f>
        <v>0</v>
      </c>
      <c r="FY30" s="1">
        <f>[4]Slovenia!FY$26</f>
        <v>0</v>
      </c>
      <c r="FZ30" s="7">
        <f>SUM($B30:FY30)</f>
        <v>0</v>
      </c>
    </row>
    <row r="31" spans="1:182">
      <c r="A31" t="s">
        <v>34</v>
      </c>
      <c r="B31" s="1">
        <f>[4]Spain!B$26</f>
        <v>0</v>
      </c>
      <c r="C31" s="1">
        <f>[4]Spain!C$26</f>
        <v>0</v>
      </c>
      <c r="D31" s="1">
        <f>[4]Spain!D$26</f>
        <v>0</v>
      </c>
      <c r="E31" s="1">
        <f>[4]Spain!E$26</f>
        <v>0</v>
      </c>
      <c r="F31" s="1">
        <f>[4]Spain!F$26</f>
        <v>0</v>
      </c>
      <c r="G31" s="1">
        <f>[4]Spain!G$26</f>
        <v>0</v>
      </c>
      <c r="H31" s="1">
        <f>[4]Spain!H$26</f>
        <v>0</v>
      </c>
      <c r="I31" s="1">
        <f>[4]Spain!I$26</f>
        <v>0</v>
      </c>
      <c r="J31" s="1">
        <f>[4]Spain!J$26</f>
        <v>0</v>
      </c>
      <c r="K31" s="1">
        <f>[4]Spain!K$26</f>
        <v>0</v>
      </c>
      <c r="L31" s="1">
        <f>[4]Spain!L$26</f>
        <v>0</v>
      </c>
      <c r="M31" s="1">
        <f>[4]Spain!M$26</f>
        <v>0</v>
      </c>
      <c r="N31" s="1">
        <f>[4]Spain!N$26</f>
        <v>0</v>
      </c>
      <c r="O31" s="1">
        <f>[4]Spain!O$26</f>
        <v>0</v>
      </c>
      <c r="P31" s="1">
        <f>[4]Spain!P$26</f>
        <v>0</v>
      </c>
      <c r="Q31" s="1">
        <f>[4]Spain!Q$26</f>
        <v>0</v>
      </c>
      <c r="R31" s="1">
        <f>[4]Spain!R$26</f>
        <v>0</v>
      </c>
      <c r="S31" s="1">
        <f>[4]Spain!S$26</f>
        <v>0</v>
      </c>
      <c r="T31" s="1">
        <f>[4]Spain!T$26</f>
        <v>0</v>
      </c>
      <c r="U31" s="1">
        <f>[4]Spain!U$26</f>
        <v>0</v>
      </c>
      <c r="V31" s="1">
        <f>[4]Spain!V$26</f>
        <v>0</v>
      </c>
      <c r="W31" s="1">
        <f>[4]Spain!W$26</f>
        <v>0</v>
      </c>
      <c r="X31" s="1">
        <f>[4]Spain!X$26</f>
        <v>0</v>
      </c>
      <c r="Y31" s="1">
        <f>[4]Spain!Y$26</f>
        <v>0</v>
      </c>
      <c r="Z31" s="1">
        <f>[4]Spain!Z$26</f>
        <v>0</v>
      </c>
      <c r="AA31" s="1">
        <f>[4]Spain!AA$26</f>
        <v>0</v>
      </c>
      <c r="AB31" s="1">
        <f>[4]Spain!AB$26</f>
        <v>0</v>
      </c>
      <c r="AC31" s="1">
        <f>[4]Spain!AC$26</f>
        <v>0</v>
      </c>
      <c r="AD31" s="1">
        <f>[4]Spain!AD$26</f>
        <v>0</v>
      </c>
      <c r="AE31" s="1">
        <f>[4]Spain!AE$26</f>
        <v>0</v>
      </c>
      <c r="AF31" s="1">
        <f>[4]Spain!AF$26</f>
        <v>0</v>
      </c>
      <c r="AG31" s="1">
        <f>[4]Spain!AG$26</f>
        <v>0</v>
      </c>
      <c r="AH31" s="1">
        <f>[4]Spain!AH$26</f>
        <v>0</v>
      </c>
      <c r="AI31" s="1">
        <f>[4]Spain!AI$26</f>
        <v>0</v>
      </c>
      <c r="AJ31" s="1">
        <f>[4]Spain!AJ$26</f>
        <v>0</v>
      </c>
      <c r="AK31" s="1">
        <f>[4]Spain!AK$26</f>
        <v>0</v>
      </c>
      <c r="AL31" s="1">
        <f>[4]Spain!AL$26</f>
        <v>0</v>
      </c>
      <c r="AM31" s="1">
        <f>[4]Spain!AM$26</f>
        <v>0</v>
      </c>
      <c r="AN31" s="1">
        <f>[4]Spain!AN$26</f>
        <v>0</v>
      </c>
      <c r="AO31" s="1">
        <f>[4]Spain!AO$26</f>
        <v>0</v>
      </c>
      <c r="AP31" s="1">
        <f>[4]Spain!AP$26</f>
        <v>0</v>
      </c>
      <c r="AQ31" s="1">
        <f>[4]Spain!AQ$26</f>
        <v>0</v>
      </c>
      <c r="AR31" s="1">
        <f>[4]Spain!AR$26</f>
        <v>0</v>
      </c>
      <c r="AS31" s="1">
        <f>[4]Spain!AS$26</f>
        <v>0</v>
      </c>
      <c r="AT31" s="1">
        <f>[4]Spain!AT$26</f>
        <v>0</v>
      </c>
      <c r="AU31" s="1">
        <f>[4]Spain!AU$26</f>
        <v>0</v>
      </c>
      <c r="AV31" s="1">
        <f>[4]Spain!AV$26</f>
        <v>0</v>
      </c>
      <c r="AW31" s="1">
        <f>[4]Spain!AW$26</f>
        <v>0</v>
      </c>
      <c r="AX31" s="1">
        <f>[4]Spain!AX$26</f>
        <v>0</v>
      </c>
      <c r="AY31" s="1">
        <f>[4]Spain!AY$26</f>
        <v>0</v>
      </c>
      <c r="AZ31" s="1">
        <f>[4]Spain!AZ$26</f>
        <v>0</v>
      </c>
      <c r="BA31" s="1">
        <f>[4]Spain!BA$26</f>
        <v>0</v>
      </c>
      <c r="BB31" s="1">
        <f>[4]Spain!BB$26</f>
        <v>0</v>
      </c>
      <c r="BC31" s="1">
        <f>[4]Spain!BC$26</f>
        <v>0</v>
      </c>
      <c r="BD31" s="1">
        <f>[4]Spain!BD$26</f>
        <v>0</v>
      </c>
      <c r="BE31" s="1">
        <f>[4]Spain!BE$26</f>
        <v>0</v>
      </c>
      <c r="BF31" s="1">
        <f>[4]Spain!BF$26</f>
        <v>0</v>
      </c>
      <c r="BG31" s="1">
        <f>[4]Spain!BG$26</f>
        <v>0</v>
      </c>
      <c r="BH31" s="1">
        <f>[4]Spain!BH$26</f>
        <v>0</v>
      </c>
      <c r="BI31" s="1">
        <f>[4]Spain!BI$26</f>
        <v>0</v>
      </c>
      <c r="BJ31" s="1">
        <f>[4]Spain!BJ$26</f>
        <v>0</v>
      </c>
      <c r="BK31" s="1">
        <f>[4]Spain!BK$26</f>
        <v>0</v>
      </c>
      <c r="BL31" s="1">
        <f>[4]Spain!BL$26</f>
        <v>0</v>
      </c>
      <c r="BM31" s="1">
        <f>[4]Spain!BM$26</f>
        <v>0</v>
      </c>
      <c r="BN31" s="1">
        <f>[4]Spain!BN$26</f>
        <v>0</v>
      </c>
      <c r="BO31" s="1">
        <f>[4]Spain!BO$26</f>
        <v>0</v>
      </c>
      <c r="BP31" s="1">
        <f>[4]Spain!BP$26</f>
        <v>0</v>
      </c>
      <c r="BQ31" s="1">
        <f>[4]Spain!BQ$26</f>
        <v>0</v>
      </c>
      <c r="BR31" s="1">
        <f>[4]Spain!BR$26</f>
        <v>0</v>
      </c>
      <c r="BS31" s="1">
        <f>[4]Spain!BS$26</f>
        <v>0</v>
      </c>
      <c r="BT31" s="1">
        <f>[4]Spain!BT$26</f>
        <v>0</v>
      </c>
      <c r="BU31" s="1">
        <f>[4]Spain!BU$26</f>
        <v>0</v>
      </c>
      <c r="BV31" s="1">
        <f>[4]Spain!BV$26</f>
        <v>0</v>
      </c>
      <c r="BW31" s="1">
        <f>[4]Spain!BW$26</f>
        <v>0</v>
      </c>
      <c r="BX31" s="1">
        <f>[4]Spain!BX$26</f>
        <v>0</v>
      </c>
      <c r="BY31" s="1">
        <f>[4]Spain!BY$26</f>
        <v>0</v>
      </c>
      <c r="BZ31" s="1">
        <f>[4]Spain!BZ$26</f>
        <v>0</v>
      </c>
      <c r="CA31" s="1">
        <f>[4]Spain!CA$26</f>
        <v>0</v>
      </c>
      <c r="CB31" s="1">
        <f>[4]Spain!CB$26</f>
        <v>0</v>
      </c>
      <c r="CC31" s="1">
        <f>[4]Spain!CC$26</f>
        <v>0</v>
      </c>
      <c r="CD31" s="1">
        <f>[4]Spain!CD$26</f>
        <v>0</v>
      </c>
      <c r="CE31" s="1">
        <f>[4]Spain!CE$26</f>
        <v>0</v>
      </c>
      <c r="CF31" s="1">
        <f>[4]Spain!CF$26</f>
        <v>0</v>
      </c>
      <c r="CG31" s="1">
        <f>[4]Spain!CG$26</f>
        <v>0</v>
      </c>
      <c r="CH31" s="1">
        <f>[4]Spain!CH$26</f>
        <v>0</v>
      </c>
      <c r="CI31" s="1">
        <f>[4]Spain!CI$26</f>
        <v>0</v>
      </c>
      <c r="CJ31" s="1">
        <f>[4]Spain!CJ$26</f>
        <v>0</v>
      </c>
      <c r="CK31" s="1">
        <f>[4]Spain!CK$26</f>
        <v>0</v>
      </c>
      <c r="CL31" s="1">
        <f>[4]Spain!CL$26</f>
        <v>0</v>
      </c>
      <c r="CM31" s="1">
        <f>[4]Spain!CM$26</f>
        <v>0</v>
      </c>
      <c r="CN31" s="1">
        <f>[4]Spain!CN$26</f>
        <v>0</v>
      </c>
      <c r="CO31" s="1">
        <f>[4]Spain!CO$26</f>
        <v>0</v>
      </c>
      <c r="CP31" s="1">
        <f>[4]Spain!CP$26</f>
        <v>0</v>
      </c>
      <c r="CQ31" s="1">
        <f>[4]Spain!CQ$26</f>
        <v>0</v>
      </c>
      <c r="CR31" s="1">
        <f>[4]Spain!CR$26</f>
        <v>0</v>
      </c>
      <c r="CS31" s="1">
        <f>[4]Spain!CS$26</f>
        <v>0</v>
      </c>
      <c r="CT31" s="1">
        <f>[4]Spain!CT$26</f>
        <v>0</v>
      </c>
      <c r="CU31" s="1">
        <f>[4]Spain!CU$26</f>
        <v>0</v>
      </c>
      <c r="CV31" s="1">
        <f>[4]Spain!CV$26</f>
        <v>0</v>
      </c>
      <c r="CW31" s="1">
        <f>[4]Spain!CW$26</f>
        <v>0</v>
      </c>
      <c r="CX31" s="1">
        <f>[4]Spain!CX$26</f>
        <v>0</v>
      </c>
      <c r="CY31" s="1">
        <f>[4]Spain!CY$26</f>
        <v>0</v>
      </c>
      <c r="CZ31" s="1">
        <f>[4]Spain!CZ$26</f>
        <v>0</v>
      </c>
      <c r="DA31" s="1">
        <f>[4]Spain!DA$26</f>
        <v>0</v>
      </c>
      <c r="DB31" s="1">
        <f>[4]Spain!DB$26</f>
        <v>0</v>
      </c>
      <c r="DC31" s="1">
        <f>[4]Spain!DC$26</f>
        <v>0</v>
      </c>
      <c r="DD31" s="1">
        <f>[4]Spain!DD$26</f>
        <v>0</v>
      </c>
      <c r="DE31" s="1">
        <f>[4]Spain!DE$26</f>
        <v>0</v>
      </c>
      <c r="DF31" s="1">
        <f>[4]Spain!DF$26</f>
        <v>0</v>
      </c>
      <c r="DG31" s="1">
        <f>[4]Spain!DG$26</f>
        <v>0</v>
      </c>
      <c r="DH31" s="1">
        <f>[4]Spain!DH$26</f>
        <v>0</v>
      </c>
      <c r="DI31" s="1">
        <f>[4]Spain!DI$26</f>
        <v>0</v>
      </c>
      <c r="DJ31" s="1">
        <f>[4]Spain!DJ$26</f>
        <v>0</v>
      </c>
      <c r="DK31" s="1">
        <f>[4]Spain!DK$26</f>
        <v>0</v>
      </c>
      <c r="DL31" s="1">
        <f>[4]Spain!DL$26</f>
        <v>0</v>
      </c>
      <c r="DM31" s="1">
        <f>[4]Spain!DM$26</f>
        <v>0</v>
      </c>
      <c r="DN31" s="1">
        <f>[4]Spain!DN$26</f>
        <v>0</v>
      </c>
      <c r="DO31" s="1">
        <f>[4]Spain!DO$26</f>
        <v>0</v>
      </c>
      <c r="DP31" s="1">
        <f>[4]Spain!DP$26</f>
        <v>0</v>
      </c>
      <c r="DQ31" s="1">
        <f>[4]Spain!DQ$26</f>
        <v>0</v>
      </c>
      <c r="DR31" s="1">
        <f>[4]Spain!DR$26</f>
        <v>0</v>
      </c>
      <c r="DS31" s="1">
        <f>[4]Spain!DS$26</f>
        <v>0</v>
      </c>
      <c r="DT31" s="1">
        <f>[4]Spain!DT$26</f>
        <v>0</v>
      </c>
      <c r="DU31" s="1">
        <f>[4]Spain!DU$26</f>
        <v>0</v>
      </c>
      <c r="DV31" s="1">
        <f>[4]Spain!DV$26</f>
        <v>0</v>
      </c>
      <c r="DW31" s="1">
        <f>[4]Spain!DW$26</f>
        <v>0</v>
      </c>
      <c r="DX31" s="1">
        <f>[4]Spain!DX$26</f>
        <v>0</v>
      </c>
      <c r="DY31" s="1">
        <f>[4]Spain!DY$26</f>
        <v>0</v>
      </c>
      <c r="DZ31" s="1">
        <f>[4]Spain!DZ$26</f>
        <v>0</v>
      </c>
      <c r="EA31" s="1">
        <f>[4]Spain!EA$26</f>
        <v>0</v>
      </c>
      <c r="EB31" s="1">
        <f>[4]Spain!EB$26</f>
        <v>0</v>
      </c>
      <c r="EC31" s="1">
        <f>[4]Spain!EC$26</f>
        <v>0</v>
      </c>
      <c r="ED31" s="1">
        <f>[4]Spain!ED$26</f>
        <v>0</v>
      </c>
      <c r="EE31" s="1">
        <f>[4]Spain!EE$26</f>
        <v>0</v>
      </c>
      <c r="EF31" s="1">
        <f>[4]Spain!EF$26</f>
        <v>0</v>
      </c>
      <c r="EG31" s="1">
        <f>[4]Spain!EG$26</f>
        <v>0</v>
      </c>
      <c r="EH31" s="1">
        <f>[4]Spain!EH$26</f>
        <v>0</v>
      </c>
      <c r="EI31" s="1">
        <f>[4]Spain!EI$26</f>
        <v>0</v>
      </c>
      <c r="EJ31" s="1">
        <f>[4]Spain!EJ$26</f>
        <v>0</v>
      </c>
      <c r="EK31" s="1">
        <f>[4]Spain!EK$26</f>
        <v>0</v>
      </c>
      <c r="EL31" s="1">
        <f>[4]Spain!EL$26</f>
        <v>0</v>
      </c>
      <c r="EM31" s="1">
        <f>[4]Spain!EM$26</f>
        <v>0</v>
      </c>
      <c r="EN31" s="1">
        <f>[4]Spain!EN$26</f>
        <v>0</v>
      </c>
      <c r="EO31" s="1">
        <f>[4]Spain!EO$26</f>
        <v>0</v>
      </c>
      <c r="EP31" s="1">
        <f>[4]Spain!EP$26</f>
        <v>0</v>
      </c>
      <c r="EQ31" s="1">
        <f>[4]Spain!EQ$26</f>
        <v>0</v>
      </c>
      <c r="ER31" s="1">
        <f>[4]Spain!ER$26</f>
        <v>0</v>
      </c>
      <c r="ES31" s="1">
        <f>[4]Spain!ES$26</f>
        <v>0</v>
      </c>
      <c r="ET31" s="1">
        <f>[4]Spain!ET$26</f>
        <v>0</v>
      </c>
      <c r="EU31" s="1">
        <f>[4]Spain!EU$26</f>
        <v>0</v>
      </c>
      <c r="EV31" s="1">
        <f>[4]Spain!EV$26</f>
        <v>0</v>
      </c>
      <c r="EW31" s="1">
        <f>[4]Spain!EW$26</f>
        <v>0</v>
      </c>
      <c r="EX31" s="1">
        <f>[4]Spain!EX$26</f>
        <v>0</v>
      </c>
      <c r="EY31" s="1">
        <f>[4]Spain!EY$26</f>
        <v>0</v>
      </c>
      <c r="EZ31" s="1">
        <f>[4]Spain!EZ$26</f>
        <v>0</v>
      </c>
      <c r="FA31" s="1">
        <f>[4]Spain!FA$26</f>
        <v>0</v>
      </c>
      <c r="FB31" s="1">
        <f>[4]Spain!FB$26</f>
        <v>0</v>
      </c>
      <c r="FC31" s="1">
        <f>[4]Spain!FC$26</f>
        <v>0</v>
      </c>
      <c r="FD31" s="1">
        <f>[4]Spain!FD$26</f>
        <v>0</v>
      </c>
      <c r="FE31" s="1">
        <f>[4]Spain!FE$26</f>
        <v>0</v>
      </c>
      <c r="FF31" s="1">
        <f>[4]Spain!FF$26</f>
        <v>0</v>
      </c>
      <c r="FG31" s="1">
        <f>[4]Spain!FG$26</f>
        <v>0</v>
      </c>
      <c r="FH31" s="1">
        <f>[4]Spain!FH$26</f>
        <v>0</v>
      </c>
      <c r="FI31" s="1">
        <f>[4]Spain!FI$26</f>
        <v>0</v>
      </c>
      <c r="FJ31" s="1">
        <f>[4]Spain!FJ$26</f>
        <v>0</v>
      </c>
      <c r="FK31" s="1">
        <f>[4]Spain!FK$26</f>
        <v>0</v>
      </c>
      <c r="FL31" s="1">
        <f>[4]Spain!FL$26</f>
        <v>0</v>
      </c>
      <c r="FM31" s="1">
        <f>[4]Spain!FM$26</f>
        <v>0</v>
      </c>
      <c r="FN31" s="1">
        <f>[4]Spain!FN$26</f>
        <v>0</v>
      </c>
      <c r="FO31" s="1">
        <f>[4]Spain!FO$26</f>
        <v>0</v>
      </c>
      <c r="FP31" s="1">
        <f>[4]Spain!FP$26</f>
        <v>0</v>
      </c>
      <c r="FQ31" s="1">
        <f>[4]Spain!FQ$26</f>
        <v>0</v>
      </c>
      <c r="FR31" s="1">
        <f>[4]Spain!FR$26</f>
        <v>0</v>
      </c>
      <c r="FS31" s="1">
        <f>[4]Spain!FS$26</f>
        <v>0</v>
      </c>
      <c r="FT31" s="1">
        <f>[4]Spain!FT$26</f>
        <v>0</v>
      </c>
      <c r="FU31" s="1">
        <f>[4]Spain!FU$26</f>
        <v>0</v>
      </c>
      <c r="FV31" s="1">
        <f>[4]Spain!FV$26</f>
        <v>0</v>
      </c>
      <c r="FW31" s="1">
        <f>[4]Spain!FW$26</f>
        <v>0</v>
      </c>
      <c r="FX31" s="1">
        <f>[4]Spain!FX$26</f>
        <v>0</v>
      </c>
      <c r="FY31" s="1">
        <f>[4]Spain!FY$26</f>
        <v>0</v>
      </c>
      <c r="FZ31" s="7">
        <f>SUM($B31:FY31)</f>
        <v>0</v>
      </c>
    </row>
    <row r="32" spans="1:182">
      <c r="A32" t="s">
        <v>26</v>
      </c>
      <c r="B32" s="1">
        <f>[4]Sweden!B$26</f>
        <v>0</v>
      </c>
      <c r="C32" s="1">
        <f>[4]Sweden!C$26</f>
        <v>0</v>
      </c>
      <c r="D32" s="1">
        <f>[4]Sweden!D$26</f>
        <v>0</v>
      </c>
      <c r="E32" s="1">
        <f>[4]Sweden!E$26</f>
        <v>0</v>
      </c>
      <c r="F32" s="1">
        <f>[4]Sweden!F$26</f>
        <v>0</v>
      </c>
      <c r="G32" s="1">
        <f>[4]Sweden!G$26</f>
        <v>0</v>
      </c>
      <c r="H32" s="1">
        <f>[4]Sweden!H$26</f>
        <v>0</v>
      </c>
      <c r="I32" s="1">
        <f>[4]Sweden!I$26</f>
        <v>0</v>
      </c>
      <c r="J32" s="1">
        <f>[4]Sweden!J$26</f>
        <v>0</v>
      </c>
      <c r="K32" s="1">
        <f>[4]Sweden!K$26</f>
        <v>0</v>
      </c>
      <c r="L32" s="1">
        <f>[4]Sweden!L$26</f>
        <v>0</v>
      </c>
      <c r="M32" s="1">
        <f>[4]Sweden!M$26</f>
        <v>0</v>
      </c>
      <c r="N32" s="1">
        <f>[4]Sweden!N$26</f>
        <v>0</v>
      </c>
      <c r="O32" s="1">
        <f>[4]Sweden!O$26</f>
        <v>0</v>
      </c>
      <c r="P32" s="1">
        <f>[4]Sweden!P$26</f>
        <v>0</v>
      </c>
      <c r="Q32" s="1">
        <f>[4]Sweden!Q$26</f>
        <v>0</v>
      </c>
      <c r="R32" s="1">
        <f>[4]Sweden!R$26</f>
        <v>0</v>
      </c>
      <c r="S32" s="1">
        <f>[4]Sweden!S$26</f>
        <v>0</v>
      </c>
      <c r="T32" s="1">
        <f>[4]Sweden!T$26</f>
        <v>0</v>
      </c>
      <c r="U32" s="1">
        <f>[4]Sweden!U$26</f>
        <v>0</v>
      </c>
      <c r="V32" s="1">
        <f>[4]Sweden!V$26</f>
        <v>0</v>
      </c>
      <c r="W32" s="1">
        <f>[4]Sweden!W$26</f>
        <v>0</v>
      </c>
      <c r="X32" s="1">
        <f>[4]Sweden!X$26</f>
        <v>0</v>
      </c>
      <c r="Y32" s="1">
        <f>[4]Sweden!Y$26</f>
        <v>0</v>
      </c>
      <c r="Z32" s="1">
        <f>[4]Sweden!Z$26</f>
        <v>0</v>
      </c>
      <c r="AA32" s="1">
        <f>[4]Sweden!AA$26</f>
        <v>0</v>
      </c>
      <c r="AB32" s="1">
        <f>[4]Sweden!AB$26</f>
        <v>0</v>
      </c>
      <c r="AC32" s="1">
        <f>[4]Sweden!AC$26</f>
        <v>0</v>
      </c>
      <c r="AD32" s="1">
        <f>[4]Sweden!AD$26</f>
        <v>0</v>
      </c>
      <c r="AE32" s="1">
        <f>[4]Sweden!AE$26</f>
        <v>0</v>
      </c>
      <c r="AF32" s="1">
        <f>[4]Sweden!AF$26</f>
        <v>0</v>
      </c>
      <c r="AG32" s="1">
        <f>[4]Sweden!AG$26</f>
        <v>0</v>
      </c>
      <c r="AH32" s="1">
        <f>[4]Sweden!AH$26</f>
        <v>0</v>
      </c>
      <c r="AI32" s="1">
        <f>[4]Sweden!AI$26</f>
        <v>0</v>
      </c>
      <c r="AJ32" s="1">
        <f>[4]Sweden!AJ$26</f>
        <v>0</v>
      </c>
      <c r="AK32" s="1">
        <f>[4]Sweden!AK$26</f>
        <v>0</v>
      </c>
      <c r="AL32" s="1">
        <f>[4]Sweden!AL$26</f>
        <v>0</v>
      </c>
      <c r="AM32" s="1">
        <f>[4]Sweden!AM$26</f>
        <v>0</v>
      </c>
      <c r="AN32" s="1">
        <f>[4]Sweden!AN$26</f>
        <v>0</v>
      </c>
      <c r="AO32" s="1">
        <f>[4]Sweden!AO$26</f>
        <v>0</v>
      </c>
      <c r="AP32" s="1">
        <f>[4]Sweden!AP$26</f>
        <v>0</v>
      </c>
      <c r="AQ32" s="1">
        <f>[4]Sweden!AQ$26</f>
        <v>0</v>
      </c>
      <c r="AR32" s="1">
        <f>[4]Sweden!AR$26</f>
        <v>0</v>
      </c>
      <c r="AS32" s="1">
        <f>[4]Sweden!AS$26</f>
        <v>0</v>
      </c>
      <c r="AT32" s="1">
        <f>[4]Sweden!AT$26</f>
        <v>0</v>
      </c>
      <c r="AU32" s="1">
        <f>[4]Sweden!AU$26</f>
        <v>0</v>
      </c>
      <c r="AV32" s="1">
        <f>[4]Sweden!AV$26</f>
        <v>0</v>
      </c>
      <c r="AW32" s="1">
        <f>[4]Sweden!AW$26</f>
        <v>0</v>
      </c>
      <c r="AX32" s="1">
        <f>[4]Sweden!AX$26</f>
        <v>0</v>
      </c>
      <c r="AY32" s="1">
        <f>[4]Sweden!AY$26</f>
        <v>0</v>
      </c>
      <c r="AZ32" s="1">
        <f>[4]Sweden!AZ$26</f>
        <v>0</v>
      </c>
      <c r="BA32" s="1">
        <f>[4]Sweden!BA$26</f>
        <v>0</v>
      </c>
      <c r="BB32" s="1">
        <f>[4]Sweden!BB$26</f>
        <v>0</v>
      </c>
      <c r="BC32" s="1">
        <f>[4]Sweden!BC$26</f>
        <v>0</v>
      </c>
      <c r="BD32" s="1">
        <f>[4]Sweden!BD$26</f>
        <v>0</v>
      </c>
      <c r="BE32" s="1">
        <f>[4]Sweden!BE$26</f>
        <v>0</v>
      </c>
      <c r="BF32" s="1">
        <f>[4]Sweden!BF$26</f>
        <v>0</v>
      </c>
      <c r="BG32" s="1">
        <f>[4]Sweden!BG$26</f>
        <v>0</v>
      </c>
      <c r="BH32" s="1">
        <f>[4]Sweden!BH$26</f>
        <v>0</v>
      </c>
      <c r="BI32" s="1">
        <f>[4]Sweden!BI$26</f>
        <v>0</v>
      </c>
      <c r="BJ32" s="1">
        <f>[4]Sweden!BJ$26</f>
        <v>0</v>
      </c>
      <c r="BK32" s="1">
        <f>[4]Sweden!BK$26</f>
        <v>0</v>
      </c>
      <c r="BL32" s="1">
        <f>[4]Sweden!BL$26</f>
        <v>0</v>
      </c>
      <c r="BM32" s="1">
        <f>[4]Sweden!BM$26</f>
        <v>0</v>
      </c>
      <c r="BN32" s="1">
        <f>[4]Sweden!BN$26</f>
        <v>0</v>
      </c>
      <c r="BO32" s="1">
        <f>[4]Sweden!BO$26</f>
        <v>0</v>
      </c>
      <c r="BP32" s="1">
        <f>[4]Sweden!BP$26</f>
        <v>0</v>
      </c>
      <c r="BQ32" s="1">
        <f>[4]Sweden!BQ$26</f>
        <v>0</v>
      </c>
      <c r="BR32" s="1">
        <f>[4]Sweden!BR$26</f>
        <v>0</v>
      </c>
      <c r="BS32" s="1">
        <f>[4]Sweden!BS$26</f>
        <v>0</v>
      </c>
      <c r="BT32" s="1">
        <f>[4]Sweden!BT$26</f>
        <v>0</v>
      </c>
      <c r="BU32" s="1">
        <f>[4]Sweden!BU$26</f>
        <v>0</v>
      </c>
      <c r="BV32" s="1">
        <f>[4]Sweden!BV$26</f>
        <v>0</v>
      </c>
      <c r="BW32" s="1">
        <f>[4]Sweden!BW$26</f>
        <v>0</v>
      </c>
      <c r="BX32" s="1">
        <f>[4]Sweden!BX$26</f>
        <v>0</v>
      </c>
      <c r="BY32" s="1">
        <f>[4]Sweden!BY$26</f>
        <v>0</v>
      </c>
      <c r="BZ32" s="1">
        <f>[4]Sweden!BZ$26</f>
        <v>0</v>
      </c>
      <c r="CA32" s="1">
        <f>[4]Sweden!CA$26</f>
        <v>0</v>
      </c>
      <c r="CB32" s="1">
        <f>[4]Sweden!CB$26</f>
        <v>0</v>
      </c>
      <c r="CC32" s="1">
        <f>[4]Sweden!CC$26</f>
        <v>0</v>
      </c>
      <c r="CD32" s="1">
        <f>[4]Sweden!CD$26</f>
        <v>0</v>
      </c>
      <c r="CE32" s="1">
        <f>[4]Sweden!CE$26</f>
        <v>0</v>
      </c>
      <c r="CF32" s="1">
        <f>[4]Sweden!CF$26</f>
        <v>0</v>
      </c>
      <c r="CG32" s="1">
        <f>[4]Sweden!CG$26</f>
        <v>0</v>
      </c>
      <c r="CH32" s="1">
        <f>[4]Sweden!CH$26</f>
        <v>0</v>
      </c>
      <c r="CI32" s="1">
        <f>[4]Sweden!CI$26</f>
        <v>0</v>
      </c>
      <c r="CJ32" s="1">
        <f>[4]Sweden!CJ$26</f>
        <v>0</v>
      </c>
      <c r="CK32" s="1">
        <f>[4]Sweden!CK$26</f>
        <v>0</v>
      </c>
      <c r="CL32" s="1">
        <f>[4]Sweden!CL$26</f>
        <v>0</v>
      </c>
      <c r="CM32" s="1">
        <f>[4]Sweden!CM$26</f>
        <v>0</v>
      </c>
      <c r="CN32" s="1">
        <f>[4]Sweden!CN$26</f>
        <v>0</v>
      </c>
      <c r="CO32" s="1">
        <f>[4]Sweden!CO$26</f>
        <v>0</v>
      </c>
      <c r="CP32" s="1">
        <f>[4]Sweden!CP$26</f>
        <v>0</v>
      </c>
      <c r="CQ32" s="1">
        <f>[4]Sweden!CQ$26</f>
        <v>0</v>
      </c>
      <c r="CR32" s="1">
        <f>[4]Sweden!CR$26</f>
        <v>0</v>
      </c>
      <c r="CS32" s="1">
        <f>[4]Sweden!CS$26</f>
        <v>0</v>
      </c>
      <c r="CT32" s="1">
        <f>[4]Sweden!CT$26</f>
        <v>0</v>
      </c>
      <c r="CU32" s="1">
        <f>[4]Sweden!CU$26</f>
        <v>0</v>
      </c>
      <c r="CV32" s="1">
        <f>[4]Sweden!CV$26</f>
        <v>0</v>
      </c>
      <c r="CW32" s="1">
        <f>[4]Sweden!CW$26</f>
        <v>0</v>
      </c>
      <c r="CX32" s="1">
        <f>[4]Sweden!CX$26</f>
        <v>0</v>
      </c>
      <c r="CY32" s="1">
        <f>[4]Sweden!CY$26</f>
        <v>0</v>
      </c>
      <c r="CZ32" s="1">
        <f>[4]Sweden!CZ$26</f>
        <v>0</v>
      </c>
      <c r="DA32" s="1">
        <f>[4]Sweden!DA$26</f>
        <v>0</v>
      </c>
      <c r="DB32" s="1">
        <f>[4]Sweden!DB$26</f>
        <v>0</v>
      </c>
      <c r="DC32" s="1">
        <f>[4]Sweden!DC$26</f>
        <v>0</v>
      </c>
      <c r="DD32" s="1">
        <f>[4]Sweden!DD$26</f>
        <v>0</v>
      </c>
      <c r="DE32" s="1">
        <f>[4]Sweden!DE$26</f>
        <v>0</v>
      </c>
      <c r="DF32" s="1">
        <f>[4]Sweden!DF$26</f>
        <v>0</v>
      </c>
      <c r="DG32" s="1">
        <f>[4]Sweden!DG$26</f>
        <v>0</v>
      </c>
      <c r="DH32" s="1">
        <f>[4]Sweden!DH$26</f>
        <v>0</v>
      </c>
      <c r="DI32" s="1">
        <f>[4]Sweden!DI$26</f>
        <v>0</v>
      </c>
      <c r="DJ32" s="1">
        <f>[4]Sweden!DJ$26</f>
        <v>0</v>
      </c>
      <c r="DK32" s="1">
        <f>[4]Sweden!DK$26</f>
        <v>0</v>
      </c>
      <c r="DL32" s="1">
        <f>[4]Sweden!DL$26</f>
        <v>0</v>
      </c>
      <c r="DM32" s="1">
        <f>[4]Sweden!DM$26</f>
        <v>0</v>
      </c>
      <c r="DN32" s="1">
        <f>[4]Sweden!DN$26</f>
        <v>0</v>
      </c>
      <c r="DO32" s="1">
        <f>[4]Sweden!DO$26</f>
        <v>0</v>
      </c>
      <c r="DP32" s="1">
        <f>[4]Sweden!DP$26</f>
        <v>0</v>
      </c>
      <c r="DQ32" s="1">
        <f>[4]Sweden!DQ$26</f>
        <v>0</v>
      </c>
      <c r="DR32" s="1">
        <f>[4]Sweden!DR$26</f>
        <v>0</v>
      </c>
      <c r="DS32" s="1">
        <f>[4]Sweden!DS$26</f>
        <v>0</v>
      </c>
      <c r="DT32" s="1">
        <f>[4]Sweden!DT$26</f>
        <v>0</v>
      </c>
      <c r="DU32" s="1">
        <f>[4]Sweden!DU$26</f>
        <v>0</v>
      </c>
      <c r="DV32" s="1">
        <f>[4]Sweden!DV$26</f>
        <v>0</v>
      </c>
      <c r="DW32" s="1">
        <f>[4]Sweden!DW$26</f>
        <v>0</v>
      </c>
      <c r="DX32" s="1">
        <f>[4]Sweden!DX$26</f>
        <v>0</v>
      </c>
      <c r="DY32" s="1">
        <f>[4]Sweden!DY$26</f>
        <v>0</v>
      </c>
      <c r="DZ32" s="1">
        <f>[4]Sweden!DZ$26</f>
        <v>0</v>
      </c>
      <c r="EA32" s="1">
        <f>[4]Sweden!EA$26</f>
        <v>0</v>
      </c>
      <c r="EB32" s="1">
        <f>[4]Sweden!EB$26</f>
        <v>0</v>
      </c>
      <c r="EC32" s="1">
        <f>[4]Sweden!EC$26</f>
        <v>0</v>
      </c>
      <c r="ED32" s="1">
        <f>[4]Sweden!ED$26</f>
        <v>0</v>
      </c>
      <c r="EE32" s="1">
        <f>[4]Sweden!EE$26</f>
        <v>0</v>
      </c>
      <c r="EF32" s="1">
        <f>[4]Sweden!EF$26</f>
        <v>19.018000000000001</v>
      </c>
      <c r="EG32" s="1">
        <f>[4]Sweden!EG$26</f>
        <v>37.098000000000006</v>
      </c>
      <c r="EH32" s="1">
        <f>[4]Sweden!EH$26</f>
        <v>38.016000000000005</v>
      </c>
      <c r="EI32" s="1">
        <f>[4]Sweden!EI$26</f>
        <v>0</v>
      </c>
      <c r="EJ32" s="1">
        <f>[4]Sweden!EJ$26</f>
        <v>0</v>
      </c>
      <c r="EK32" s="1">
        <f>[4]Sweden!EK$26</f>
        <v>0</v>
      </c>
      <c r="EL32" s="1">
        <f>[4]Sweden!EL$26</f>
        <v>0</v>
      </c>
      <c r="EM32" s="1">
        <f>[4]Sweden!EM$26</f>
        <v>0</v>
      </c>
      <c r="EN32" s="1">
        <f>[4]Sweden!EN$26</f>
        <v>0</v>
      </c>
      <c r="EO32" s="1">
        <f>[4]Sweden!EO$26</f>
        <v>0</v>
      </c>
      <c r="EP32" s="1">
        <f>[4]Sweden!EP$26</f>
        <v>19.305000000000003</v>
      </c>
      <c r="EQ32" s="1">
        <f>[4]Sweden!EQ$26</f>
        <v>0</v>
      </c>
      <c r="ER32" s="1">
        <f>[4]Sweden!ER$26</f>
        <v>0</v>
      </c>
      <c r="ES32" s="1">
        <f>[4]Sweden!ES$26</f>
        <v>0</v>
      </c>
      <c r="ET32" s="1">
        <f>[4]Sweden!ET$26</f>
        <v>4647.8990000000003</v>
      </c>
      <c r="EU32" s="1">
        <f>[4]Sweden!EU$26</f>
        <v>0</v>
      </c>
      <c r="EV32" s="1">
        <f>[4]Sweden!EV$26</f>
        <v>0</v>
      </c>
      <c r="EW32" s="1">
        <f>[4]Sweden!EW$26</f>
        <v>19.008000000000003</v>
      </c>
      <c r="EX32" s="1">
        <f>[4]Sweden!EX$26</f>
        <v>0</v>
      </c>
      <c r="EY32" s="1">
        <f>[4]Sweden!EY$26</f>
        <v>0.9</v>
      </c>
      <c r="EZ32" s="1">
        <f>[4]Sweden!EZ$26</f>
        <v>0</v>
      </c>
      <c r="FA32" s="1">
        <f>[4]Sweden!FA$26</f>
        <v>0</v>
      </c>
      <c r="FB32" s="1">
        <f>[4]Sweden!FB$26</f>
        <v>0</v>
      </c>
      <c r="FC32" s="1">
        <f>[4]Sweden!FC$26</f>
        <v>0</v>
      </c>
      <c r="FD32" s="1">
        <f>[4]Sweden!FD$26</f>
        <v>36.827999999999996</v>
      </c>
      <c r="FE32" s="1">
        <f>[4]Sweden!FE$26</f>
        <v>0</v>
      </c>
      <c r="FF32" s="1">
        <f>[4]Sweden!FF$26</f>
        <v>35.64</v>
      </c>
      <c r="FG32" s="1">
        <f>[4]Sweden!FG$26</f>
        <v>0</v>
      </c>
      <c r="FH32" s="1">
        <f>[4]Sweden!FH$26</f>
        <v>0</v>
      </c>
      <c r="FI32" s="1">
        <f>[4]Sweden!FI$26</f>
        <v>1E-3</v>
      </c>
      <c r="FJ32" s="1">
        <f>[4]Sweden!FJ$26</f>
        <v>0</v>
      </c>
      <c r="FK32" s="1">
        <f>[4]Sweden!FK$26</f>
        <v>0</v>
      </c>
      <c r="FL32" s="1">
        <f>[4]Sweden!FL$26</f>
        <v>0</v>
      </c>
      <c r="FM32" s="1">
        <f>[4]Sweden!FM$26</f>
        <v>5097.1000000000004</v>
      </c>
      <c r="FN32" s="1">
        <f>[4]Sweden!FN$26</f>
        <v>5097.1009999999997</v>
      </c>
      <c r="FO32" s="1">
        <f>[4]Sweden!FO$26</f>
        <v>1E-3</v>
      </c>
      <c r="FP32" s="1">
        <f>[4]Sweden!FP$26</f>
        <v>18.864000000000001</v>
      </c>
      <c r="FQ32" s="1">
        <f>[4]Sweden!FQ$26</f>
        <v>4302</v>
      </c>
      <c r="FR32" s="1">
        <f>[4]Sweden!FR$26</f>
        <v>16.632000000000001</v>
      </c>
      <c r="FS32" s="1">
        <f>[4]Sweden!FS$26</f>
        <v>4046.732</v>
      </c>
      <c r="FT32" s="1">
        <f>[4]Sweden!FT$26</f>
        <v>1E-3</v>
      </c>
      <c r="FU32" s="1">
        <f>[4]Sweden!FU$26</f>
        <v>1E-3</v>
      </c>
      <c r="FV32" s="1">
        <f>[4]Sweden!FV$26</f>
        <v>0</v>
      </c>
      <c r="FW32" s="1">
        <f>[4]Sweden!FW$26</f>
        <v>1E-3</v>
      </c>
      <c r="FX32" s="1">
        <f>[4]Sweden!FX$26</f>
        <v>3913.462</v>
      </c>
      <c r="FY32" s="1">
        <f>[4]Sweden!FY$26</f>
        <v>0</v>
      </c>
      <c r="FZ32" s="7">
        <f>SUM($B32:FY32)</f>
        <v>27345.608000000004</v>
      </c>
    </row>
    <row r="33" spans="1:182">
      <c r="A33" t="s">
        <v>37</v>
      </c>
      <c r="B33" s="1">
        <f>[4]UK!B$26</f>
        <v>0</v>
      </c>
      <c r="C33" s="1">
        <f>[4]UK!C$26</f>
        <v>0</v>
      </c>
      <c r="D33" s="1">
        <f>[4]UK!D$26</f>
        <v>0</v>
      </c>
      <c r="E33" s="1">
        <f>[4]UK!E$26</f>
        <v>0</v>
      </c>
      <c r="F33" s="1">
        <f>[4]UK!F$26</f>
        <v>0</v>
      </c>
      <c r="G33" s="1">
        <f>[4]UK!G$26</f>
        <v>0</v>
      </c>
      <c r="H33" s="1">
        <f>[4]UK!H$26</f>
        <v>0</v>
      </c>
      <c r="I33" s="1">
        <f>[4]UK!I$26</f>
        <v>0</v>
      </c>
      <c r="J33" s="1">
        <f>[4]UK!J$26</f>
        <v>0</v>
      </c>
      <c r="K33" s="1">
        <f>[4]UK!K$26</f>
        <v>0</v>
      </c>
      <c r="L33" s="1">
        <f>[4]UK!L$26</f>
        <v>0</v>
      </c>
      <c r="M33" s="1">
        <f>[4]UK!M$26</f>
        <v>0</v>
      </c>
      <c r="N33" s="1">
        <f>[4]UK!N$26</f>
        <v>0</v>
      </c>
      <c r="O33" s="1">
        <f>[4]UK!O$26</f>
        <v>0</v>
      </c>
      <c r="P33" s="1">
        <f>[4]UK!P$26</f>
        <v>0</v>
      </c>
      <c r="Q33" s="1">
        <f>[4]UK!Q$26</f>
        <v>0</v>
      </c>
      <c r="R33" s="1">
        <f>[4]UK!R$26</f>
        <v>0</v>
      </c>
      <c r="S33" s="1">
        <f>[4]UK!S$26</f>
        <v>0</v>
      </c>
      <c r="T33" s="1">
        <f>[4]UK!T$26</f>
        <v>0</v>
      </c>
      <c r="U33" s="1">
        <f>[4]UK!U$26</f>
        <v>0</v>
      </c>
      <c r="V33" s="1">
        <f>[4]UK!V$26</f>
        <v>0</v>
      </c>
      <c r="W33" s="1">
        <f>[4]UK!W$26</f>
        <v>0</v>
      </c>
      <c r="X33" s="1">
        <f>[4]UK!X$26</f>
        <v>0</v>
      </c>
      <c r="Y33" s="1">
        <f>[4]UK!Y$26</f>
        <v>0</v>
      </c>
      <c r="Z33" s="1">
        <f>[4]UK!Z$26</f>
        <v>0</v>
      </c>
      <c r="AA33" s="1">
        <f>[4]UK!AA$26</f>
        <v>0</v>
      </c>
      <c r="AB33" s="1">
        <f>[4]UK!AB$26</f>
        <v>0</v>
      </c>
      <c r="AC33" s="1">
        <f>[4]UK!AC$26</f>
        <v>0</v>
      </c>
      <c r="AD33" s="1">
        <f>[4]UK!AD$26</f>
        <v>0</v>
      </c>
      <c r="AE33" s="1">
        <f>[4]UK!AE$26</f>
        <v>0</v>
      </c>
      <c r="AF33" s="1">
        <f>[4]UK!AF$26</f>
        <v>0</v>
      </c>
      <c r="AG33" s="1">
        <f>[4]UK!AG$26</f>
        <v>0</v>
      </c>
      <c r="AH33" s="1">
        <f>[4]UK!AH$26</f>
        <v>0</v>
      </c>
      <c r="AI33" s="1">
        <f>[4]UK!AI$26</f>
        <v>0</v>
      </c>
      <c r="AJ33" s="1">
        <f>[4]UK!AJ$26</f>
        <v>0</v>
      </c>
      <c r="AK33" s="1">
        <f>[4]UK!AK$26</f>
        <v>0</v>
      </c>
      <c r="AL33" s="1">
        <f>[4]UK!AL$26</f>
        <v>0</v>
      </c>
      <c r="AM33" s="1">
        <f>[4]UK!AM$26</f>
        <v>0</v>
      </c>
      <c r="AN33" s="1">
        <f>[4]UK!AN$26</f>
        <v>0</v>
      </c>
      <c r="AO33" s="1">
        <f>[4]UK!AO$26</f>
        <v>0</v>
      </c>
      <c r="AP33" s="1">
        <f>[4]UK!AP$26</f>
        <v>0</v>
      </c>
      <c r="AQ33" s="1">
        <f>[4]UK!AQ$26</f>
        <v>0</v>
      </c>
      <c r="AR33" s="1">
        <f>[4]UK!AR$26</f>
        <v>0</v>
      </c>
      <c r="AS33" s="1">
        <f>[4]UK!AS$26</f>
        <v>0</v>
      </c>
      <c r="AT33" s="1">
        <f>[4]UK!AT$26</f>
        <v>0</v>
      </c>
      <c r="AU33" s="1">
        <f>[4]UK!AU$26</f>
        <v>0</v>
      </c>
      <c r="AV33" s="1">
        <f>[4]UK!AV$26</f>
        <v>0</v>
      </c>
      <c r="AW33" s="1">
        <f>[4]UK!AW$26</f>
        <v>0</v>
      </c>
      <c r="AX33" s="1">
        <f>[4]UK!AX$26</f>
        <v>0</v>
      </c>
      <c r="AY33" s="1">
        <f>[4]UK!AY$26</f>
        <v>0</v>
      </c>
      <c r="AZ33" s="1">
        <f>[4]UK!AZ$26</f>
        <v>0</v>
      </c>
      <c r="BA33" s="1">
        <f>[4]UK!BA$26</f>
        <v>0</v>
      </c>
      <c r="BB33" s="1">
        <f>[4]UK!BB$26</f>
        <v>0</v>
      </c>
      <c r="BC33" s="1">
        <f>[4]UK!BC$26</f>
        <v>0</v>
      </c>
      <c r="BD33" s="1">
        <f>[4]UK!BD$26</f>
        <v>0</v>
      </c>
      <c r="BE33" s="1">
        <f>[4]UK!BE$26</f>
        <v>0</v>
      </c>
      <c r="BF33" s="1">
        <f>[4]UK!BF$26</f>
        <v>0</v>
      </c>
      <c r="BG33" s="1">
        <f>[4]UK!BG$26</f>
        <v>0</v>
      </c>
      <c r="BH33" s="1">
        <f>[4]UK!BH$26</f>
        <v>0</v>
      </c>
      <c r="BI33" s="1">
        <f>[4]UK!BI$26</f>
        <v>0</v>
      </c>
      <c r="BJ33" s="1">
        <f>[4]UK!BJ$26</f>
        <v>0</v>
      </c>
      <c r="BK33" s="1">
        <f>[4]UK!BK$26</f>
        <v>0</v>
      </c>
      <c r="BL33" s="1">
        <f>[4]UK!BL$26</f>
        <v>0</v>
      </c>
      <c r="BM33" s="1">
        <f>[4]UK!BM$26</f>
        <v>0</v>
      </c>
      <c r="BN33" s="1">
        <f>[4]UK!BN$26</f>
        <v>0</v>
      </c>
      <c r="BO33" s="1">
        <f>[4]UK!BO$26</f>
        <v>0</v>
      </c>
      <c r="BP33" s="1">
        <f>[4]UK!BP$26</f>
        <v>0</v>
      </c>
      <c r="BQ33" s="1">
        <f>[4]UK!BQ$26</f>
        <v>0</v>
      </c>
      <c r="BR33" s="1">
        <f>[4]UK!BR$26</f>
        <v>0</v>
      </c>
      <c r="BS33" s="1">
        <f>[4]UK!BS$26</f>
        <v>0</v>
      </c>
      <c r="BT33" s="1">
        <f>[4]UK!BT$26</f>
        <v>0</v>
      </c>
      <c r="BU33" s="1">
        <f>[4]UK!BU$26</f>
        <v>0</v>
      </c>
      <c r="BV33" s="1">
        <f>[4]UK!BV$26</f>
        <v>0</v>
      </c>
      <c r="BW33" s="1">
        <f>[4]UK!BW$26</f>
        <v>0</v>
      </c>
      <c r="BX33" s="1">
        <f>[4]UK!BX$26</f>
        <v>0</v>
      </c>
      <c r="BY33" s="1">
        <f>[4]UK!BY$26</f>
        <v>0</v>
      </c>
      <c r="BZ33" s="1">
        <f>[4]UK!BZ$26</f>
        <v>0</v>
      </c>
      <c r="CA33" s="1">
        <f>[4]UK!CA$26</f>
        <v>0</v>
      </c>
      <c r="CB33" s="1">
        <f>[4]UK!CB$26</f>
        <v>0</v>
      </c>
      <c r="CC33" s="1">
        <f>[4]UK!CC$26</f>
        <v>0</v>
      </c>
      <c r="CD33" s="1">
        <f>[4]UK!CD$26</f>
        <v>0</v>
      </c>
      <c r="CE33" s="1">
        <f>[4]UK!CE$26</f>
        <v>0</v>
      </c>
      <c r="CF33" s="1">
        <f>[4]UK!CF$26</f>
        <v>0</v>
      </c>
      <c r="CG33" s="1">
        <f>[4]UK!CG$26</f>
        <v>0</v>
      </c>
      <c r="CH33" s="1">
        <f>[4]UK!CH$26</f>
        <v>0</v>
      </c>
      <c r="CI33" s="1">
        <f>[4]UK!CI$26</f>
        <v>0</v>
      </c>
      <c r="CJ33" s="1">
        <f>[4]UK!CJ$26</f>
        <v>0</v>
      </c>
      <c r="CK33" s="1">
        <f>[4]UK!CK$26</f>
        <v>0</v>
      </c>
      <c r="CL33" s="1">
        <f>[4]UK!CL$26</f>
        <v>0</v>
      </c>
      <c r="CM33" s="1">
        <f>[4]UK!CM$26</f>
        <v>1.1000000000000001</v>
      </c>
      <c r="CN33" s="1">
        <f>[4]UK!CN$26</f>
        <v>0</v>
      </c>
      <c r="CO33" s="1">
        <f>[4]UK!CO$26</f>
        <v>0</v>
      </c>
      <c r="CP33" s="1">
        <f>[4]UK!CP$26</f>
        <v>0</v>
      </c>
      <c r="CQ33" s="1">
        <f>[4]UK!CQ$26</f>
        <v>0</v>
      </c>
      <c r="CR33" s="1">
        <f>[4]UK!CR$26</f>
        <v>0</v>
      </c>
      <c r="CS33" s="1">
        <f>[4]UK!CS$26</f>
        <v>120</v>
      </c>
      <c r="CT33" s="1">
        <f>[4]UK!CT$26</f>
        <v>0.30000000000000004</v>
      </c>
      <c r="CU33" s="1">
        <f>[4]UK!CU$26</f>
        <v>0.1</v>
      </c>
      <c r="CV33" s="1">
        <f>[4]UK!CV$26</f>
        <v>0</v>
      </c>
      <c r="CW33" s="1">
        <f>[4]UK!CW$26</f>
        <v>0</v>
      </c>
      <c r="CX33" s="1">
        <f>[4]UK!CX$26</f>
        <v>0</v>
      </c>
      <c r="CY33" s="1">
        <f>[4]UK!CY$26</f>
        <v>0</v>
      </c>
      <c r="CZ33" s="1">
        <f>[4]UK!CZ$26</f>
        <v>0</v>
      </c>
      <c r="DA33" s="1">
        <f>[4]UK!DA$26</f>
        <v>0</v>
      </c>
      <c r="DB33" s="1">
        <f>[4]UK!DB$26</f>
        <v>0</v>
      </c>
      <c r="DC33" s="1">
        <f>[4]UK!DC$26</f>
        <v>0</v>
      </c>
      <c r="DD33" s="1">
        <f>[4]UK!DD$26</f>
        <v>0</v>
      </c>
      <c r="DE33" s="1">
        <f>[4]UK!DE$26</f>
        <v>0</v>
      </c>
      <c r="DF33" s="1">
        <f>[4]UK!DF$26</f>
        <v>0.2</v>
      </c>
      <c r="DG33" s="1">
        <f>[4]UK!DG$26</f>
        <v>0</v>
      </c>
      <c r="DH33" s="1">
        <f>[4]UK!DH$26</f>
        <v>0</v>
      </c>
      <c r="DI33" s="1">
        <f>[4]UK!DI$26</f>
        <v>0</v>
      </c>
      <c r="DJ33" s="1">
        <f>[4]UK!DJ$26</f>
        <v>0</v>
      </c>
      <c r="DK33" s="1">
        <f>[4]UK!DK$26</f>
        <v>0</v>
      </c>
      <c r="DL33" s="1">
        <f>[4]UK!DL$26</f>
        <v>0</v>
      </c>
      <c r="DM33" s="1">
        <f>[4]UK!DM$26</f>
        <v>0</v>
      </c>
      <c r="DN33" s="1">
        <f>[4]UK!DN$26</f>
        <v>0</v>
      </c>
      <c r="DO33" s="1">
        <f>[4]UK!DO$26</f>
        <v>0</v>
      </c>
      <c r="DP33" s="1">
        <f>[4]UK!DP$26</f>
        <v>0.1</v>
      </c>
      <c r="DQ33" s="1">
        <f>[4]UK!DQ$26</f>
        <v>0</v>
      </c>
      <c r="DR33" s="1">
        <f>[4]UK!DR$26</f>
        <v>3.3000000000000002E-2</v>
      </c>
      <c r="DS33" s="1">
        <f>[4]UK!DS$26</f>
        <v>4.8000000000000001E-2</v>
      </c>
      <c r="DT33" s="1">
        <f>[4]UK!DT$26</f>
        <v>0.35899999999999999</v>
      </c>
      <c r="DU33" s="1">
        <f>[4]UK!DU$26</f>
        <v>1.9000000000000003E-2</v>
      </c>
      <c r="DV33" s="1">
        <f>[4]UK!DV$26</f>
        <v>8.9999999999999993E-3</v>
      </c>
      <c r="DW33" s="1">
        <f>[4]UK!DW$26</f>
        <v>0.124</v>
      </c>
      <c r="DX33" s="1">
        <f>[4]UK!DX$26</f>
        <v>1.3000000000000001E-2</v>
      </c>
      <c r="DY33" s="1">
        <f>[4]UK!DY$26</f>
        <v>3.0000000000000001E-3</v>
      </c>
      <c r="DZ33" s="1">
        <f>[4]UK!DZ$26</f>
        <v>1.2E-2</v>
      </c>
      <c r="EA33" s="1">
        <f>[4]UK!EA$26</f>
        <v>3.0000000000000001E-3</v>
      </c>
      <c r="EB33" s="1">
        <f>[4]UK!EB$26</f>
        <v>6.0000000000000001E-3</v>
      </c>
      <c r="EC33" s="1">
        <f>[4]UK!EC$26</f>
        <v>1.9000000000000003E-2</v>
      </c>
      <c r="ED33" s="1">
        <f>[4]UK!ED$26</f>
        <v>1.7999999999999999E-2</v>
      </c>
      <c r="EE33" s="1">
        <f>[4]UK!EE$26</f>
        <v>2.5000000000000001E-2</v>
      </c>
      <c r="EF33" s="1">
        <f>[4]UK!EF$26</f>
        <v>3.851</v>
      </c>
      <c r="EG33" s="1">
        <f>[4]UK!EG$26</f>
        <v>8.0000000000000002E-3</v>
      </c>
      <c r="EH33" s="1">
        <f>[4]UK!EH$26</f>
        <v>4.0000000000000008E-2</v>
      </c>
      <c r="EI33" s="1">
        <f>[4]UK!EI$26</f>
        <v>4.7E-2</v>
      </c>
      <c r="EJ33" s="1">
        <f>[4]UK!EJ$26</f>
        <v>1.3780000000000001</v>
      </c>
      <c r="EK33" s="1">
        <f>[4]UK!EK$26</f>
        <v>2.044</v>
      </c>
      <c r="EL33" s="1">
        <f>[4]UK!EL$26</f>
        <v>1.7000000000000001E-2</v>
      </c>
      <c r="EM33" s="1">
        <f>[4]UK!EM$26</f>
        <v>0.03</v>
      </c>
      <c r="EN33" s="1">
        <f>[4]UK!EN$26</f>
        <v>2.1030000000000002</v>
      </c>
      <c r="EO33" s="1">
        <f>[4]UK!EO$26</f>
        <v>8.9999999999999993E-3</v>
      </c>
      <c r="EP33" s="1">
        <f>[4]UK!EP$26</f>
        <v>1.0090000000000001</v>
      </c>
      <c r="EQ33" s="1">
        <f>[4]UK!EQ$26</f>
        <v>2.0129999999999999</v>
      </c>
      <c r="ER33" s="1">
        <f>[4]UK!ER$26</f>
        <v>1.9000000000000003E-2</v>
      </c>
      <c r="ES33" s="1">
        <f>[4]UK!ES$26</f>
        <v>1.4000000000000002E-2</v>
      </c>
      <c r="ET33" s="1">
        <f>[4]UK!ET$26</f>
        <v>1.56</v>
      </c>
      <c r="EU33" s="1">
        <f>[4]UK!EU$26</f>
        <v>23.279</v>
      </c>
      <c r="EV33" s="1">
        <f>[4]UK!EV$26</f>
        <v>2E-3</v>
      </c>
      <c r="EW33" s="1">
        <f>[4]UK!EW$26</f>
        <v>25.785000000000004</v>
      </c>
      <c r="EX33" s="1">
        <f>[4]UK!EX$26</f>
        <v>35.048000000000002</v>
      </c>
      <c r="EY33" s="1">
        <f>[4]UK!EY$26</f>
        <v>1.56</v>
      </c>
      <c r="EZ33" s="1">
        <f>[4]UK!EZ$26</f>
        <v>0</v>
      </c>
      <c r="FA33" s="1">
        <f>[4]UK!FA$26</f>
        <v>0</v>
      </c>
      <c r="FB33" s="1">
        <f>[4]UK!FB$26</f>
        <v>0</v>
      </c>
      <c r="FC33" s="1">
        <f>[4]UK!FC$26</f>
        <v>0</v>
      </c>
      <c r="FD33" s="1">
        <f>[4]UK!FD$26</f>
        <v>20.196000000000002</v>
      </c>
      <c r="FE33" s="1">
        <f>[4]UK!FE$26</f>
        <v>2.8010000000000002</v>
      </c>
      <c r="FF33" s="1">
        <f>[4]UK!FF$26</f>
        <v>0</v>
      </c>
      <c r="FG33" s="1">
        <f>[4]UK!FG$26</f>
        <v>0</v>
      </c>
      <c r="FH33" s="1">
        <f>[4]UK!FH$26</f>
        <v>1E-3</v>
      </c>
      <c r="FI33" s="1">
        <f>[4]UK!FI$26</f>
        <v>0</v>
      </c>
      <c r="FJ33" s="1">
        <f>[4]UK!FJ$26</f>
        <v>6.0000000000000001E-3</v>
      </c>
      <c r="FK33" s="1">
        <f>[4]UK!FK$26</f>
        <v>1E-3</v>
      </c>
      <c r="FL33" s="1">
        <f>[4]UK!FL$26</f>
        <v>0</v>
      </c>
      <c r="FM33" s="1">
        <f>[4]UK!FM$26</f>
        <v>1E-3</v>
      </c>
      <c r="FN33" s="1">
        <f>[4]UK!FN$26</f>
        <v>0</v>
      </c>
      <c r="FO33" s="1">
        <f>[4]UK!FO$26</f>
        <v>0</v>
      </c>
      <c r="FP33" s="1">
        <f>[4]UK!FP$26</f>
        <v>0</v>
      </c>
      <c r="FQ33" s="1">
        <f>[4]UK!FQ$26</f>
        <v>0</v>
      </c>
      <c r="FR33" s="1">
        <f>[4]UK!FR$26</f>
        <v>0</v>
      </c>
      <c r="FS33" s="1">
        <f>[4]UK!FS$26</f>
        <v>0</v>
      </c>
      <c r="FT33" s="1">
        <f>[4]UK!FT$26</f>
        <v>24</v>
      </c>
      <c r="FU33" s="1">
        <f>[4]UK!FU$26</f>
        <v>0.9</v>
      </c>
      <c r="FV33" s="1">
        <f>[4]UK!FV$26</f>
        <v>0</v>
      </c>
      <c r="FW33" s="1">
        <f>[4]UK!FW$26</f>
        <v>16</v>
      </c>
      <c r="FX33" s="1">
        <f>[4]UK!FX$26</f>
        <v>1.8</v>
      </c>
      <c r="FY33" s="1">
        <f>[4]UK!FY$26</f>
        <v>0</v>
      </c>
      <c r="FZ33" s="7">
        <f>SUM($B33:FY33)</f>
        <v>288.01299999999998</v>
      </c>
    </row>
    <row r="34" spans="1:182">
      <c r="ED34"/>
      <c r="EP34"/>
      <c r="FB34"/>
      <c r="FN34"/>
    </row>
    <row r="35" spans="1:182">
      <c r="ED35"/>
      <c r="EP35"/>
      <c r="FB35"/>
      <c r="FN35"/>
    </row>
    <row r="36" spans="1:182">
      <c r="ED36"/>
      <c r="EP36"/>
      <c r="FB36"/>
      <c r="FN36"/>
    </row>
    <row r="37" spans="1:182">
      <c r="ED37"/>
      <c r="EP37"/>
      <c r="FB37"/>
      <c r="FN37"/>
    </row>
    <row r="38" spans="1:182">
      <c r="ED38"/>
      <c r="EP38"/>
      <c r="FB38"/>
      <c r="FN38"/>
    </row>
    <row r="39" spans="1:182">
      <c r="ED39"/>
      <c r="EP39"/>
      <c r="FB39"/>
      <c r="FN39"/>
    </row>
    <row r="40" spans="1:182">
      <c r="ED40"/>
      <c r="EP40"/>
      <c r="FB40"/>
      <c r="FN40"/>
    </row>
    <row r="41" spans="1:182">
      <c r="ED41"/>
      <c r="EP41"/>
      <c r="FB41"/>
      <c r="FN41"/>
    </row>
    <row r="42" spans="1:182">
      <c r="ED42"/>
      <c r="EP42"/>
      <c r="FB42"/>
      <c r="FN42"/>
    </row>
    <row r="43" spans="1:182">
      <c r="ED43"/>
      <c r="EP43"/>
      <c r="FB43"/>
      <c r="FN43"/>
    </row>
    <row r="44" spans="1:182">
      <c r="ED44"/>
      <c r="EP44"/>
      <c r="FB44"/>
      <c r="FN44"/>
    </row>
    <row r="45" spans="1:182">
      <c r="ED45"/>
      <c r="EP45"/>
      <c r="FB45"/>
      <c r="FN45"/>
    </row>
    <row r="46" spans="1:182">
      <c r="ED46"/>
      <c r="EP46"/>
      <c r="FB46"/>
      <c r="FN46"/>
    </row>
    <row r="47" spans="1:182">
      <c r="ED47"/>
      <c r="EP47"/>
      <c r="FB47"/>
      <c r="FN47"/>
    </row>
    <row r="48" spans="1:182">
      <c r="ED48"/>
      <c r="EP48"/>
      <c r="FB48"/>
      <c r="FN48"/>
    </row>
    <row r="49" spans="134:170">
      <c r="ED49"/>
      <c r="EP49"/>
      <c r="FB49"/>
      <c r="FN49"/>
    </row>
    <row r="50" spans="134:170">
      <c r="ED50"/>
      <c r="EP50"/>
      <c r="FB50"/>
      <c r="FN50"/>
    </row>
    <row r="51" spans="134:170">
      <c r="ED51"/>
      <c r="EP51"/>
      <c r="FB51"/>
      <c r="FN51"/>
    </row>
    <row r="52" spans="134:170">
      <c r="ED52"/>
      <c r="EP52"/>
      <c r="FB52"/>
      <c r="FN52"/>
    </row>
    <row r="53" spans="134:170">
      <c r="ED53"/>
      <c r="EP53"/>
      <c r="FB53"/>
      <c r="FN53"/>
    </row>
    <row r="54" spans="134:170">
      <c r="ED54"/>
      <c r="EP54"/>
      <c r="FB54"/>
      <c r="FN54"/>
    </row>
    <row r="55" spans="134:170">
      <c r="ED55"/>
      <c r="EP55"/>
      <c r="FB55"/>
      <c r="FN55"/>
    </row>
    <row r="56" spans="134:170">
      <c r="ED56"/>
      <c r="EP56"/>
      <c r="FB56"/>
      <c r="FN56"/>
    </row>
    <row r="57" spans="134:170">
      <c r="ED57"/>
      <c r="EP57"/>
      <c r="FB57"/>
      <c r="FN57"/>
    </row>
    <row r="58" spans="134:170">
      <c r="ED58"/>
      <c r="EP58"/>
      <c r="FB58"/>
      <c r="FN58"/>
    </row>
    <row r="59" spans="134:170">
      <c r="ED59"/>
      <c r="EP59"/>
      <c r="FB59"/>
      <c r="FN59"/>
    </row>
    <row r="60" spans="134:170">
      <c r="ED60"/>
      <c r="EP60"/>
      <c r="FB60"/>
      <c r="FN60"/>
    </row>
    <row r="61" spans="134:170">
      <c r="ED61"/>
      <c r="EP61"/>
      <c r="FB61"/>
      <c r="FN61"/>
    </row>
  </sheetData>
  <mergeCells count="15">
    <mergeCell ref="FB1:FM1"/>
    <mergeCell ref="FN1:FY1"/>
    <mergeCell ref="EP1:FA1"/>
    <mergeCell ref="ED1:EO1"/>
    <mergeCell ref="DR1:EC1"/>
    <mergeCell ref="DF1:DQ1"/>
    <mergeCell ref="B1:M1"/>
    <mergeCell ref="N1:Y1"/>
    <mergeCell ref="Z1:AK1"/>
    <mergeCell ref="AL1:AW1"/>
    <mergeCell ref="CT1:DE1"/>
    <mergeCell ref="CH1:CS1"/>
    <mergeCell ref="BJ1:BU1"/>
    <mergeCell ref="BV1:CG1"/>
    <mergeCell ref="AX1:BI1"/>
  </mergeCells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Z61"/>
  <sheetViews>
    <sheetView workbookViewId="0">
      <pane xSplit="1" ySplit="2" topLeftCell="B3" activePane="bottomRight" state="frozen"/>
      <selection activeCell="B3" sqref="B3"/>
      <selection pane="topRight" activeCell="B3" sqref="B3"/>
      <selection pane="bottomLeft" activeCell="B3" sqref="B3"/>
      <selection pane="bottomRight" activeCell="B3" sqref="B3"/>
    </sheetView>
  </sheetViews>
  <sheetFormatPr defaultRowHeight="12.5"/>
  <cols>
    <col min="134" max="134" width="9" style="6" customWidth="1"/>
    <col min="146" max="146" width="9" style="6" customWidth="1"/>
    <col min="158" max="158" width="9" style="6" customWidth="1"/>
    <col min="170" max="170" width="9" style="6" customWidth="1"/>
    <col min="182" max="182" width="9" style="6" customWidth="1"/>
  </cols>
  <sheetData>
    <row r="1" spans="1:182">
      <c r="B1" s="11">
        <v>2010</v>
      </c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>
        <f>1+B1</f>
        <v>2011</v>
      </c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>
        <f>1+N1</f>
        <v>2012</v>
      </c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>
        <f>1+Z1</f>
        <v>2013</v>
      </c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>
        <f>1+AL1</f>
        <v>2014</v>
      </c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>
        <f>1+AX1</f>
        <v>2015</v>
      </c>
      <c r="BK1" s="11"/>
      <c r="BL1" s="11"/>
      <c r="BM1" s="11"/>
      <c r="BN1" s="11"/>
      <c r="BO1" s="11"/>
      <c r="BP1" s="11"/>
      <c r="BQ1" s="11"/>
      <c r="BR1" s="11"/>
      <c r="BS1" s="11"/>
      <c r="BT1" s="11"/>
      <c r="BU1" s="11"/>
      <c r="BV1" s="11">
        <f>1+BJ1</f>
        <v>2016</v>
      </c>
      <c r="BW1" s="11"/>
      <c r="BX1" s="11"/>
      <c r="BY1" s="11"/>
      <c r="BZ1" s="11"/>
      <c r="CA1" s="11"/>
      <c r="CB1" s="11"/>
      <c r="CC1" s="11"/>
      <c r="CD1" s="11"/>
      <c r="CE1" s="11"/>
      <c r="CF1" s="11"/>
      <c r="CG1" s="11"/>
      <c r="CH1" s="11">
        <f>1+BV1</f>
        <v>2017</v>
      </c>
      <c r="CI1" s="11"/>
      <c r="CJ1" s="11"/>
      <c r="CK1" s="11"/>
      <c r="CL1" s="11"/>
      <c r="CM1" s="11"/>
      <c r="CN1" s="11"/>
      <c r="CO1" s="11"/>
      <c r="CP1" s="11"/>
      <c r="CQ1" s="11"/>
      <c r="CR1" s="11"/>
      <c r="CS1" s="11"/>
      <c r="CT1" s="11">
        <f>1+CH1</f>
        <v>2018</v>
      </c>
      <c r="CU1" s="11"/>
      <c r="CV1" s="11"/>
      <c r="CW1" s="11"/>
      <c r="CX1" s="11"/>
      <c r="CY1" s="11"/>
      <c r="CZ1" s="11"/>
      <c r="DA1" s="11"/>
      <c r="DB1" s="11"/>
      <c r="DC1" s="11"/>
      <c r="DD1" s="11"/>
      <c r="DE1" s="11"/>
      <c r="DF1" s="11">
        <f>1+CT1</f>
        <v>2019</v>
      </c>
      <c r="DG1" s="11"/>
      <c r="DH1" s="11"/>
      <c r="DI1" s="11"/>
      <c r="DJ1" s="11"/>
      <c r="DK1" s="11"/>
      <c r="DL1" s="11"/>
      <c r="DM1" s="11"/>
      <c r="DN1" s="11"/>
      <c r="DO1" s="11"/>
      <c r="DP1" s="11"/>
      <c r="DQ1" s="11"/>
      <c r="DR1" s="11">
        <f>1+DF1</f>
        <v>2020</v>
      </c>
      <c r="DS1" s="11"/>
      <c r="DT1" s="11"/>
      <c r="DU1" s="11"/>
      <c r="DV1" s="11"/>
      <c r="DW1" s="11"/>
      <c r="DX1" s="11"/>
      <c r="DY1" s="11"/>
      <c r="DZ1" s="11"/>
      <c r="EA1" s="11"/>
      <c r="EB1" s="11"/>
      <c r="EC1" s="11"/>
      <c r="ED1" s="11">
        <f>1+DR1</f>
        <v>2021</v>
      </c>
      <c r="EE1" s="11"/>
      <c r="EF1" s="11"/>
      <c r="EG1" s="11"/>
      <c r="EH1" s="11"/>
      <c r="EI1" s="11"/>
      <c r="EJ1" s="11"/>
      <c r="EK1" s="11"/>
      <c r="EL1" s="11"/>
      <c r="EM1" s="11"/>
      <c r="EN1" s="11"/>
      <c r="EO1" s="11"/>
      <c r="EP1" s="11">
        <f>1+ED1</f>
        <v>2022</v>
      </c>
      <c r="EQ1" s="11"/>
      <c r="ER1" s="11"/>
      <c r="ES1" s="11"/>
      <c r="ET1" s="11"/>
      <c r="EU1" s="11"/>
      <c r="EV1" s="11"/>
      <c r="EW1" s="11"/>
      <c r="EX1" s="11"/>
      <c r="EY1" s="11"/>
      <c r="EZ1" s="11"/>
      <c r="FA1" s="11"/>
      <c r="FB1" s="11">
        <f>1+EP1</f>
        <v>2023</v>
      </c>
      <c r="FC1" s="11"/>
      <c r="FD1" s="11"/>
      <c r="FE1" s="11"/>
      <c r="FF1" s="11"/>
      <c r="FG1" s="11"/>
      <c r="FH1" s="11"/>
      <c r="FI1" s="11"/>
      <c r="FJ1" s="11"/>
      <c r="FK1" s="11"/>
      <c r="FL1" s="11"/>
      <c r="FM1" s="11"/>
      <c r="FN1" s="11">
        <f>1+FB1</f>
        <v>2024</v>
      </c>
      <c r="FO1" s="11"/>
      <c r="FP1" s="11"/>
      <c r="FQ1" s="11"/>
      <c r="FR1" s="11"/>
      <c r="FS1" s="11"/>
      <c r="FT1" s="11"/>
      <c r="FU1" s="11"/>
      <c r="FV1" s="11"/>
      <c r="FW1" s="11"/>
      <c r="FX1" s="11"/>
      <c r="FY1" s="11"/>
    </row>
    <row r="2" spans="1:182">
      <c r="B2" s="1" t="str">
        <f>[5]Belarus!B$29</f>
        <v>J</v>
      </c>
      <c r="C2" s="1" t="str">
        <f>[5]Belarus!C$29</f>
        <v>F</v>
      </c>
      <c r="D2" s="1" t="str">
        <f>[5]Belarus!D$29</f>
        <v>M</v>
      </c>
      <c r="E2" s="1" t="str">
        <f>[5]Belarus!E$29</f>
        <v>A</v>
      </c>
      <c r="F2" s="1" t="str">
        <f>[5]Belarus!F$29</f>
        <v>M</v>
      </c>
      <c r="G2" s="1" t="str">
        <f>[5]Belarus!G$29</f>
        <v>J</v>
      </c>
      <c r="H2" s="1" t="str">
        <f>[5]Belarus!H$29</f>
        <v>J</v>
      </c>
      <c r="I2" s="1" t="str">
        <f>[5]Belarus!I$29</f>
        <v>A</v>
      </c>
      <c r="J2" s="1" t="str">
        <f>[5]Belarus!J$29</f>
        <v>S</v>
      </c>
      <c r="K2" s="1" t="str">
        <f>[5]Belarus!K$29</f>
        <v>O</v>
      </c>
      <c r="L2" s="1" t="str">
        <f>[5]Belarus!L$29</f>
        <v>N</v>
      </c>
      <c r="M2" s="1" t="str">
        <f>[5]Belarus!M$29</f>
        <v>D</v>
      </c>
      <c r="N2" s="1" t="str">
        <f>[5]Belarus!N$29</f>
        <v>J</v>
      </c>
      <c r="O2" s="1" t="str">
        <f>[5]Belarus!O$29</f>
        <v>F</v>
      </c>
      <c r="P2" s="1" t="str">
        <f>[5]Belarus!P$29</f>
        <v>M</v>
      </c>
      <c r="Q2" s="1" t="str">
        <f>[5]Belarus!Q$29</f>
        <v>A</v>
      </c>
      <c r="R2" s="1" t="str">
        <f>[5]Belarus!R$29</f>
        <v>M</v>
      </c>
      <c r="S2" s="1" t="str">
        <f>[5]Belarus!S$29</f>
        <v>J</v>
      </c>
      <c r="T2" s="1" t="str">
        <f>[5]Belarus!T$29</f>
        <v>J</v>
      </c>
      <c r="U2" s="1" t="str">
        <f>[5]Belarus!U$29</f>
        <v>A</v>
      </c>
      <c r="V2" s="1" t="str">
        <f>[5]Belarus!V$29</f>
        <v>S</v>
      </c>
      <c r="W2" s="1" t="str">
        <f>[5]Belarus!W$29</f>
        <v>O</v>
      </c>
      <c r="X2" s="1" t="str">
        <f>[5]Belarus!X$29</f>
        <v>N</v>
      </c>
      <c r="Y2" s="1" t="str">
        <f>[5]Belarus!Y$29</f>
        <v>D</v>
      </c>
      <c r="Z2" s="1" t="str">
        <f>[5]Belarus!Z$29</f>
        <v>J</v>
      </c>
      <c r="AA2" s="1" t="str">
        <f>[5]Belarus!AA$29</f>
        <v>F</v>
      </c>
      <c r="AB2" s="1" t="str">
        <f>[5]Belarus!AB$29</f>
        <v>M</v>
      </c>
      <c r="AC2" s="1" t="str">
        <f>[5]Belarus!AC$29</f>
        <v>A</v>
      </c>
      <c r="AD2" s="1" t="str">
        <f>[5]Belarus!AD$29</f>
        <v>M</v>
      </c>
      <c r="AE2" s="1" t="str">
        <f>[5]Belarus!AE$29</f>
        <v>J</v>
      </c>
      <c r="AF2" s="1" t="str">
        <f>[5]Belarus!AF$29</f>
        <v>J</v>
      </c>
      <c r="AG2" s="1" t="str">
        <f>[5]Belarus!AG$29</f>
        <v>A</v>
      </c>
      <c r="AH2" s="1" t="str">
        <f>[5]Belarus!AH$29</f>
        <v>S</v>
      </c>
      <c r="AI2" s="1" t="str">
        <f>[5]Belarus!AI$29</f>
        <v>O</v>
      </c>
      <c r="AJ2" s="1" t="str">
        <f>[5]Belarus!AJ$29</f>
        <v>N</v>
      </c>
      <c r="AK2" s="1" t="str">
        <f>[5]Belarus!AK$29</f>
        <v>D</v>
      </c>
      <c r="AL2" s="1" t="str">
        <f>[5]Belarus!AL$29</f>
        <v>J</v>
      </c>
      <c r="AM2" s="1" t="str">
        <f>[5]Belarus!AM$29</f>
        <v>F</v>
      </c>
      <c r="AN2" s="1" t="str">
        <f>[5]Belarus!AN$29</f>
        <v>M</v>
      </c>
      <c r="AO2" s="1" t="str">
        <f>[5]Belarus!AO$29</f>
        <v>A</v>
      </c>
      <c r="AP2" s="1" t="str">
        <f>[5]Belarus!AP$29</f>
        <v>M</v>
      </c>
      <c r="AQ2" s="1" t="str">
        <f>[5]Belarus!AQ$29</f>
        <v>J</v>
      </c>
      <c r="AR2" s="1" t="str">
        <f>[5]Belarus!AR$29</f>
        <v>J</v>
      </c>
      <c r="AS2" s="1" t="str">
        <f>[5]Belarus!AS$29</f>
        <v>A</v>
      </c>
      <c r="AT2" s="1" t="str">
        <f>[5]Belarus!AT$29</f>
        <v>S</v>
      </c>
      <c r="AU2" s="1" t="str">
        <f>[5]Belarus!AU$29</f>
        <v>O</v>
      </c>
      <c r="AV2" s="1" t="str">
        <f>[5]Belarus!AV$29</f>
        <v>N</v>
      </c>
      <c r="AW2" s="1" t="str">
        <f>[5]Belarus!AW$29</f>
        <v>D</v>
      </c>
      <c r="AX2" s="1" t="str">
        <f>[5]Belarus!AX$29</f>
        <v>J</v>
      </c>
      <c r="AY2" s="1" t="str">
        <f>[5]Belarus!AY$29</f>
        <v>F</v>
      </c>
      <c r="AZ2" s="1" t="str">
        <f>[5]Belarus!AZ$29</f>
        <v>M</v>
      </c>
      <c r="BA2" s="1" t="str">
        <f>[5]Belarus!BA$29</f>
        <v>A</v>
      </c>
      <c r="BB2" s="1" t="str">
        <f>[5]Belarus!BB$29</f>
        <v>M</v>
      </c>
      <c r="BC2" s="1" t="str">
        <f>[5]Belarus!BC$29</f>
        <v>J</v>
      </c>
      <c r="BD2" s="1" t="str">
        <f>[5]Belarus!BD$29</f>
        <v>J</v>
      </c>
      <c r="BE2" s="1" t="str">
        <f>[5]Belarus!BE$29</f>
        <v>A</v>
      </c>
      <c r="BF2" s="1" t="str">
        <f>[5]Belarus!BF$29</f>
        <v>S</v>
      </c>
      <c r="BG2" s="1" t="str">
        <f>[5]Belarus!BG$29</f>
        <v>O</v>
      </c>
      <c r="BH2" s="1" t="str">
        <f>[5]Belarus!BH$29</f>
        <v>N</v>
      </c>
      <c r="BI2" s="1" t="str">
        <f>[5]Belarus!BI$29</f>
        <v>D</v>
      </c>
      <c r="BJ2" s="1" t="str">
        <f>[5]Belarus!BJ$29</f>
        <v>J</v>
      </c>
      <c r="BK2" s="1" t="str">
        <f>[5]Belarus!BK$29</f>
        <v>F</v>
      </c>
      <c r="BL2" s="1" t="str">
        <f>[5]Belarus!BL$29</f>
        <v>M</v>
      </c>
      <c r="BM2" s="1" t="str">
        <f>[5]Belarus!BM$29</f>
        <v>A</v>
      </c>
      <c r="BN2" s="1" t="str">
        <f>[5]Belarus!BN$29</f>
        <v>M</v>
      </c>
      <c r="BO2" s="1" t="str">
        <f>[5]Belarus!BO$29</f>
        <v>J</v>
      </c>
      <c r="BP2" s="1" t="str">
        <f>[5]Belarus!BP$29</f>
        <v>J</v>
      </c>
      <c r="BQ2" s="1" t="str">
        <f>[5]Belarus!BQ$29</f>
        <v>A</v>
      </c>
      <c r="BR2" s="1" t="str">
        <f>[5]Belarus!BR$29</f>
        <v>S</v>
      </c>
      <c r="BS2" s="1" t="str">
        <f>[5]Belarus!BS$29</f>
        <v>O</v>
      </c>
      <c r="BT2" s="1" t="str">
        <f>[5]Belarus!BT$29</f>
        <v>N</v>
      </c>
      <c r="BU2" s="1" t="str">
        <f>[5]Belarus!BU$29</f>
        <v>D</v>
      </c>
      <c r="BV2" s="1" t="str">
        <f>[5]Belarus!BV$29</f>
        <v>J</v>
      </c>
      <c r="BW2" s="1" t="str">
        <f>[5]Belarus!BW$29</f>
        <v>F</v>
      </c>
      <c r="BX2" s="1" t="str">
        <f>[5]Belarus!BX$29</f>
        <v>M</v>
      </c>
      <c r="BY2" s="1" t="str">
        <f>[5]Belarus!BY$29</f>
        <v>A</v>
      </c>
      <c r="BZ2" s="1" t="str">
        <f>[5]Belarus!BZ$29</f>
        <v>M</v>
      </c>
      <c r="CA2" s="1" t="str">
        <f>[5]Belarus!CA$29</f>
        <v>J</v>
      </c>
      <c r="CB2" s="1" t="str">
        <f>[5]Belarus!CB$29</f>
        <v>J</v>
      </c>
      <c r="CC2" s="1" t="str">
        <f>[5]Belarus!CC$29</f>
        <v>A</v>
      </c>
      <c r="CD2" s="1" t="str">
        <f>[5]Belarus!CD$29</f>
        <v>S</v>
      </c>
      <c r="CE2" s="1" t="str">
        <f>[5]Belarus!CE$29</f>
        <v>O</v>
      </c>
      <c r="CF2" s="1" t="str">
        <f>[5]Belarus!CF$29</f>
        <v>N</v>
      </c>
      <c r="CG2" s="1" t="str">
        <f>[5]Belarus!CG$29</f>
        <v>D</v>
      </c>
      <c r="CH2" s="1" t="str">
        <f>[5]Belarus!CH$29</f>
        <v>J</v>
      </c>
      <c r="CI2" s="1" t="str">
        <f>[5]Belarus!CI$29</f>
        <v>F</v>
      </c>
      <c r="CJ2" s="1" t="str">
        <f>[5]Belarus!CJ$29</f>
        <v>M</v>
      </c>
      <c r="CK2" s="1" t="str">
        <f>[5]Belarus!CK$29</f>
        <v>A</v>
      </c>
      <c r="CL2" s="1" t="str">
        <f>[5]Belarus!CL$29</f>
        <v>M</v>
      </c>
      <c r="CM2" s="1" t="str">
        <f>[5]Belarus!CM$29</f>
        <v>J</v>
      </c>
      <c r="CN2" s="1" t="str">
        <f>[5]Belarus!CN$29</f>
        <v>J</v>
      </c>
      <c r="CO2" s="1" t="str">
        <f>[5]Belarus!CO$29</f>
        <v>A</v>
      </c>
      <c r="CP2" s="1" t="str">
        <f>[5]Belarus!CP$29</f>
        <v>S</v>
      </c>
      <c r="CQ2" s="1" t="str">
        <f>[5]Belarus!CQ$29</f>
        <v>O</v>
      </c>
      <c r="CR2" s="1" t="str">
        <f>[5]Belarus!CR$29</f>
        <v>N</v>
      </c>
      <c r="CS2" s="1" t="str">
        <f>[5]Belarus!CS$29</f>
        <v>D</v>
      </c>
      <c r="CT2" s="1" t="str">
        <f>[5]Belarus!CT$29</f>
        <v>J</v>
      </c>
      <c r="CU2" s="1" t="str">
        <f>[5]Belarus!CU$29</f>
        <v>F</v>
      </c>
      <c r="CV2" s="1" t="str">
        <f>[5]Belarus!CV$29</f>
        <v>M</v>
      </c>
      <c r="CW2" s="1" t="str">
        <f>[5]Belarus!CW$29</f>
        <v>A</v>
      </c>
      <c r="CX2" s="1" t="str">
        <f>[5]Belarus!CX$29</f>
        <v>M</v>
      </c>
      <c r="CY2" s="1" t="str">
        <f>[5]Belarus!CY$29</f>
        <v>J</v>
      </c>
      <c r="CZ2" s="1" t="str">
        <f>[5]Belarus!CZ$29</f>
        <v>J</v>
      </c>
      <c r="DA2" s="1" t="str">
        <f>[5]Belarus!DA$29</f>
        <v>A</v>
      </c>
      <c r="DB2" s="1" t="str">
        <f>[5]Belarus!DB$29</f>
        <v>S</v>
      </c>
      <c r="DC2" s="1" t="str">
        <f>[5]Belarus!DC$29</f>
        <v>O</v>
      </c>
      <c r="DD2" s="1" t="str">
        <f>[5]Belarus!DD$29</f>
        <v>N</v>
      </c>
      <c r="DE2" s="1" t="str">
        <f>[5]Belarus!DE$29</f>
        <v>D</v>
      </c>
      <c r="DF2" s="1" t="str">
        <f>[5]Belarus!DF$29</f>
        <v>J</v>
      </c>
      <c r="DG2" s="1" t="str">
        <f>[5]Belarus!DG$29</f>
        <v>F</v>
      </c>
      <c r="DH2" s="1" t="str">
        <f>[5]Belarus!DH$29</f>
        <v>M</v>
      </c>
      <c r="DI2" s="1" t="str">
        <f>[5]Belarus!DI$29</f>
        <v>A</v>
      </c>
      <c r="DJ2" s="1" t="str">
        <f>[5]Belarus!DJ$29</f>
        <v>M</v>
      </c>
      <c r="DK2" s="1" t="str">
        <f>[5]Belarus!DK$29</f>
        <v>J</v>
      </c>
      <c r="DL2" s="1" t="str">
        <f>[5]Belarus!DL$29</f>
        <v>J</v>
      </c>
      <c r="DM2" s="1" t="str">
        <f>[5]Belarus!DM$29</f>
        <v>A</v>
      </c>
      <c r="DN2" s="1" t="str">
        <f>[5]Belarus!DN$29</f>
        <v>S</v>
      </c>
      <c r="DO2" s="1" t="str">
        <f>[5]Belarus!DO$29</f>
        <v>O</v>
      </c>
      <c r="DP2" s="1" t="str">
        <f>[5]Belarus!DP$29</f>
        <v>N</v>
      </c>
      <c r="DQ2" s="1" t="str">
        <f>[5]Belarus!DQ$29</f>
        <v>D</v>
      </c>
      <c r="DR2" s="1" t="str">
        <f>[5]Belarus!DR$29</f>
        <v>J</v>
      </c>
      <c r="DS2" s="1" t="str">
        <f>[5]Belarus!DS$29</f>
        <v>F</v>
      </c>
      <c r="DT2" s="1" t="str">
        <f>[5]Belarus!DT$29</f>
        <v>M</v>
      </c>
      <c r="DU2" s="1" t="str">
        <f>[5]Belarus!DU$29</f>
        <v>A</v>
      </c>
      <c r="DV2" s="1" t="str">
        <f>[5]Belarus!DV$29</f>
        <v>M</v>
      </c>
      <c r="DW2" s="1" t="str">
        <f>[5]Belarus!DW$29</f>
        <v>J</v>
      </c>
      <c r="DX2" s="1" t="str">
        <f>[5]Belarus!DX$29</f>
        <v>J</v>
      </c>
      <c r="DY2" s="1" t="str">
        <f>[5]Belarus!DY$29</f>
        <v>A</v>
      </c>
      <c r="DZ2" s="1" t="str">
        <f>[5]Belarus!DZ$29</f>
        <v>S</v>
      </c>
      <c r="EA2" s="1" t="str">
        <f>[5]Belarus!EA$29</f>
        <v>O</v>
      </c>
      <c r="EB2" s="1" t="str">
        <f>[5]Belarus!EB$29</f>
        <v>N</v>
      </c>
      <c r="EC2" s="1" t="str">
        <f>[5]Belarus!EC$29</f>
        <v>D</v>
      </c>
      <c r="ED2" s="1" t="str">
        <f>[5]Belarus!ED$29</f>
        <v>J</v>
      </c>
      <c r="EE2" s="1" t="str">
        <f>[5]Belarus!EE$29</f>
        <v>F</v>
      </c>
      <c r="EF2" s="1" t="str">
        <f>[5]Belarus!EF$29</f>
        <v>M</v>
      </c>
      <c r="EG2" s="1" t="str">
        <f>[5]Belarus!EG$29</f>
        <v>A</v>
      </c>
      <c r="EH2" s="1" t="str">
        <f>[5]Belarus!EH$29</f>
        <v>M</v>
      </c>
      <c r="EI2" s="1" t="str">
        <f>[5]Belarus!EI$29</f>
        <v>J</v>
      </c>
      <c r="EJ2" s="1" t="str">
        <f>[5]Belarus!EJ$29</f>
        <v>J</v>
      </c>
      <c r="EK2" s="1" t="str">
        <f>[5]Belarus!EK$29</f>
        <v>A</v>
      </c>
      <c r="EL2" s="1" t="str">
        <f>[5]Belarus!EL$29</f>
        <v>S</v>
      </c>
      <c r="EM2" s="1" t="str">
        <f>[5]Belarus!EM$29</f>
        <v>O</v>
      </c>
      <c r="EN2" s="1" t="str">
        <f>[5]Belarus!EN$29</f>
        <v>N</v>
      </c>
      <c r="EO2" s="1" t="str">
        <f>[5]Belarus!EO$29</f>
        <v>D</v>
      </c>
      <c r="EP2" s="1" t="str">
        <f>[5]Belarus!EP$29</f>
        <v>J</v>
      </c>
      <c r="EQ2" s="1" t="str">
        <f>[5]Belarus!EQ$29</f>
        <v>F</v>
      </c>
      <c r="ER2" s="1" t="str">
        <f>[5]Belarus!ER$29</f>
        <v>M</v>
      </c>
      <c r="ES2" s="1" t="str">
        <f>[5]Belarus!ES$29</f>
        <v>A</v>
      </c>
      <c r="ET2" s="1" t="str">
        <f>[5]Belarus!ET$29</f>
        <v>M</v>
      </c>
      <c r="EU2" s="1" t="str">
        <f>[5]Belarus!EU$29</f>
        <v>J</v>
      </c>
      <c r="EV2" s="1" t="str">
        <f>[5]Belarus!EV$29</f>
        <v>J</v>
      </c>
      <c r="EW2" s="1" t="str">
        <f>[5]Belarus!EW$29</f>
        <v>A</v>
      </c>
      <c r="EX2" s="1" t="str">
        <f>[5]Belarus!EX$29</f>
        <v>S</v>
      </c>
      <c r="EY2" s="1" t="str">
        <f>[5]Belarus!EY$29</f>
        <v>O</v>
      </c>
      <c r="EZ2" s="1" t="str">
        <f>[5]Belarus!EZ$29</f>
        <v>N</v>
      </c>
      <c r="FA2" s="1" t="str">
        <f>[5]Belarus!FA$29</f>
        <v>D</v>
      </c>
      <c r="FB2" s="1" t="str">
        <f>[5]Belarus!FB$29</f>
        <v>J</v>
      </c>
      <c r="FC2" s="1" t="str">
        <f>[5]Belarus!FC$29</f>
        <v>F</v>
      </c>
      <c r="FD2" s="1" t="str">
        <f>[5]Belarus!FD$29</f>
        <v>M</v>
      </c>
      <c r="FE2" s="1" t="str">
        <f>[5]Belarus!FE$29</f>
        <v>A</v>
      </c>
      <c r="FF2" s="1" t="str">
        <f>[5]Belarus!FF$29</f>
        <v>M</v>
      </c>
      <c r="FG2" s="1" t="str">
        <f>[5]Belarus!FG$29</f>
        <v>J</v>
      </c>
      <c r="FH2" s="1" t="str">
        <f>[5]Belarus!FH$29</f>
        <v>J</v>
      </c>
      <c r="FI2" s="1" t="str">
        <f>[5]Belarus!FI$29</f>
        <v>A</v>
      </c>
      <c r="FJ2" s="1" t="str">
        <f>[5]Belarus!FJ$29</f>
        <v>S</v>
      </c>
      <c r="FK2" s="1" t="str">
        <f>[5]Belarus!FK$29</f>
        <v>O</v>
      </c>
      <c r="FL2" s="1" t="str">
        <f>[5]Belarus!FL$29</f>
        <v>N</v>
      </c>
      <c r="FM2" s="1" t="str">
        <f>[5]Belarus!FM$29</f>
        <v>D</v>
      </c>
      <c r="FN2" s="1" t="str">
        <f>[5]Belarus!FN$29</f>
        <v>J</v>
      </c>
      <c r="FO2" s="1" t="str">
        <f>[5]Belarus!FO$29</f>
        <v>F</v>
      </c>
      <c r="FP2" s="1" t="str">
        <f>[5]Belarus!FP$29</f>
        <v>M</v>
      </c>
      <c r="FQ2" s="1" t="str">
        <f>[5]Belarus!FQ$29</f>
        <v>A</v>
      </c>
      <c r="FR2" s="1" t="str">
        <f>[5]Belarus!FR$29</f>
        <v>M</v>
      </c>
      <c r="FS2" s="1" t="str">
        <f>[5]Belarus!FS$29</f>
        <v>J</v>
      </c>
      <c r="FT2" s="1" t="str">
        <f>[5]Belarus!FT$29</f>
        <v>J</v>
      </c>
      <c r="FU2" s="1" t="str">
        <f>[5]Belarus!FU$29</f>
        <v>A</v>
      </c>
      <c r="FV2" s="1" t="str">
        <f>[5]Belarus!FV$29</f>
        <v>S</v>
      </c>
      <c r="FW2" s="1" t="str">
        <f>[5]Belarus!FW$29</f>
        <v>O</v>
      </c>
      <c r="FX2" s="1" t="str">
        <f>[5]Belarus!FX$29</f>
        <v>N</v>
      </c>
      <c r="FY2" s="1" t="str">
        <f>[5]Belarus!FY$29</f>
        <v>D</v>
      </c>
    </row>
    <row r="3" spans="1:182">
      <c r="A3" t="s">
        <v>0</v>
      </c>
      <c r="B3" s="10">
        <f>[6]IntraEU!B$26-B33</f>
        <v>1027.5</v>
      </c>
      <c r="C3" s="10">
        <f>[6]IntraEU!C$26-C33</f>
        <v>977.90000000000009</v>
      </c>
      <c r="D3" s="10">
        <f>[6]IntraEU!D$26-D33</f>
        <v>783.1</v>
      </c>
      <c r="E3" s="10">
        <f>[6]IntraEU!E$26-E33</f>
        <v>349.1</v>
      </c>
      <c r="F3" s="10">
        <f>[6]IntraEU!F$26-F33</f>
        <v>1286.8000000000002</v>
      </c>
      <c r="G3" s="10">
        <f>[6]IntraEU!G$26-G33</f>
        <v>712.1</v>
      </c>
      <c r="H3" s="10">
        <f>[6]IntraEU!H$26-H33</f>
        <v>889.1</v>
      </c>
      <c r="I3" s="10">
        <f>[6]IntraEU!I$26-I33</f>
        <v>785</v>
      </c>
      <c r="J3" s="10">
        <f>[6]IntraEU!J$26-J33</f>
        <v>1642.1000000000001</v>
      </c>
      <c r="K3" s="10">
        <f>[6]IntraEU!K$26-K33</f>
        <v>1762.7</v>
      </c>
      <c r="L3" s="10">
        <f>[6]IntraEU!L$26-L33</f>
        <v>1400.4</v>
      </c>
      <c r="M3" s="10">
        <f>[6]IntraEU!M$26-M33</f>
        <v>1615.2</v>
      </c>
      <c r="N3" s="10">
        <f>[6]IntraEU!N$26-N33</f>
        <v>976</v>
      </c>
      <c r="O3" s="10">
        <f>[6]IntraEU!O$26-O33</f>
        <v>2032.6000000000001</v>
      </c>
      <c r="P3" s="10">
        <f>[6]IntraEU!P$26-P33</f>
        <v>1046.3</v>
      </c>
      <c r="Q3" s="10">
        <f>[6]IntraEU!Q$26-Q33</f>
        <v>1159.5</v>
      </c>
      <c r="R3" s="10">
        <f>[6]IntraEU!R$26-R33</f>
        <v>2741</v>
      </c>
      <c r="S3" s="10">
        <f>[6]IntraEU!S$26-S33</f>
        <v>1843.8000000000002</v>
      </c>
      <c r="T3" s="10">
        <f>[6]IntraEU!T$26-T33</f>
        <v>1936.4</v>
      </c>
      <c r="U3" s="10">
        <f>[6]IntraEU!U$26-U33</f>
        <v>1093.2</v>
      </c>
      <c r="V3" s="10">
        <f>[6]IntraEU!V$26-V33</f>
        <v>1665.3000000000002</v>
      </c>
      <c r="W3" s="10">
        <f>[6]IntraEU!W$26-W33</f>
        <v>1686.7</v>
      </c>
      <c r="X3" s="10">
        <f>[6]IntraEU!X$26-X33</f>
        <v>2341.2000000000003</v>
      </c>
      <c r="Y3" s="10">
        <f>[6]IntraEU!Y$26-Y33</f>
        <v>1635.7</v>
      </c>
      <c r="Z3" s="10">
        <f>[6]IntraEU!Z$26-Z33</f>
        <v>2223.2000000000003</v>
      </c>
      <c r="AA3" s="10">
        <f>[6]IntraEU!AA$26-AA33</f>
        <v>2230.5</v>
      </c>
      <c r="AB3" s="10">
        <f>[6]IntraEU!AB$26-AB33</f>
        <v>7188.7000000000007</v>
      </c>
      <c r="AC3" s="10">
        <f>[6]IntraEU!AC$26-AC33</f>
        <v>2599.4</v>
      </c>
      <c r="AD3" s="10">
        <f>[6]IntraEU!AD$26-AD33</f>
        <v>6341.6</v>
      </c>
      <c r="AE3" s="10">
        <f>[6]IntraEU!AE$26-AE33</f>
        <v>4222.1000000000004</v>
      </c>
      <c r="AF3" s="10">
        <f>[6]IntraEU!AF$26-AF33</f>
        <v>8290.8000000000011</v>
      </c>
      <c r="AG3" s="10">
        <f>[6]IntraEU!AG$26-AG33</f>
        <v>2133.3000000000002</v>
      </c>
      <c r="AH3" s="10">
        <f>[6]IntraEU!AH$26-AH33</f>
        <v>5217.3</v>
      </c>
      <c r="AI3" s="10">
        <f>[6]IntraEU!AI$26-AI33</f>
        <v>8000.2000000000007</v>
      </c>
      <c r="AJ3" s="10">
        <f>[6]IntraEU!AJ$26-AJ33</f>
        <v>5736.8</v>
      </c>
      <c r="AK3" s="10">
        <f>[6]IntraEU!AK$26-AK33</f>
        <v>2497.2000000000003</v>
      </c>
      <c r="AL3" s="10">
        <f>[6]IntraEU!AL$26-AL33</f>
        <v>7534.5</v>
      </c>
      <c r="AM3" s="10">
        <f>[6]IntraEU!AM$26-AM33</f>
        <v>8073.2000000000007</v>
      </c>
      <c r="AN3" s="10">
        <f>[6]IntraEU!AN$26-AN33</f>
        <v>4279</v>
      </c>
      <c r="AO3" s="10">
        <f>[6]IntraEU!AO$26-AO33</f>
        <v>9954</v>
      </c>
      <c r="AP3" s="10">
        <f>[6]IntraEU!AP$26-AP33</f>
        <v>1920</v>
      </c>
      <c r="AQ3" s="10">
        <f>[6]IntraEU!AQ$26-AQ33</f>
        <v>8092.9000000000005</v>
      </c>
      <c r="AR3" s="10">
        <f>[6]IntraEU!AR$26-AR33</f>
        <v>1684.5</v>
      </c>
      <c r="AS3" s="10">
        <f>[6]IntraEU!AS$26-AS33</f>
        <v>5984.9000000000005</v>
      </c>
      <c r="AT3" s="10">
        <f>[6]IntraEU!AT$26-AT33</f>
        <v>2917</v>
      </c>
      <c r="AU3" s="10">
        <f>[6]IntraEU!AU$26-AU33</f>
        <v>3354.3</v>
      </c>
      <c r="AV3" s="10">
        <f>[6]IntraEU!AV$26-AV33</f>
        <v>2868.7000000000003</v>
      </c>
      <c r="AW3" s="10">
        <f>[6]IntraEU!AW$26-AW33</f>
        <v>7056.8</v>
      </c>
      <c r="AX3" s="10">
        <f>[6]IntraEU!AX$26-AX33</f>
        <v>4739.9000000000005</v>
      </c>
      <c r="AY3" s="10">
        <f>[6]IntraEU!AY$26-AY33</f>
        <v>2190.3000000000002</v>
      </c>
      <c r="AZ3" s="10">
        <f>[6]IntraEU!AZ$26-AZ33</f>
        <v>7384.3</v>
      </c>
      <c r="BA3" s="10">
        <f>[6]IntraEU!BA$26-BA33</f>
        <v>4767.8</v>
      </c>
      <c r="BB3" s="10">
        <f>[6]IntraEU!BB$26-BB33</f>
        <v>11771.300000000001</v>
      </c>
      <c r="BC3" s="10">
        <f>[6]IntraEU!BC$26-BC33</f>
        <v>6945.8</v>
      </c>
      <c r="BD3" s="10">
        <f>[6]IntraEU!BD$26-BD33</f>
        <v>11463.2</v>
      </c>
      <c r="BE3" s="10">
        <f>[6]IntraEU!BE$26-BE33</f>
        <v>7151.6</v>
      </c>
      <c r="BF3" s="10">
        <f>[6]IntraEU!BF$26-BF33</f>
        <v>11305.8</v>
      </c>
      <c r="BG3" s="10">
        <f>[6]IntraEU!BG$26-BG33</f>
        <v>9286.8000000000011</v>
      </c>
      <c r="BH3" s="10">
        <f>[6]IntraEU!BH$26-BH33</f>
        <v>8314.4</v>
      </c>
      <c r="BI3" s="10">
        <f>[6]IntraEU!BI$26-BI33</f>
        <v>13869</v>
      </c>
      <c r="BJ3" s="10">
        <f>[6]IntraEU!BJ$26-BJ33</f>
        <v>9885.3000000000011</v>
      </c>
      <c r="BK3" s="10">
        <f>[6]IntraEU!BK$26-BK33</f>
        <v>6409.1</v>
      </c>
      <c r="BL3" s="10">
        <f>[6]IntraEU!BL$26-BL33</f>
        <v>13179.500000000002</v>
      </c>
      <c r="BM3" s="10">
        <f>[6]IntraEU!BM$26-BM33</f>
        <v>7819.1</v>
      </c>
      <c r="BN3" s="10">
        <f>[6]IntraEU!BN$26-BN33</f>
        <v>14806</v>
      </c>
      <c r="BO3" s="10">
        <f>[6]IntraEU!BO$26-BO33</f>
        <v>10203.300000000001</v>
      </c>
      <c r="BP3" s="10">
        <f>[6]IntraEU!BP$26-BP33</f>
        <v>8808.7000000000007</v>
      </c>
      <c r="BQ3" s="10">
        <f>[6]IntraEU!BQ$26-BQ33</f>
        <v>3286.2000000000003</v>
      </c>
      <c r="BR3" s="10">
        <f>[6]IntraEU!BR$26-BR33</f>
        <v>7579.3</v>
      </c>
      <c r="BS3" s="10">
        <f>[6]IntraEU!BS$26-BS33</f>
        <v>8937.5</v>
      </c>
      <c r="BT3" s="10">
        <f>[6]IntraEU!BT$26-BT33</f>
        <v>7072.4000000000005</v>
      </c>
      <c r="BU3" s="10">
        <f>[6]IntraEU!BU$26-BU33</f>
        <v>13363.300000000001</v>
      </c>
      <c r="BV3" s="10">
        <f>[6]IntraEU!BV$26-BV33</f>
        <v>4833</v>
      </c>
      <c r="BW3" s="10">
        <f>[6]IntraEU!BW$26-BW33</f>
        <v>7969.9</v>
      </c>
      <c r="BX3" s="10">
        <f>[6]IntraEU!BX$26-BX33</f>
        <v>4943.8</v>
      </c>
      <c r="BY3" s="10">
        <f>[6]IntraEU!BY$26-BY33</f>
        <v>7766.7000000000007</v>
      </c>
      <c r="BZ3" s="10">
        <f>[6]IntraEU!BZ$26-BZ33</f>
        <v>7122</v>
      </c>
      <c r="CA3" s="10">
        <f>[6]IntraEU!CA$26-CA33</f>
        <v>6886.4000000000005</v>
      </c>
      <c r="CB3" s="10">
        <f>[6]IntraEU!CB$26-CB33</f>
        <v>7457.7000000000007</v>
      </c>
      <c r="CC3" s="10">
        <f>[6]IntraEU!CC$26-CC33</f>
        <v>4860.4000000000005</v>
      </c>
      <c r="CD3" s="10">
        <f>[6]IntraEU!CD$26-CD33</f>
        <v>8972.1</v>
      </c>
      <c r="CE3" s="10">
        <f>[6]IntraEU!CE$26-CE33</f>
        <v>4863.2</v>
      </c>
      <c r="CF3" s="10">
        <f>[6]IntraEU!CF$26-CF33</f>
        <v>7437.2000000000007</v>
      </c>
      <c r="CG3" s="10">
        <f>[6]IntraEU!CG$26-CG33</f>
        <v>3907.7000000000003</v>
      </c>
      <c r="CH3" s="10">
        <f>[6]IntraEU!CH$26-CH33</f>
        <v>6135.9000000000005</v>
      </c>
      <c r="CI3" s="10">
        <f>[6]IntraEU!CI$26-CI33</f>
        <v>12488.800000000001</v>
      </c>
      <c r="CJ3" s="10">
        <f>[6]IntraEU!CJ$26-CJ33</f>
        <v>6423.4000000000005</v>
      </c>
      <c r="CK3" s="10">
        <f>[6]IntraEU!CK$26-CK33</f>
        <v>7123.2000000000007</v>
      </c>
      <c r="CL3" s="10">
        <f>[6]IntraEU!CL$26-CL33</f>
        <v>12610.100000000002</v>
      </c>
      <c r="CM3" s="10">
        <f>[6]IntraEU!CM$26-CM33</f>
        <v>12638.1</v>
      </c>
      <c r="CN3" s="10">
        <f>[6]IntraEU!CN$26-CN33</f>
        <v>11748.7</v>
      </c>
      <c r="CO3" s="10">
        <f>[6]IntraEU!CO$26-CO33</f>
        <v>6750.4</v>
      </c>
      <c r="CP3" s="10">
        <f>[6]IntraEU!CP$26-CP33</f>
        <v>9725.8000000000011</v>
      </c>
      <c r="CQ3" s="10">
        <f>[6]IntraEU!CQ$26-CQ33</f>
        <v>5976.9000000000005</v>
      </c>
      <c r="CR3" s="10">
        <f>[6]IntraEU!CR$26-CR33</f>
        <v>7494.2</v>
      </c>
      <c r="CS3" s="10">
        <f>[6]IntraEU!CS$26-CS33</f>
        <v>4234.2</v>
      </c>
      <c r="CT3" s="10">
        <f>[6]IntraEU!CT$26-CT33</f>
        <v>5461.4000000000005</v>
      </c>
      <c r="CU3" s="10">
        <f>[6]IntraEU!CU$26-CU33</f>
        <v>5770.3</v>
      </c>
      <c r="CV3" s="10">
        <f>[6]IntraEU!CV$26-CV33</f>
        <v>7143.8</v>
      </c>
      <c r="CW3" s="10">
        <f>[6]IntraEU!CW$26-CW33</f>
        <v>6455.6</v>
      </c>
      <c r="CX3" s="10">
        <f>[6]IntraEU!CX$26-CX33</f>
        <v>6584.6</v>
      </c>
      <c r="CY3" s="10">
        <f>[6]IntraEU!CY$26-CY33</f>
        <v>7174.4000000000005</v>
      </c>
      <c r="CZ3" s="10">
        <f>[6]IntraEU!CZ$26-CZ33</f>
        <v>7119.6</v>
      </c>
      <c r="DA3" s="10">
        <f>[6]IntraEU!DA$26-DA33</f>
        <v>4291.3</v>
      </c>
      <c r="DB3" s="10">
        <f>[6]IntraEU!DB$26-DB33</f>
        <v>7021.9000000000005</v>
      </c>
      <c r="DC3" s="10">
        <f>[6]IntraEU!DC$26-DC33</f>
        <v>7199.4000000000005</v>
      </c>
      <c r="DD3" s="10">
        <f>[6]IntraEU!DD$26-DD33</f>
        <v>3825.9</v>
      </c>
      <c r="DE3" s="10">
        <f>[6]IntraEU!DE$26-DE33</f>
        <v>9096</v>
      </c>
      <c r="DF3" s="10">
        <f>[6]IntraEU!DF$26-DF33</f>
        <v>16278.900000000001</v>
      </c>
      <c r="DG3" s="10">
        <f>[6]IntraEU!DG$26-DG33</f>
        <v>9554.6</v>
      </c>
      <c r="DH3" s="10">
        <f>[6]IntraEU!DH$26-DH33</f>
        <v>9318.7000000000007</v>
      </c>
      <c r="DI3" s="10">
        <f>[6]IntraEU!DI$26-DI33</f>
        <v>10809.1</v>
      </c>
      <c r="DJ3" s="10">
        <f>[6]IntraEU!DJ$26-DJ33</f>
        <v>12069.900000000001</v>
      </c>
      <c r="DK3" s="10">
        <f>[6]IntraEU!DK$26-DK33</f>
        <v>11431</v>
      </c>
      <c r="DL3" s="10">
        <f>[6]IntraEU!DL$26-DL33</f>
        <v>11843.1</v>
      </c>
      <c r="DM3" s="10">
        <f>[6]IntraEU!DM$26-DM33</f>
        <v>6251.3</v>
      </c>
      <c r="DN3" s="10">
        <f>[6]IntraEU!DN$26-DN33</f>
        <v>7234.7000000000007</v>
      </c>
      <c r="DO3" s="10">
        <f>[6]IntraEU!DO$26-DO33</f>
        <v>9676.3000000000011</v>
      </c>
      <c r="DP3" s="10">
        <f>[6]IntraEU!DP$26-DP33</f>
        <v>11726.1</v>
      </c>
      <c r="DQ3" s="10">
        <f>[6]IntraEU!DQ$26-DQ33</f>
        <v>11702.7</v>
      </c>
      <c r="DR3" s="10">
        <f>[6]IntraEU!DR$26-DR33</f>
        <v>8881.9090000000015</v>
      </c>
      <c r="DS3" s="10">
        <f>[6]IntraEU!DS$26-DS33</f>
        <v>9416.0630000000001</v>
      </c>
      <c r="DT3" s="10">
        <f>[6]IntraEU!DT$26-DT33</f>
        <v>20159.424999999999</v>
      </c>
      <c r="DU3" s="10">
        <f>[6]IntraEU!DU$26-DU33</f>
        <v>14413.594999999998</v>
      </c>
      <c r="DV3" s="10">
        <f>[6]IntraEU!DV$26-DV33</f>
        <v>11701.344000000001</v>
      </c>
      <c r="DW3" s="10">
        <f>[6]IntraEU!DW$26-DW33</f>
        <v>16652.381999999998</v>
      </c>
      <c r="DX3" s="10">
        <f>[6]IntraEU!DX$26-DX33</f>
        <v>14113.692000000001</v>
      </c>
      <c r="DY3" s="10">
        <f>[6]IntraEU!DY$26-DY33</f>
        <v>9163.7459999999992</v>
      </c>
      <c r="DZ3" s="10">
        <f>[6]IntraEU!DZ$26-DZ33</f>
        <v>13467.504000000001</v>
      </c>
      <c r="EA3" s="10">
        <f>[6]IntraEU!EA$26-EA33</f>
        <v>14099.516000000001</v>
      </c>
      <c r="EB3" s="10">
        <f>[6]IntraEU!EB$26-EB33</f>
        <v>14329.786000000004</v>
      </c>
      <c r="EC3" s="10">
        <f>[6]IntraEU!EC$26-EC33</f>
        <v>10376.270000000002</v>
      </c>
      <c r="ED3" s="10">
        <f>[6]IntraEU!ED$26-ED33</f>
        <v>6488.2300000000005</v>
      </c>
      <c r="EE3" s="10">
        <f>[6]IntraEU!EE$26-EE33</f>
        <v>8380.8149999999987</v>
      </c>
      <c r="EF3" s="10">
        <f>[6]IntraEU!EF$26-EF33</f>
        <v>14014.472</v>
      </c>
      <c r="EG3" s="10">
        <f>[6]IntraEU!EG$26-EG33</f>
        <v>12270.133</v>
      </c>
      <c r="EH3" s="10">
        <f>[6]IntraEU!EH$26-EH33</f>
        <v>13709.471000000001</v>
      </c>
      <c r="EI3" s="10">
        <f>[6]IntraEU!EI$26-EI33</f>
        <v>11774.122000000001</v>
      </c>
      <c r="EJ3" s="10">
        <f>[6]IntraEU!EJ$26-EJ33</f>
        <v>12132.671999999999</v>
      </c>
      <c r="EK3" s="10">
        <f>[6]IntraEU!EK$26-EK33</f>
        <v>7267.9259999999995</v>
      </c>
      <c r="EL3" s="10">
        <f>[6]IntraEU!EL$26-EL33</f>
        <v>12157.222</v>
      </c>
      <c r="EM3" s="10">
        <f>[6]IntraEU!EM$26-EM33</f>
        <v>12478.182000000003</v>
      </c>
      <c r="EN3" s="10">
        <f>[6]IntraEU!EN$26-EN33</f>
        <v>16149.431000000002</v>
      </c>
      <c r="EO3" s="10">
        <f>[6]IntraEU!EO$26-EO33</f>
        <v>12198.272000000001</v>
      </c>
      <c r="EP3" s="10">
        <f>[6]IntraEU!EP$26-EP33</f>
        <v>11018.686000000002</v>
      </c>
      <c r="EQ3" s="10">
        <f>[6]IntraEU!EQ$26-EQ33</f>
        <v>14596.483999999999</v>
      </c>
      <c r="ER3" s="10">
        <f>[6]IntraEU!ER$26-ER33</f>
        <v>14547.255999999999</v>
      </c>
      <c r="ES3" s="10">
        <f>[6]IntraEU!ES$26-ES33</f>
        <v>16031.126</v>
      </c>
      <c r="ET3" s="10">
        <f>[6]IntraEU!ET$26-ET33</f>
        <v>15594.079</v>
      </c>
      <c r="EU3" s="10">
        <f>[6]IntraEU!EU$26-EU33</f>
        <v>16785.176000000003</v>
      </c>
      <c r="EV3" s="10">
        <f>[6]IntraEU!EV$26-EV33</f>
        <v>12237.785000000002</v>
      </c>
      <c r="EW3" s="10">
        <f>[6]IntraEU!EW$26-EW33</f>
        <v>7999.8520000000008</v>
      </c>
      <c r="EX3" s="10">
        <f>[6]IntraEU!EX$26-EX33</f>
        <v>12424.423000000001</v>
      </c>
      <c r="EY3" s="10">
        <f>[6]IntraEU!EY$26-EY33</f>
        <v>12098.183999999999</v>
      </c>
      <c r="EZ3" s="10">
        <f>[6]IntraEU!EZ$26-EZ33</f>
        <v>17108.985000000001</v>
      </c>
      <c r="FA3" s="10">
        <f>[6]IntraEU!FA$26-FA33</f>
        <v>13578.429000000002</v>
      </c>
      <c r="FB3" s="10">
        <f>[6]IntraEU!FB$26-FB33</f>
        <v>9805.5210000000006</v>
      </c>
      <c r="FC3" s="10">
        <f>[6]IntraEU!FC$26-FC33</f>
        <v>11589.859000000002</v>
      </c>
      <c r="FD3" s="10">
        <f>[6]IntraEU!FD$26-FD33</f>
        <v>14551.06</v>
      </c>
      <c r="FE3" s="10">
        <f>[6]IntraEU!FE$26-FE33</f>
        <v>10913.380000000003</v>
      </c>
      <c r="FF3" s="10">
        <f>[6]IntraEU!FF$26-FF33</f>
        <v>39017.524000000005</v>
      </c>
      <c r="FG3" s="10">
        <f>[6]IntraEU!FG$26-FG33</f>
        <v>11692.224000000002</v>
      </c>
      <c r="FH3" s="10">
        <f>[6]IntraEU!FH$26-FH33</f>
        <v>7339.4989999999998</v>
      </c>
      <c r="FI3" s="10">
        <f>[6]IntraEU!FI$26-FI33</f>
        <v>8448.2970000000005</v>
      </c>
      <c r="FJ3" s="10">
        <f>[6]IntraEU!FJ$26-FJ33</f>
        <v>9237.0310000000009</v>
      </c>
      <c r="FK3" s="10">
        <f>[6]IntraEU!FK$26-FK33</f>
        <v>16043.267000000002</v>
      </c>
      <c r="FL3" s="10">
        <f>[6]IntraEU!FL$26-FL33</f>
        <v>24809.59</v>
      </c>
      <c r="FM3" s="10">
        <f>[6]IntraEU!FM$26-FM33</f>
        <v>15243.894</v>
      </c>
      <c r="FN3" s="1">
        <f>[6]IntraEU!FN$26</f>
        <v>26135.611000000001</v>
      </c>
      <c r="FO3" s="1">
        <f>[6]IntraEU!FO$26</f>
        <v>29705.284</v>
      </c>
      <c r="FP3" s="1">
        <f>[6]IntraEU!FP$26</f>
        <v>28490.48</v>
      </c>
      <c r="FQ3" s="1">
        <f>[6]IntraEU!FQ$26</f>
        <v>17266.507000000001</v>
      </c>
      <c r="FR3" s="1">
        <f>[6]IntraEU!FR$26</f>
        <v>18512.678</v>
      </c>
      <c r="FS3" s="1">
        <f>[6]IntraEU!FS$26</f>
        <v>13178.518</v>
      </c>
      <c r="FT3" s="1">
        <f>[6]IntraEU!FT$26</f>
        <v>12730.300999999999</v>
      </c>
      <c r="FU3" s="1">
        <f>[6]IntraEU!FU$26</f>
        <v>2742.8980000000001</v>
      </c>
      <c r="FV3" s="1">
        <f>[6]IntraEU!FV$26</f>
        <v>13814.323</v>
      </c>
      <c r="FW3" s="1">
        <f>[6]IntraEU!FW$26</f>
        <v>21304.333999999999</v>
      </c>
      <c r="FX3" s="1">
        <f>[6]IntraEU!FX$26</f>
        <v>17227.396000000001</v>
      </c>
      <c r="FY3" s="1">
        <f>[6]IntraEU!FY$26</f>
        <v>17191.010000000002</v>
      </c>
      <c r="FZ3" s="7">
        <f>SUM($B3:FY3)</f>
        <v>1606547.0309999995</v>
      </c>
    </row>
    <row r="4" spans="1:182">
      <c r="A4" t="s">
        <v>1</v>
      </c>
      <c r="B4" s="9">
        <f>[6]ExtraEU!B$26+B33</f>
        <v>28.700000000000003</v>
      </c>
      <c r="C4" s="9">
        <f>[6]ExtraEU!C$26+C33</f>
        <v>25.5</v>
      </c>
      <c r="D4" s="9">
        <f>[6]ExtraEU!D$26+D33</f>
        <v>48</v>
      </c>
      <c r="E4" s="9">
        <f>[6]ExtraEU!E$26+E33</f>
        <v>144</v>
      </c>
      <c r="F4" s="9">
        <f>[6]ExtraEU!F$26+F33</f>
        <v>24</v>
      </c>
      <c r="G4" s="9">
        <f>[6]ExtraEU!G$26+G33</f>
        <v>72</v>
      </c>
      <c r="H4" s="9">
        <f>[6]ExtraEU!H$26+H33</f>
        <v>0</v>
      </c>
      <c r="I4" s="9">
        <f>[6]ExtraEU!I$26+I33</f>
        <v>0</v>
      </c>
      <c r="J4" s="9">
        <f>[6]ExtraEU!J$26+J33</f>
        <v>24</v>
      </c>
      <c r="K4" s="9">
        <f>[6]ExtraEU!K$26+K33</f>
        <v>148</v>
      </c>
      <c r="L4" s="9">
        <f>[6]ExtraEU!L$26+L33</f>
        <v>24</v>
      </c>
      <c r="M4" s="9">
        <f>[6]ExtraEU!M$26+M33</f>
        <v>2.9000000000000004</v>
      </c>
      <c r="N4" s="9">
        <f>[6]ExtraEU!N$26+N33</f>
        <v>0</v>
      </c>
      <c r="O4" s="9">
        <f>[6]ExtraEU!O$26+O33</f>
        <v>105.5</v>
      </c>
      <c r="P4" s="9">
        <f>[6]ExtraEU!P$26+P33</f>
        <v>17.5</v>
      </c>
      <c r="Q4" s="9">
        <f>[6]ExtraEU!Q$26+Q33</f>
        <v>24</v>
      </c>
      <c r="R4" s="9">
        <f>[6]ExtraEU!R$26+R33</f>
        <v>0</v>
      </c>
      <c r="S4" s="9">
        <f>[6]ExtraEU!S$26+S33</f>
        <v>0</v>
      </c>
      <c r="T4" s="9">
        <f>[6]ExtraEU!T$26+T33</f>
        <v>1.4000000000000001</v>
      </c>
      <c r="U4" s="9">
        <f>[6]ExtraEU!U$26+U33</f>
        <v>0</v>
      </c>
      <c r="V4" s="9">
        <f>[6]ExtraEU!V$26+V33</f>
        <v>0</v>
      </c>
      <c r="W4" s="9">
        <f>[6]ExtraEU!W$26+W33</f>
        <v>0</v>
      </c>
      <c r="X4" s="9">
        <f>[6]ExtraEU!X$26+X33</f>
        <v>0</v>
      </c>
      <c r="Y4" s="9">
        <f>[6]ExtraEU!Y$26+Y33</f>
        <v>5.1000000000000005</v>
      </c>
      <c r="Z4" s="9">
        <f>[6]ExtraEU!Z$26+Z33</f>
        <v>0</v>
      </c>
      <c r="AA4" s="9">
        <f>[6]ExtraEU!AA$26+AA33</f>
        <v>18.100000000000001</v>
      </c>
      <c r="AB4" s="9">
        <f>[6]ExtraEU!AB$26+AB33</f>
        <v>43.400000000000006</v>
      </c>
      <c r="AC4" s="9">
        <f>[6]ExtraEU!AC$26+AC33</f>
        <v>0</v>
      </c>
      <c r="AD4" s="9">
        <f>[6]ExtraEU!AD$26+AD33</f>
        <v>5057.6000000000004</v>
      </c>
      <c r="AE4" s="9">
        <f>[6]ExtraEU!AE$26+AE33</f>
        <v>1.1000000000000001</v>
      </c>
      <c r="AF4" s="9">
        <f>[6]ExtraEU!AF$26+AF33</f>
        <v>0</v>
      </c>
      <c r="AG4" s="9">
        <f>[6]ExtraEU!AG$26+AG33</f>
        <v>4151.1000000000004</v>
      </c>
      <c r="AH4" s="9">
        <f>[6]ExtraEU!AH$26+AH33</f>
        <v>4925</v>
      </c>
      <c r="AI4" s="9">
        <f>[6]ExtraEU!AI$26+AI33</f>
        <v>11.5</v>
      </c>
      <c r="AJ4" s="9">
        <f>[6]ExtraEU!AJ$26+AJ33</f>
        <v>19.200000000000003</v>
      </c>
      <c r="AK4" s="9">
        <f>[6]ExtraEU!AK$26+AK33</f>
        <v>9.5</v>
      </c>
      <c r="AL4" s="9">
        <f>[6]ExtraEU!AL$26+AL33</f>
        <v>66.900000000000006</v>
      </c>
      <c r="AM4" s="9">
        <f>[6]ExtraEU!AM$26+AM33</f>
        <v>69.5</v>
      </c>
      <c r="AN4" s="9">
        <f>[6]ExtraEU!AN$26+AN33</f>
        <v>0</v>
      </c>
      <c r="AO4" s="9">
        <f>[6]ExtraEU!AO$26+AO33</f>
        <v>0</v>
      </c>
      <c r="AP4" s="9">
        <f>[6]ExtraEU!AP$26+AP33</f>
        <v>0</v>
      </c>
      <c r="AQ4" s="9">
        <f>[6]ExtraEU!AQ$26+AQ33</f>
        <v>0</v>
      </c>
      <c r="AR4" s="9">
        <f>[6]ExtraEU!AR$26+AR33</f>
        <v>0</v>
      </c>
      <c r="AS4" s="9">
        <f>[6]ExtraEU!AS$26+AS33</f>
        <v>54.400000000000006</v>
      </c>
      <c r="AT4" s="9">
        <f>[6]ExtraEU!AT$26+AT33</f>
        <v>0</v>
      </c>
      <c r="AU4" s="9">
        <f>[6]ExtraEU!AU$26+AU33</f>
        <v>24.3</v>
      </c>
      <c r="AV4" s="9">
        <f>[6]ExtraEU!AV$26+AV33</f>
        <v>33.9</v>
      </c>
      <c r="AW4" s="9">
        <f>[6]ExtraEU!AW$26+AW33</f>
        <v>79.5</v>
      </c>
      <c r="AX4" s="9">
        <f>[6]ExtraEU!AX$26+AX33</f>
        <v>0</v>
      </c>
      <c r="AY4" s="9">
        <f>[6]ExtraEU!AY$26+AY33</f>
        <v>28.400000000000002</v>
      </c>
      <c r="AZ4" s="9">
        <f>[6]ExtraEU!AZ$26+AZ33</f>
        <v>9.9</v>
      </c>
      <c r="BA4" s="9">
        <f>[6]ExtraEU!BA$26+BA33</f>
        <v>25.1</v>
      </c>
      <c r="BB4" s="9">
        <f>[6]ExtraEU!BB$26+BB33</f>
        <v>23.200000000000003</v>
      </c>
      <c r="BC4" s="9">
        <f>[6]ExtraEU!BC$26+BC33</f>
        <v>9</v>
      </c>
      <c r="BD4" s="9">
        <f>[6]ExtraEU!BD$26+BD33</f>
        <v>40.800000000000004</v>
      </c>
      <c r="BE4" s="9">
        <f>[6]ExtraEU!BE$26+BE33</f>
        <v>8.5</v>
      </c>
      <c r="BF4" s="9">
        <f>[6]ExtraEU!BF$26+BF33</f>
        <v>38.700000000000003</v>
      </c>
      <c r="BG4" s="9">
        <f>[6]ExtraEU!BG$26+BG33</f>
        <v>102.10000000000001</v>
      </c>
      <c r="BH4" s="9">
        <f>[6]ExtraEU!BH$26+BH33</f>
        <v>23.6</v>
      </c>
      <c r="BI4" s="9">
        <f>[6]ExtraEU!BI$26+BI33</f>
        <v>16.7</v>
      </c>
      <c r="BJ4" s="9">
        <f>[6]ExtraEU!BJ$26+BJ33</f>
        <v>21.3</v>
      </c>
      <c r="BK4" s="9">
        <f>[6]ExtraEU!BK$26+BK33</f>
        <v>162.60000000000002</v>
      </c>
      <c r="BL4" s="9">
        <f>[6]ExtraEU!BL$26+BL33</f>
        <v>110.5</v>
      </c>
      <c r="BM4" s="9">
        <f>[6]ExtraEU!BM$26+BM33</f>
        <v>138.4</v>
      </c>
      <c r="BN4" s="9">
        <f>[6]ExtraEU!BN$26+BN33</f>
        <v>45.2</v>
      </c>
      <c r="BO4" s="9">
        <f>[6]ExtraEU!BO$26+BO33</f>
        <v>58.4</v>
      </c>
      <c r="BP4" s="9">
        <f>[6]ExtraEU!BP$26+BP33</f>
        <v>0.60000000000000009</v>
      </c>
      <c r="BQ4" s="9">
        <f>[6]ExtraEU!BQ$26+BQ33</f>
        <v>145.6</v>
      </c>
      <c r="BR4" s="9">
        <f>[6]ExtraEU!BR$26+BR33</f>
        <v>0</v>
      </c>
      <c r="BS4" s="9">
        <f>[6]ExtraEU!BS$26+BS33</f>
        <v>75.7</v>
      </c>
      <c r="BT4" s="9">
        <f>[6]ExtraEU!BT$26+BT33</f>
        <v>70.3</v>
      </c>
      <c r="BU4" s="9">
        <f>[6]ExtraEU!BU$26+BU33</f>
        <v>170.2</v>
      </c>
      <c r="BV4" s="9">
        <f>[6]ExtraEU!BV$26+BV33</f>
        <v>67.8</v>
      </c>
      <c r="BW4" s="9">
        <f>[6]ExtraEU!BW$26+BW33</f>
        <v>11.600000000000001</v>
      </c>
      <c r="BX4" s="9">
        <f>[6]ExtraEU!BX$26+BX33</f>
        <v>138.20000000000002</v>
      </c>
      <c r="BY4" s="9">
        <f>[6]ExtraEU!BY$26+BY33</f>
        <v>206.4</v>
      </c>
      <c r="BZ4" s="9">
        <f>[6]ExtraEU!BZ$26+BZ33</f>
        <v>241.10000000000002</v>
      </c>
      <c r="CA4" s="9">
        <f>[6]ExtraEU!CA$26+CA33</f>
        <v>29.200000000000003</v>
      </c>
      <c r="CB4" s="9">
        <f>[6]ExtraEU!CB$26+CB33</f>
        <v>0.2</v>
      </c>
      <c r="CC4" s="9">
        <f>[6]ExtraEU!CC$26+CC33</f>
        <v>48.5</v>
      </c>
      <c r="CD4" s="9">
        <f>[6]ExtraEU!CD$26+CD33</f>
        <v>141.5</v>
      </c>
      <c r="CE4" s="9">
        <f>[6]ExtraEU!CE$26+CE33</f>
        <v>71.100000000000009</v>
      </c>
      <c r="CF4" s="9">
        <f>[6]ExtraEU!CF$26+CF33</f>
        <v>40.6</v>
      </c>
      <c r="CG4" s="9">
        <f>[6]ExtraEU!CG$26+CG33</f>
        <v>40.1</v>
      </c>
      <c r="CH4" s="9">
        <f>[6]ExtraEU!CH$26+CH33</f>
        <v>18.2</v>
      </c>
      <c r="CI4" s="9">
        <f>[6]ExtraEU!CI$26+CI33</f>
        <v>107.80000000000001</v>
      </c>
      <c r="CJ4" s="9">
        <f>[6]ExtraEU!CJ$26+CJ33</f>
        <v>142.70000000000002</v>
      </c>
      <c r="CK4" s="9">
        <f>[6]ExtraEU!CK$26+CK33</f>
        <v>58</v>
      </c>
      <c r="CL4" s="9">
        <f>[6]ExtraEU!CL$26+CL33</f>
        <v>418.40000000000003</v>
      </c>
      <c r="CM4" s="9">
        <f>[6]ExtraEU!CM$26+CM33</f>
        <v>18.7</v>
      </c>
      <c r="CN4" s="9">
        <f>[6]ExtraEU!CN$26+CN33</f>
        <v>69.2</v>
      </c>
      <c r="CO4" s="9">
        <f>[6]ExtraEU!CO$26+CO33</f>
        <v>78.300000000000011</v>
      </c>
      <c r="CP4" s="9">
        <f>[6]ExtraEU!CP$26+CP33</f>
        <v>72.8</v>
      </c>
      <c r="CQ4" s="9">
        <f>[6]ExtraEU!CQ$26+CQ33</f>
        <v>25.6</v>
      </c>
      <c r="CR4" s="9">
        <f>[6]ExtraEU!CR$26+CR33</f>
        <v>71.800000000000011</v>
      </c>
      <c r="CS4" s="9">
        <f>[6]ExtraEU!CS$26+CS33</f>
        <v>34.4</v>
      </c>
      <c r="CT4" s="9">
        <f>[6]ExtraEU!CT$26+CT33</f>
        <v>15.5</v>
      </c>
      <c r="CU4" s="9">
        <f>[6]ExtraEU!CU$26+CU33</f>
        <v>162.9</v>
      </c>
      <c r="CV4" s="9">
        <f>[6]ExtraEU!CV$26+CV33</f>
        <v>15.500000000000002</v>
      </c>
      <c r="CW4" s="9">
        <f>[6]ExtraEU!CW$26+CW33</f>
        <v>23.6</v>
      </c>
      <c r="CX4" s="9">
        <f>[6]ExtraEU!CX$26+CX33</f>
        <v>201.4</v>
      </c>
      <c r="CY4" s="9">
        <f>[6]ExtraEU!CY$26+CY33</f>
        <v>72.3</v>
      </c>
      <c r="CZ4" s="9">
        <f>[6]ExtraEU!CZ$26+CZ33</f>
        <v>54.800000000000004</v>
      </c>
      <c r="DA4" s="9">
        <f>[6]ExtraEU!DA$26+DA33</f>
        <v>25.900000000000002</v>
      </c>
      <c r="DB4" s="9">
        <f>[6]ExtraEU!DB$26+DB33</f>
        <v>34.4</v>
      </c>
      <c r="DC4" s="9">
        <f>[6]ExtraEU!DC$26+DC33</f>
        <v>40.800000000000004</v>
      </c>
      <c r="DD4" s="9">
        <f>[6]ExtraEU!DD$26+DD33</f>
        <v>2875.2000000000003</v>
      </c>
      <c r="DE4" s="9">
        <f>[6]ExtraEU!DE$26+DE33</f>
        <v>18.7</v>
      </c>
      <c r="DF4" s="9">
        <f>[6]ExtraEU!DF$26+DF33</f>
        <v>7.3000000000000007</v>
      </c>
      <c r="DG4" s="9">
        <f>[6]ExtraEU!DG$26+DG33</f>
        <v>44.400000000000006</v>
      </c>
      <c r="DH4" s="9">
        <f>[6]ExtraEU!DH$26+DH33</f>
        <v>22.200000000000003</v>
      </c>
      <c r="DI4" s="9">
        <f>[6]ExtraEU!DI$26+DI33</f>
        <v>2006.9</v>
      </c>
      <c r="DJ4" s="9">
        <f>[6]ExtraEU!DJ$26+DJ33</f>
        <v>37.300000000000004</v>
      </c>
      <c r="DK4" s="9">
        <f>[6]ExtraEU!DK$26+DK33</f>
        <v>13.9</v>
      </c>
      <c r="DL4" s="9">
        <f>[6]ExtraEU!DL$26+DL33</f>
        <v>47.7</v>
      </c>
      <c r="DM4" s="9">
        <f>[6]ExtraEU!DM$26+DM33</f>
        <v>856.7</v>
      </c>
      <c r="DN4" s="9">
        <f>[6]ExtraEU!DN$26+DN33</f>
        <v>82.4</v>
      </c>
      <c r="DO4" s="9">
        <f>[6]ExtraEU!DO$26+DO33</f>
        <v>17.400000000000002</v>
      </c>
      <c r="DP4" s="9">
        <f>[6]ExtraEU!DP$26+DP33</f>
        <v>52.8</v>
      </c>
      <c r="DQ4" s="9">
        <f>[6]ExtraEU!DQ$26+DQ33</f>
        <v>20.100000000000001</v>
      </c>
      <c r="DR4" s="9">
        <f>[6]ExtraEU!DR$26+DR33</f>
        <v>78.661999999999423</v>
      </c>
      <c r="DS4" s="9">
        <f>[6]ExtraEU!DS$26+DS33</f>
        <v>60.795000000000442</v>
      </c>
      <c r="DT4" s="9">
        <f>[6]ExtraEU!DT$26+DT33</f>
        <v>17.378999999996331</v>
      </c>
      <c r="DU4" s="9">
        <f>[6]ExtraEU!DU$26+DU33</f>
        <v>26.289999999999246</v>
      </c>
      <c r="DV4" s="9">
        <f>[6]ExtraEU!DV$26+DV33</f>
        <v>40.324999999999655</v>
      </c>
      <c r="DW4" s="9">
        <f>[6]ExtraEU!DW$26+DW33</f>
        <v>215.53100000000074</v>
      </c>
      <c r="DX4" s="9">
        <f>[6]ExtraEU!DX$26+DX33</f>
        <v>159.50500000000045</v>
      </c>
      <c r="DY4" s="9">
        <f>[6]ExtraEU!DY$26+DY33</f>
        <v>125.40199999999996</v>
      </c>
      <c r="DZ4" s="9">
        <f>[6]ExtraEU!DZ$26+DZ33</f>
        <v>53.19699999999942</v>
      </c>
      <c r="EA4" s="9">
        <f>[6]ExtraEU!EA$26+EA33</f>
        <v>135.54100000000196</v>
      </c>
      <c r="EB4" s="9">
        <f>[6]ExtraEU!EB$26+EB33</f>
        <v>31.478999999999363</v>
      </c>
      <c r="EC4" s="9">
        <f>[6]ExtraEU!EC$26+EC33</f>
        <v>143.19799999999867</v>
      </c>
      <c r="ED4" s="9">
        <f>[6]ExtraEU!ED$26+ED33</f>
        <v>50.173999999999822</v>
      </c>
      <c r="EE4" s="9">
        <f>[6]ExtraEU!EE$26+EE33</f>
        <v>8.9449999999997676</v>
      </c>
      <c r="EF4" s="9">
        <f>[6]ExtraEU!EF$26+EF33</f>
        <v>18.031000000000148</v>
      </c>
      <c r="EG4" s="9">
        <f>[6]ExtraEU!EG$26+EG33</f>
        <v>50.95700000000015</v>
      </c>
      <c r="EH4" s="9">
        <f>[6]ExtraEU!EH$26+EH33</f>
        <v>17.473000000000294</v>
      </c>
      <c r="EI4" s="9">
        <f>[6]ExtraEU!EI$26+EI33</f>
        <v>10.787999999999098</v>
      </c>
      <c r="EJ4" s="9">
        <f>[6]ExtraEU!EJ$26+EJ33</f>
        <v>24.914000000000989</v>
      </c>
      <c r="EK4" s="9">
        <f>[6]ExtraEU!EK$26+EK33</f>
        <v>46.039000000000058</v>
      </c>
      <c r="EL4" s="9">
        <f>[6]ExtraEU!EL$26+EL33</f>
        <v>41.064000000001229</v>
      </c>
      <c r="EM4" s="9">
        <f>[6]ExtraEU!EM$26+EM33</f>
        <v>38.159999999998838</v>
      </c>
      <c r="EN4" s="9">
        <f>[6]ExtraEU!EN$26+EN33</f>
        <v>39.179999999999538</v>
      </c>
      <c r="EO4" s="9">
        <f>[6]ExtraEU!EO$26+EO33</f>
        <v>4.092000000000465</v>
      </c>
      <c r="EP4" s="9">
        <f>[6]ExtraEU!EP$26+EP33</f>
        <v>37.470999999999215</v>
      </c>
      <c r="EQ4" s="9">
        <f>[6]ExtraEU!EQ$26+EQ33</f>
        <v>36.033999999999942</v>
      </c>
      <c r="ER4" s="9">
        <f>[6]ExtraEU!ER$26+ER33</f>
        <v>5.0899999999991268</v>
      </c>
      <c r="ES4" s="9">
        <f>[6]ExtraEU!ES$26+ES33</f>
        <v>10.935999999999359</v>
      </c>
      <c r="ET4" s="9">
        <f>[6]ExtraEU!ET$26+ET33</f>
        <v>23.766000000001458</v>
      </c>
      <c r="EU4" s="9">
        <f>[6]ExtraEU!EU$26+EU33</f>
        <v>7.8999999999476142E-2</v>
      </c>
      <c r="EV4" s="9">
        <f>[6]ExtraEU!EV$26+EV33</f>
        <v>2.9389999999994982</v>
      </c>
      <c r="EW4" s="9">
        <f>[6]ExtraEU!EW$26+EW33</f>
        <v>7.5689999999996225</v>
      </c>
      <c r="EX4" s="9">
        <f>[6]ExtraEU!EX$26+EX33</f>
        <v>32.556000000000616</v>
      </c>
      <c r="EY4" s="9">
        <f>[6]ExtraEU!EY$26+EY33</f>
        <v>8.4769999999993448</v>
      </c>
      <c r="EZ4" s="9">
        <f>[6]ExtraEU!EZ$26+EZ33</f>
        <v>45.902999999999622</v>
      </c>
      <c r="FA4" s="9">
        <f>[6]ExtraEU!FA$26+FA33</f>
        <v>40.02600000000006</v>
      </c>
      <c r="FB4" s="9">
        <f>[6]ExtraEU!FB$26+FB33</f>
        <v>13.601000000001164</v>
      </c>
      <c r="FC4" s="9">
        <f>[6]ExtraEU!FC$26+FC33</f>
        <v>24.299999999998853</v>
      </c>
      <c r="FD4" s="9">
        <f>[6]ExtraEU!FD$26+FD33</f>
        <v>21.637000000000118</v>
      </c>
      <c r="FE4" s="9">
        <f>[6]ExtraEU!FE$26+FE33</f>
        <v>2.2789999999986614</v>
      </c>
      <c r="FF4" s="9">
        <f>[6]ExtraEU!FF$26+FF33</f>
        <v>6.2700000000008735</v>
      </c>
      <c r="FG4" s="9">
        <f>[6]ExtraEU!FG$26+FG33</f>
        <v>4.2659999999992149</v>
      </c>
      <c r="FH4" s="9">
        <f>[6]ExtraEU!FH$26+FH33</f>
        <v>13.048000000000117</v>
      </c>
      <c r="FI4" s="9">
        <f>[6]ExtraEU!FI$26+FI33</f>
        <v>15.217000000000146</v>
      </c>
      <c r="FJ4" s="9">
        <f>[6]ExtraEU!FJ$26+FJ33</f>
        <v>1.766000000000262</v>
      </c>
      <c r="FK4" s="9">
        <f>[6]ExtraEU!FK$26+FK33</f>
        <v>5.6539999999990691</v>
      </c>
      <c r="FL4" s="9">
        <f>[6]ExtraEU!FL$26+FL33</f>
        <v>34.04199999999971</v>
      </c>
      <c r="FM4" s="9">
        <f>[6]ExtraEU!FM$26+FM33</f>
        <v>17.963999999999739</v>
      </c>
      <c r="FN4" s="1">
        <f>[6]ExtraEU!FN$26</f>
        <v>27.114000000000001</v>
      </c>
      <c r="FO4" s="1">
        <f>[6]ExtraEU!FO$26</f>
        <v>19.853999999999999</v>
      </c>
      <c r="FP4" s="1">
        <f>[6]ExtraEU!FP$26</f>
        <v>15.41</v>
      </c>
      <c r="FQ4" s="1">
        <f>[6]ExtraEU!FQ$26</f>
        <v>21.744</v>
      </c>
      <c r="FR4" s="1">
        <f>[6]ExtraEU!FR$26</f>
        <v>5.75</v>
      </c>
      <c r="FS4" s="1">
        <f>[6]ExtraEU!FS$26</f>
        <v>2.0329999999999999</v>
      </c>
      <c r="FT4" s="1">
        <f>[6]ExtraEU!FT$26</f>
        <v>10.903</v>
      </c>
      <c r="FU4" s="1">
        <f>[6]ExtraEU!FU$26</f>
        <v>1.67</v>
      </c>
      <c r="FV4" s="1">
        <f>[6]ExtraEU!FV$26</f>
        <v>1.3260000000000001</v>
      </c>
      <c r="FW4" s="1">
        <f>[6]ExtraEU!FW$26</f>
        <v>10.086</v>
      </c>
      <c r="FX4" s="1">
        <f>[6]ExtraEU!FX$26</f>
        <v>16.411000000000001</v>
      </c>
      <c r="FY4" s="1">
        <f>[6]ExtraEU!FY$26</f>
        <v>11.495000000000001</v>
      </c>
      <c r="FZ4" s="7">
        <f>SUM($B4:FY4)</f>
        <v>27478.507000000001</v>
      </c>
    </row>
    <row r="5" spans="1:182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</row>
    <row r="6" spans="1:182">
      <c r="A6" t="s">
        <v>14</v>
      </c>
      <c r="B6" s="1">
        <f>[6]Austria!B$26</f>
        <v>0</v>
      </c>
      <c r="C6" s="1">
        <f>[6]Austria!C$26</f>
        <v>0</v>
      </c>
      <c r="D6" s="1">
        <f>[6]Austria!D$26</f>
        <v>0</v>
      </c>
      <c r="E6" s="1">
        <f>[6]Austria!E$26</f>
        <v>0</v>
      </c>
      <c r="F6" s="1">
        <f>[6]Austria!F$26</f>
        <v>0</v>
      </c>
      <c r="G6" s="1">
        <f>[6]Austria!G$26</f>
        <v>0</v>
      </c>
      <c r="H6" s="1">
        <f>[6]Austria!H$26</f>
        <v>0</v>
      </c>
      <c r="I6" s="1">
        <f>[6]Austria!I$26</f>
        <v>0</v>
      </c>
      <c r="J6" s="1">
        <f>[6]Austria!J$26</f>
        <v>0</v>
      </c>
      <c r="K6" s="1">
        <f>[6]Austria!K$26</f>
        <v>0</v>
      </c>
      <c r="L6" s="1">
        <f>[6]Austria!L$26</f>
        <v>0</v>
      </c>
      <c r="M6" s="1">
        <f>[6]Austria!M$26</f>
        <v>0</v>
      </c>
      <c r="N6" s="1">
        <f>[6]Austria!N$26</f>
        <v>0</v>
      </c>
      <c r="O6" s="1">
        <f>[6]Austria!O$26</f>
        <v>0</v>
      </c>
      <c r="P6" s="1">
        <f>[6]Austria!P$26</f>
        <v>0</v>
      </c>
      <c r="Q6" s="1">
        <f>[6]Austria!Q$26</f>
        <v>0</v>
      </c>
      <c r="R6" s="1">
        <f>[6]Austria!R$26</f>
        <v>0</v>
      </c>
      <c r="S6" s="1">
        <f>[6]Austria!S$26</f>
        <v>0</v>
      </c>
      <c r="T6" s="1">
        <f>[6]Austria!T$26</f>
        <v>0</v>
      </c>
      <c r="U6" s="1">
        <f>[6]Austria!U$26</f>
        <v>0</v>
      </c>
      <c r="V6" s="1">
        <f>[6]Austria!V$26</f>
        <v>0</v>
      </c>
      <c r="W6" s="1">
        <f>[6]Austria!W$26</f>
        <v>0</v>
      </c>
      <c r="X6" s="1">
        <f>[6]Austria!X$26</f>
        <v>0</v>
      </c>
      <c r="Y6" s="1">
        <f>[6]Austria!Y$26</f>
        <v>0</v>
      </c>
      <c r="Z6" s="1">
        <f>[6]Austria!Z$26</f>
        <v>0</v>
      </c>
      <c r="AA6" s="1">
        <f>[6]Austria!AA$26</f>
        <v>0</v>
      </c>
      <c r="AB6" s="1">
        <f>[6]Austria!AB$26</f>
        <v>0</v>
      </c>
      <c r="AC6" s="1">
        <f>[6]Austria!AC$26</f>
        <v>0</v>
      </c>
      <c r="AD6" s="1">
        <f>[6]Austria!AD$26</f>
        <v>0</v>
      </c>
      <c r="AE6" s="1">
        <f>[6]Austria!AE$26</f>
        <v>0</v>
      </c>
      <c r="AF6" s="1">
        <f>[6]Austria!AF$26</f>
        <v>0</v>
      </c>
      <c r="AG6" s="1">
        <f>[6]Austria!AG$26</f>
        <v>0</v>
      </c>
      <c r="AH6" s="1">
        <f>[6]Austria!AH$26</f>
        <v>0</v>
      </c>
      <c r="AI6" s="1">
        <f>[6]Austria!AI$26</f>
        <v>0</v>
      </c>
      <c r="AJ6" s="1">
        <f>[6]Austria!AJ$26</f>
        <v>0</v>
      </c>
      <c r="AK6" s="1">
        <f>[6]Austria!AK$26</f>
        <v>0</v>
      </c>
      <c r="AL6" s="1">
        <f>[6]Austria!AL$26</f>
        <v>0</v>
      </c>
      <c r="AM6" s="1">
        <f>[6]Austria!AM$26</f>
        <v>0</v>
      </c>
      <c r="AN6" s="1">
        <f>[6]Austria!AN$26</f>
        <v>0</v>
      </c>
      <c r="AO6" s="1">
        <f>[6]Austria!AO$26</f>
        <v>0</v>
      </c>
      <c r="AP6" s="1">
        <f>[6]Austria!AP$26</f>
        <v>0</v>
      </c>
      <c r="AQ6" s="1">
        <f>[6]Austria!AQ$26</f>
        <v>0</v>
      </c>
      <c r="AR6" s="1">
        <f>[6]Austria!AR$26</f>
        <v>0</v>
      </c>
      <c r="AS6" s="1">
        <f>[6]Austria!AS$26</f>
        <v>0</v>
      </c>
      <c r="AT6" s="1">
        <f>[6]Austria!AT$26</f>
        <v>0</v>
      </c>
      <c r="AU6" s="1">
        <f>[6]Austria!AU$26</f>
        <v>0</v>
      </c>
      <c r="AV6" s="1">
        <f>[6]Austria!AV$26</f>
        <v>0</v>
      </c>
      <c r="AW6" s="1">
        <f>[6]Austria!AW$26</f>
        <v>0</v>
      </c>
      <c r="AX6" s="1">
        <f>[6]Austria!AX$26</f>
        <v>0</v>
      </c>
      <c r="AY6" s="1">
        <f>[6]Austria!AY$26</f>
        <v>0</v>
      </c>
      <c r="AZ6" s="1">
        <f>[6]Austria!AZ$26</f>
        <v>0</v>
      </c>
      <c r="BA6" s="1">
        <f>[6]Austria!BA$26</f>
        <v>0</v>
      </c>
      <c r="BB6" s="1">
        <f>[6]Austria!BB$26</f>
        <v>0</v>
      </c>
      <c r="BC6" s="1">
        <f>[6]Austria!BC$26</f>
        <v>0</v>
      </c>
      <c r="BD6" s="1">
        <f>[6]Austria!BD$26</f>
        <v>0</v>
      </c>
      <c r="BE6" s="1">
        <f>[6]Austria!BE$26</f>
        <v>0</v>
      </c>
      <c r="BF6" s="1">
        <f>[6]Austria!BF$26</f>
        <v>0</v>
      </c>
      <c r="BG6" s="1">
        <f>[6]Austria!BG$26</f>
        <v>0</v>
      </c>
      <c r="BH6" s="1">
        <f>[6]Austria!BH$26</f>
        <v>0</v>
      </c>
      <c r="BI6" s="1">
        <f>[6]Austria!BI$26</f>
        <v>0</v>
      </c>
      <c r="BJ6" s="1">
        <f>[6]Austria!BJ$26</f>
        <v>0</v>
      </c>
      <c r="BK6" s="1">
        <f>[6]Austria!BK$26</f>
        <v>0</v>
      </c>
      <c r="BL6" s="1">
        <f>[6]Austria!BL$26</f>
        <v>0</v>
      </c>
      <c r="BM6" s="1">
        <f>[6]Austria!BM$26</f>
        <v>0</v>
      </c>
      <c r="BN6" s="1">
        <f>[6]Austria!BN$26</f>
        <v>0</v>
      </c>
      <c r="BO6" s="1">
        <f>[6]Austria!BO$26</f>
        <v>0</v>
      </c>
      <c r="BP6" s="1">
        <f>[6]Austria!BP$26</f>
        <v>0</v>
      </c>
      <c r="BQ6" s="1">
        <f>[6]Austria!BQ$26</f>
        <v>0</v>
      </c>
      <c r="BR6" s="1">
        <f>[6]Austria!BR$26</f>
        <v>0</v>
      </c>
      <c r="BS6" s="1">
        <f>[6]Austria!BS$26</f>
        <v>0</v>
      </c>
      <c r="BT6" s="1">
        <f>[6]Austria!BT$26</f>
        <v>0</v>
      </c>
      <c r="BU6" s="1">
        <f>[6]Austria!BU$26</f>
        <v>0</v>
      </c>
      <c r="BV6" s="1">
        <f>[6]Austria!BV$26</f>
        <v>0</v>
      </c>
      <c r="BW6" s="1">
        <f>[6]Austria!BW$26</f>
        <v>0</v>
      </c>
      <c r="BX6" s="1">
        <f>[6]Austria!BX$26</f>
        <v>0</v>
      </c>
      <c r="BY6" s="1">
        <f>[6]Austria!BY$26</f>
        <v>0</v>
      </c>
      <c r="BZ6" s="1">
        <f>[6]Austria!BZ$26</f>
        <v>0</v>
      </c>
      <c r="CA6" s="1">
        <f>[6]Austria!CA$26</f>
        <v>0</v>
      </c>
      <c r="CB6" s="1">
        <f>[6]Austria!CB$26</f>
        <v>0</v>
      </c>
      <c r="CC6" s="1">
        <f>[6]Austria!CC$26</f>
        <v>0</v>
      </c>
      <c r="CD6" s="1">
        <f>[6]Austria!CD$26</f>
        <v>0</v>
      </c>
      <c r="CE6" s="1">
        <f>[6]Austria!CE$26</f>
        <v>0</v>
      </c>
      <c r="CF6" s="1">
        <f>[6]Austria!CF$26</f>
        <v>0</v>
      </c>
      <c r="CG6" s="1">
        <f>[6]Austria!CG$26</f>
        <v>0</v>
      </c>
      <c r="CH6" s="1">
        <f>[6]Austria!CH$26</f>
        <v>0</v>
      </c>
      <c r="CI6" s="1">
        <f>[6]Austria!CI$26</f>
        <v>0</v>
      </c>
      <c r="CJ6" s="1">
        <f>[6]Austria!CJ$26</f>
        <v>0</v>
      </c>
      <c r="CK6" s="1">
        <f>[6]Austria!CK$26</f>
        <v>0</v>
      </c>
      <c r="CL6" s="1">
        <f>[6]Austria!CL$26</f>
        <v>0</v>
      </c>
      <c r="CM6" s="1">
        <f>[6]Austria!CM$26</f>
        <v>0</v>
      </c>
      <c r="CN6" s="1">
        <f>[6]Austria!CN$26</f>
        <v>0</v>
      </c>
      <c r="CO6" s="1">
        <f>[6]Austria!CO$26</f>
        <v>0</v>
      </c>
      <c r="CP6" s="1">
        <f>[6]Austria!CP$26</f>
        <v>0</v>
      </c>
      <c r="CQ6" s="1">
        <f>[6]Austria!CQ$26</f>
        <v>0</v>
      </c>
      <c r="CR6" s="1">
        <f>[6]Austria!CR$26</f>
        <v>0</v>
      </c>
      <c r="CS6" s="1">
        <f>[6]Austria!CS$26</f>
        <v>0</v>
      </c>
      <c r="CT6" s="1">
        <f>[6]Austria!CT$26</f>
        <v>0</v>
      </c>
      <c r="CU6" s="1">
        <f>[6]Austria!CU$26</f>
        <v>0</v>
      </c>
      <c r="CV6" s="1">
        <f>[6]Austria!CV$26</f>
        <v>0</v>
      </c>
      <c r="CW6" s="1">
        <f>[6]Austria!CW$26</f>
        <v>0</v>
      </c>
      <c r="CX6" s="1">
        <f>[6]Austria!CX$26</f>
        <v>0</v>
      </c>
      <c r="CY6" s="1">
        <f>[6]Austria!CY$26</f>
        <v>0</v>
      </c>
      <c r="CZ6" s="1">
        <f>[6]Austria!CZ$26</f>
        <v>0</v>
      </c>
      <c r="DA6" s="1">
        <f>[6]Austria!DA$26</f>
        <v>0</v>
      </c>
      <c r="DB6" s="1">
        <f>[6]Austria!DB$26</f>
        <v>0</v>
      </c>
      <c r="DC6" s="1">
        <f>[6]Austria!DC$26</f>
        <v>0</v>
      </c>
      <c r="DD6" s="1">
        <f>[6]Austria!DD$26</f>
        <v>0</v>
      </c>
      <c r="DE6" s="1">
        <f>[6]Austria!DE$26</f>
        <v>0</v>
      </c>
      <c r="DF6" s="1">
        <f>[6]Austria!DF$26</f>
        <v>0</v>
      </c>
      <c r="DG6" s="1">
        <f>[6]Austria!DG$26</f>
        <v>0</v>
      </c>
      <c r="DH6" s="1">
        <f>[6]Austria!DH$26</f>
        <v>0</v>
      </c>
      <c r="DI6" s="1">
        <f>[6]Austria!DI$26</f>
        <v>0</v>
      </c>
      <c r="DJ6" s="1">
        <f>[6]Austria!DJ$26</f>
        <v>0</v>
      </c>
      <c r="DK6" s="1">
        <f>[6]Austria!DK$26</f>
        <v>0</v>
      </c>
      <c r="DL6" s="1">
        <f>[6]Austria!DL$26</f>
        <v>0</v>
      </c>
      <c r="DM6" s="1">
        <f>[6]Austria!DM$26</f>
        <v>0</v>
      </c>
      <c r="DN6" s="1">
        <f>[6]Austria!DN$26</f>
        <v>0</v>
      </c>
      <c r="DO6" s="1">
        <f>[6]Austria!DO$26</f>
        <v>0</v>
      </c>
      <c r="DP6" s="1">
        <f>[6]Austria!DP$26</f>
        <v>0</v>
      </c>
      <c r="DQ6" s="1">
        <f>[6]Austria!DQ$26</f>
        <v>0</v>
      </c>
      <c r="DR6" s="1">
        <f>[6]Austria!DR$26</f>
        <v>1E-3</v>
      </c>
      <c r="DS6" s="1">
        <f>[6]Austria!DS$26</f>
        <v>2E-3</v>
      </c>
      <c r="DT6" s="1">
        <f>[6]Austria!DT$26</f>
        <v>3.0000000000000001E-3</v>
      </c>
      <c r="DU6" s="1">
        <f>[6]Austria!DU$26</f>
        <v>8.9999999999999993E-3</v>
      </c>
      <c r="DV6" s="1">
        <f>[6]Austria!DV$26</f>
        <v>8.0000000000000002E-3</v>
      </c>
      <c r="DW6" s="1">
        <f>[6]Austria!DW$26</f>
        <v>3.4000000000000002E-2</v>
      </c>
      <c r="DX6" s="1">
        <f>[6]Austria!DX$26</f>
        <v>1.0000000000000002E-2</v>
      </c>
      <c r="DY6" s="1">
        <f>[6]Austria!DY$26</f>
        <v>4.0000000000000001E-3</v>
      </c>
      <c r="DZ6" s="1">
        <f>[6]Austria!DZ$26</f>
        <v>3.3000000000000002E-2</v>
      </c>
      <c r="EA6" s="1">
        <f>[6]Austria!EA$26</f>
        <v>5.2000000000000005E-2</v>
      </c>
      <c r="EB6" s="1">
        <f>[6]Austria!EB$26</f>
        <v>2.7000000000000003E-2</v>
      </c>
      <c r="EC6" s="1">
        <f>[6]Austria!EC$26</f>
        <v>3.3999999999999996E-2</v>
      </c>
      <c r="ED6" s="1">
        <f>[6]Austria!ED$26</f>
        <v>0</v>
      </c>
      <c r="EE6" s="1">
        <f>[6]Austria!EE$26</f>
        <v>0</v>
      </c>
      <c r="EF6" s="1">
        <f>[6]Austria!EF$26</f>
        <v>0</v>
      </c>
      <c r="EG6" s="1">
        <f>[6]Austria!EG$26</f>
        <v>0</v>
      </c>
      <c r="EH6" s="1">
        <f>[6]Austria!EH$26</f>
        <v>0</v>
      </c>
      <c r="EI6" s="1">
        <f>[6]Austria!EI$26</f>
        <v>0</v>
      </c>
      <c r="EJ6" s="1">
        <f>[6]Austria!EJ$26</f>
        <v>0</v>
      </c>
      <c r="EK6" s="1">
        <f>[6]Austria!EK$26</f>
        <v>0</v>
      </c>
      <c r="EL6" s="1">
        <f>[6]Austria!EL$26</f>
        <v>0</v>
      </c>
      <c r="EM6" s="1">
        <f>[6]Austria!EM$26</f>
        <v>0</v>
      </c>
      <c r="EN6" s="1">
        <f>[6]Austria!EN$26</f>
        <v>0</v>
      </c>
      <c r="EO6" s="1">
        <f>[6]Austria!EO$26</f>
        <v>0</v>
      </c>
      <c r="EP6" s="1">
        <f>[6]Austria!EP$26</f>
        <v>0</v>
      </c>
      <c r="EQ6" s="1">
        <f>[6]Austria!EQ$26</f>
        <v>0</v>
      </c>
      <c r="ER6" s="1">
        <f>[6]Austria!ER$26</f>
        <v>0</v>
      </c>
      <c r="ES6" s="1">
        <f>[6]Austria!ES$26</f>
        <v>0</v>
      </c>
      <c r="ET6" s="1">
        <f>[6]Austria!ET$26</f>
        <v>0</v>
      </c>
      <c r="EU6" s="1">
        <f>[6]Austria!EU$26</f>
        <v>0</v>
      </c>
      <c r="EV6" s="1">
        <f>[6]Austria!EV$26</f>
        <v>0</v>
      </c>
      <c r="EW6" s="1">
        <f>[6]Austria!EW$26</f>
        <v>3.0000000000000001E-3</v>
      </c>
      <c r="EX6" s="1">
        <f>[6]Austria!EX$26</f>
        <v>0</v>
      </c>
      <c r="EY6" s="1">
        <f>[6]Austria!EY$26</f>
        <v>0</v>
      </c>
      <c r="EZ6" s="1">
        <f>[6]Austria!EZ$26</f>
        <v>0</v>
      </c>
      <c r="FA6" s="1">
        <f>[6]Austria!FA$26</f>
        <v>0</v>
      </c>
      <c r="FB6" s="1">
        <f>[6]Austria!FB$26</f>
        <v>0</v>
      </c>
      <c r="FC6" s="1">
        <f>[6]Austria!FC$26</f>
        <v>0</v>
      </c>
      <c r="FD6" s="1">
        <f>[6]Austria!FD$26</f>
        <v>0</v>
      </c>
      <c r="FE6" s="1">
        <f>[6]Austria!FE$26</f>
        <v>0</v>
      </c>
      <c r="FF6" s="1">
        <f>[6]Austria!FF$26</f>
        <v>0</v>
      </c>
      <c r="FG6" s="1">
        <f>[6]Austria!FG$26</f>
        <v>0</v>
      </c>
      <c r="FH6" s="1">
        <f>[6]Austria!FH$26</f>
        <v>1E-3</v>
      </c>
      <c r="FI6" s="1">
        <f>[6]Austria!FI$26</f>
        <v>0</v>
      </c>
      <c r="FJ6" s="1">
        <f>[6]Austria!FJ$26</f>
        <v>0</v>
      </c>
      <c r="FK6" s="1">
        <f>[6]Austria!FK$26</f>
        <v>0</v>
      </c>
      <c r="FL6" s="1">
        <f>[6]Austria!FL$26</f>
        <v>7.000000000000001E-3</v>
      </c>
      <c r="FM6" s="1">
        <f>[6]Austria!FM$26</f>
        <v>8.0000000000000002E-3</v>
      </c>
      <c r="FN6" s="1">
        <f>[6]Austria!FN$26</f>
        <v>5.0000000000000001E-3</v>
      </c>
      <c r="FO6" s="1">
        <f>[6]Austria!FO$26</f>
        <v>1.4999999999999999E-2</v>
      </c>
      <c r="FP6" s="1">
        <f>[6]Austria!FP$26</f>
        <v>0</v>
      </c>
      <c r="FQ6" s="1">
        <f>[6]Austria!FQ$26</f>
        <v>1E-3</v>
      </c>
      <c r="FR6" s="1">
        <f>[6]Austria!FR$26</f>
        <v>1E-3</v>
      </c>
      <c r="FS6" s="1">
        <f>[6]Austria!FS$26</f>
        <v>5.0000000000000001E-3</v>
      </c>
      <c r="FT6" s="1">
        <f>[6]Austria!FT$26</f>
        <v>2E-3</v>
      </c>
      <c r="FU6" s="1">
        <f>[6]Austria!FU$26</f>
        <v>4.0000000000000001E-3</v>
      </c>
      <c r="FV6" s="1">
        <f>[6]Austria!FV$26</f>
        <v>2E-3</v>
      </c>
      <c r="FW6" s="1">
        <f>[6]Austria!FW$26</f>
        <v>0</v>
      </c>
      <c r="FX6" s="1">
        <f>[6]Austria!FX$26</f>
        <v>1E-3</v>
      </c>
      <c r="FY6" s="1">
        <f>[6]Austria!FY$26</f>
        <v>9.0000000000000011E-3</v>
      </c>
      <c r="FZ6" s="7">
        <f>SUM($B6:FY6)</f>
        <v>0.28100000000000008</v>
      </c>
    </row>
    <row r="7" spans="1:182">
      <c r="A7" t="s">
        <v>15</v>
      </c>
      <c r="B7" s="1">
        <f>[6]Belgium!B$26</f>
        <v>0</v>
      </c>
      <c r="C7" s="1">
        <f>[6]Belgium!C$26</f>
        <v>11.9</v>
      </c>
      <c r="D7" s="1">
        <f>[6]Belgium!D$26</f>
        <v>0</v>
      </c>
      <c r="E7" s="1">
        <f>[6]Belgium!E$26</f>
        <v>18.5</v>
      </c>
      <c r="F7" s="1">
        <f>[6]Belgium!F$26</f>
        <v>0</v>
      </c>
      <c r="G7" s="1">
        <f>[6]Belgium!G$26</f>
        <v>0</v>
      </c>
      <c r="H7" s="1">
        <f>[6]Belgium!H$26</f>
        <v>0</v>
      </c>
      <c r="I7" s="1">
        <f>[6]Belgium!I$26</f>
        <v>0</v>
      </c>
      <c r="J7" s="1">
        <f>[6]Belgium!J$26</f>
        <v>0</v>
      </c>
      <c r="K7" s="1">
        <f>[6]Belgium!K$26</f>
        <v>0</v>
      </c>
      <c r="L7" s="1">
        <f>[6]Belgium!L$26</f>
        <v>0</v>
      </c>
      <c r="M7" s="1">
        <f>[6]Belgium!M$26</f>
        <v>0.30000000000000004</v>
      </c>
      <c r="N7" s="1">
        <f>[6]Belgium!N$26</f>
        <v>0</v>
      </c>
      <c r="O7" s="1">
        <f>[6]Belgium!O$26</f>
        <v>0</v>
      </c>
      <c r="P7" s="1">
        <f>[6]Belgium!P$26</f>
        <v>0</v>
      </c>
      <c r="Q7" s="1">
        <f>[6]Belgium!Q$26</f>
        <v>0</v>
      </c>
      <c r="R7" s="1">
        <f>[6]Belgium!R$26</f>
        <v>0</v>
      </c>
      <c r="S7" s="1">
        <f>[6]Belgium!S$26</f>
        <v>0</v>
      </c>
      <c r="T7" s="1">
        <f>[6]Belgium!T$26</f>
        <v>0</v>
      </c>
      <c r="U7" s="1">
        <f>[6]Belgium!U$26</f>
        <v>0</v>
      </c>
      <c r="V7" s="1">
        <f>[6]Belgium!V$26</f>
        <v>0</v>
      </c>
      <c r="W7" s="1">
        <f>[6]Belgium!W$26</f>
        <v>0</v>
      </c>
      <c r="X7" s="1">
        <f>[6]Belgium!X$26</f>
        <v>3.4000000000000004</v>
      </c>
      <c r="Y7" s="1">
        <f>[6]Belgium!Y$26</f>
        <v>9.9</v>
      </c>
      <c r="Z7" s="1">
        <f>[6]Belgium!Z$26</f>
        <v>1.3</v>
      </c>
      <c r="AA7" s="1">
        <f>[6]Belgium!AA$26</f>
        <v>68.7</v>
      </c>
      <c r="AB7" s="1">
        <f>[6]Belgium!AB$26</f>
        <v>81.800000000000011</v>
      </c>
      <c r="AC7" s="1">
        <f>[6]Belgium!AC$26</f>
        <v>126.60000000000001</v>
      </c>
      <c r="AD7" s="1">
        <f>[6]Belgium!AD$26</f>
        <v>28</v>
      </c>
      <c r="AE7" s="1">
        <f>[6]Belgium!AE$26</f>
        <v>142.5</v>
      </c>
      <c r="AF7" s="1">
        <f>[6]Belgium!AF$26</f>
        <v>93.300000000000011</v>
      </c>
      <c r="AG7" s="1">
        <f>[6]Belgium!AG$26</f>
        <v>0</v>
      </c>
      <c r="AH7" s="1">
        <f>[6]Belgium!AH$26</f>
        <v>22.700000000000003</v>
      </c>
      <c r="AI7" s="1">
        <f>[6]Belgium!AI$26</f>
        <v>22.700000000000003</v>
      </c>
      <c r="AJ7" s="1">
        <f>[6]Belgium!AJ$26</f>
        <v>11</v>
      </c>
      <c r="AK7" s="1">
        <f>[6]Belgium!AK$26</f>
        <v>53.400000000000006</v>
      </c>
      <c r="AL7" s="1">
        <f>[6]Belgium!AL$26</f>
        <v>169.5</v>
      </c>
      <c r="AM7" s="1">
        <f>[6]Belgium!AM$26</f>
        <v>97.300000000000011</v>
      </c>
      <c r="AN7" s="1">
        <f>[6]Belgium!AN$26</f>
        <v>49.6</v>
      </c>
      <c r="AO7" s="1">
        <f>[6]Belgium!AO$26</f>
        <v>120.10000000000001</v>
      </c>
      <c r="AP7" s="1">
        <f>[6]Belgium!AP$26</f>
        <v>148.9</v>
      </c>
      <c r="AQ7" s="1">
        <f>[6]Belgium!AQ$26</f>
        <v>119.80000000000001</v>
      </c>
      <c r="AR7" s="1">
        <f>[6]Belgium!AR$26</f>
        <v>120.60000000000001</v>
      </c>
      <c r="AS7" s="1">
        <f>[6]Belgium!AS$26</f>
        <v>0</v>
      </c>
      <c r="AT7" s="1">
        <f>[6]Belgium!AT$26</f>
        <v>72.3</v>
      </c>
      <c r="AU7" s="1">
        <f>[6]Belgium!AU$26</f>
        <v>4.6000000000000005</v>
      </c>
      <c r="AV7" s="1">
        <f>[6]Belgium!AV$26</f>
        <v>70.2</v>
      </c>
      <c r="AW7" s="1">
        <f>[6]Belgium!AW$26</f>
        <v>104.80000000000001</v>
      </c>
      <c r="AX7" s="1">
        <f>[6]Belgium!AX$26</f>
        <v>121.30000000000001</v>
      </c>
      <c r="AY7" s="1">
        <f>[6]Belgium!AY$26</f>
        <v>94</v>
      </c>
      <c r="AZ7" s="1">
        <f>[6]Belgium!AZ$26</f>
        <v>71.400000000000006</v>
      </c>
      <c r="BA7" s="1">
        <f>[6]Belgium!BA$26</f>
        <v>151.70000000000002</v>
      </c>
      <c r="BB7" s="1">
        <f>[6]Belgium!BB$26</f>
        <v>63.5</v>
      </c>
      <c r="BC7" s="1">
        <f>[6]Belgium!BC$26</f>
        <v>65.5</v>
      </c>
      <c r="BD7" s="1">
        <f>[6]Belgium!BD$26</f>
        <v>57.400000000000006</v>
      </c>
      <c r="BE7" s="1">
        <f>[6]Belgium!BE$26</f>
        <v>0</v>
      </c>
      <c r="BF7" s="1">
        <f>[6]Belgium!BF$26</f>
        <v>0</v>
      </c>
      <c r="BG7" s="1">
        <f>[6]Belgium!BG$26</f>
        <v>94.2</v>
      </c>
      <c r="BH7" s="1">
        <f>[6]Belgium!BH$26</f>
        <v>0</v>
      </c>
      <c r="BI7" s="1">
        <f>[6]Belgium!BI$26</f>
        <v>70.400000000000006</v>
      </c>
      <c r="BJ7" s="1">
        <f>[6]Belgium!BJ$26</f>
        <v>23.6</v>
      </c>
      <c r="BK7" s="1">
        <f>[6]Belgium!BK$26</f>
        <v>93.800000000000011</v>
      </c>
      <c r="BL7" s="1">
        <f>[6]Belgium!BL$26</f>
        <v>46.2</v>
      </c>
      <c r="BM7" s="1">
        <f>[6]Belgium!BM$26</f>
        <v>95.2</v>
      </c>
      <c r="BN7" s="1">
        <f>[6]Belgium!BN$26</f>
        <v>94.7</v>
      </c>
      <c r="BO7" s="1">
        <f>[6]Belgium!BO$26</f>
        <v>98.2</v>
      </c>
      <c r="BP7" s="1">
        <f>[6]Belgium!BP$26</f>
        <v>0</v>
      </c>
      <c r="BQ7" s="1">
        <f>[6]Belgium!BQ$26</f>
        <v>0</v>
      </c>
      <c r="BR7" s="1">
        <f>[6]Belgium!BR$26</f>
        <v>70.8</v>
      </c>
      <c r="BS7" s="1">
        <f>[6]Belgium!BS$26</f>
        <v>57.1</v>
      </c>
      <c r="BT7" s="1">
        <f>[6]Belgium!BT$26</f>
        <v>47</v>
      </c>
      <c r="BU7" s="1">
        <f>[6]Belgium!BU$26</f>
        <v>24</v>
      </c>
      <c r="BV7" s="1">
        <f>[6]Belgium!BV$26</f>
        <v>48.1</v>
      </c>
      <c r="BW7" s="1">
        <f>[6]Belgium!BW$26</f>
        <v>47.400000000000006</v>
      </c>
      <c r="BX7" s="1">
        <f>[6]Belgium!BX$26</f>
        <v>47.6</v>
      </c>
      <c r="BY7" s="1">
        <f>[6]Belgium!BY$26</f>
        <v>0</v>
      </c>
      <c r="BZ7" s="1">
        <f>[6]Belgium!BZ$26</f>
        <v>0</v>
      </c>
      <c r="CA7" s="1">
        <f>[6]Belgium!CA$26</f>
        <v>95.300000000000011</v>
      </c>
      <c r="CB7" s="1">
        <f>[6]Belgium!CB$26</f>
        <v>1425.8000000000002</v>
      </c>
      <c r="CC7" s="1">
        <f>[6]Belgium!CC$26</f>
        <v>0</v>
      </c>
      <c r="CD7" s="1">
        <f>[6]Belgium!CD$26</f>
        <v>71.7</v>
      </c>
      <c r="CE7" s="1">
        <f>[6]Belgium!CE$26</f>
        <v>22</v>
      </c>
      <c r="CF7" s="1">
        <f>[6]Belgium!CF$26</f>
        <v>0</v>
      </c>
      <c r="CG7" s="1">
        <f>[6]Belgium!CG$26</f>
        <v>23.3</v>
      </c>
      <c r="CH7" s="1">
        <f>[6]Belgium!CH$26</f>
        <v>47.2</v>
      </c>
      <c r="CI7" s="1">
        <f>[6]Belgium!CI$26</f>
        <v>1624</v>
      </c>
      <c r="CJ7" s="1">
        <f>[6]Belgium!CJ$26</f>
        <v>23.6</v>
      </c>
      <c r="CK7" s="1">
        <f>[6]Belgium!CK$26</f>
        <v>48.1</v>
      </c>
      <c r="CL7" s="1">
        <f>[6]Belgium!CL$26</f>
        <v>45.1</v>
      </c>
      <c r="CM7" s="1">
        <f>[6]Belgium!CM$26</f>
        <v>0</v>
      </c>
      <c r="CN7" s="1">
        <f>[6]Belgium!CN$26</f>
        <v>0</v>
      </c>
      <c r="CO7" s="1">
        <f>[6]Belgium!CO$26</f>
        <v>0</v>
      </c>
      <c r="CP7" s="1">
        <f>[6]Belgium!CP$26</f>
        <v>23.900000000000002</v>
      </c>
      <c r="CQ7" s="1">
        <f>[6]Belgium!CQ$26</f>
        <v>0</v>
      </c>
      <c r="CR7" s="1">
        <f>[6]Belgium!CR$26</f>
        <v>0</v>
      </c>
      <c r="CS7" s="1">
        <f>[6]Belgium!CS$26</f>
        <v>0</v>
      </c>
      <c r="CT7" s="1">
        <f>[6]Belgium!CT$26</f>
        <v>0</v>
      </c>
      <c r="CU7" s="1">
        <f>[6]Belgium!CU$26</f>
        <v>19.5</v>
      </c>
      <c r="CV7" s="1">
        <f>[6]Belgium!CV$26</f>
        <v>95.600000000000009</v>
      </c>
      <c r="CW7" s="1">
        <f>[6]Belgium!CW$26</f>
        <v>23.1</v>
      </c>
      <c r="CX7" s="1">
        <f>[6]Belgium!CX$26</f>
        <v>0</v>
      </c>
      <c r="CY7" s="1">
        <f>[6]Belgium!CY$26</f>
        <v>0</v>
      </c>
      <c r="CZ7" s="1">
        <f>[6]Belgium!CZ$26</f>
        <v>0</v>
      </c>
      <c r="DA7" s="1">
        <f>[6]Belgium!DA$26</f>
        <v>0</v>
      </c>
      <c r="DB7" s="1">
        <f>[6]Belgium!DB$26</f>
        <v>0</v>
      </c>
      <c r="DC7" s="1">
        <f>[6]Belgium!DC$26</f>
        <v>0</v>
      </c>
      <c r="DD7" s="1">
        <f>[6]Belgium!DD$26</f>
        <v>0</v>
      </c>
      <c r="DE7" s="1">
        <f>[6]Belgium!DE$26</f>
        <v>0</v>
      </c>
      <c r="DF7" s="1">
        <f>[6]Belgium!DF$26</f>
        <v>0</v>
      </c>
      <c r="DG7" s="1">
        <f>[6]Belgium!DG$26</f>
        <v>92.7</v>
      </c>
      <c r="DH7" s="1">
        <f>[6]Belgium!DH$26</f>
        <v>70.600000000000009</v>
      </c>
      <c r="DI7" s="1">
        <f>[6]Belgium!DI$26</f>
        <v>216</v>
      </c>
      <c r="DJ7" s="1">
        <f>[6]Belgium!DJ$26</f>
        <v>240</v>
      </c>
      <c r="DK7" s="1">
        <f>[6]Belgium!DK$26</f>
        <v>0</v>
      </c>
      <c r="DL7" s="1">
        <f>[6]Belgium!DL$26</f>
        <v>0</v>
      </c>
      <c r="DM7" s="1">
        <f>[6]Belgium!DM$26</f>
        <v>0</v>
      </c>
      <c r="DN7" s="1">
        <f>[6]Belgium!DN$26</f>
        <v>0</v>
      </c>
      <c r="DO7" s="1">
        <f>[6]Belgium!DO$26</f>
        <v>20</v>
      </c>
      <c r="DP7" s="1">
        <f>[6]Belgium!DP$26</f>
        <v>690.7</v>
      </c>
      <c r="DQ7" s="1">
        <f>[6]Belgium!DQ$26</f>
        <v>58</v>
      </c>
      <c r="DR7" s="1">
        <f>[6]Belgium!DR$26</f>
        <v>20</v>
      </c>
      <c r="DS7" s="1">
        <f>[6]Belgium!DS$26</f>
        <v>139.76</v>
      </c>
      <c r="DT7" s="1">
        <f>[6]Belgium!DT$26</f>
        <v>144</v>
      </c>
      <c r="DU7" s="1">
        <f>[6]Belgium!DU$26</f>
        <v>133.333</v>
      </c>
      <c r="DV7" s="1">
        <f>[6]Belgium!DV$26</f>
        <v>491.46700000000004</v>
      </c>
      <c r="DW7" s="1">
        <f>[6]Belgium!DW$26</f>
        <v>469.94900000000007</v>
      </c>
      <c r="DX7" s="1">
        <f>[6]Belgium!DX$26</f>
        <v>302.67500000000001</v>
      </c>
      <c r="DY7" s="1">
        <f>[6]Belgium!DY$26</f>
        <v>180.8</v>
      </c>
      <c r="DZ7" s="1">
        <f>[6]Belgium!DZ$26</f>
        <v>238.97900000000001</v>
      </c>
      <c r="EA7" s="1">
        <f>[6]Belgium!EA$26</f>
        <v>174.934</v>
      </c>
      <c r="EB7" s="1">
        <f>[6]Belgium!EB$26</f>
        <v>1522.3000000000002</v>
      </c>
      <c r="EC7" s="1">
        <f>[6]Belgium!EC$26</f>
        <v>1.6E-2</v>
      </c>
      <c r="ED7" s="1">
        <f>[6]Belgium!ED$26</f>
        <v>138.97999999999999</v>
      </c>
      <c r="EE7" s="1">
        <f>[6]Belgium!EE$26</f>
        <v>484.26700000000005</v>
      </c>
      <c r="EF7" s="1">
        <f>[6]Belgium!EF$26</f>
        <v>546.66700000000003</v>
      </c>
      <c r="EG7" s="1">
        <f>[6]Belgium!EG$26</f>
        <v>0</v>
      </c>
      <c r="EH7" s="1">
        <f>[6]Belgium!EH$26</f>
        <v>456</v>
      </c>
      <c r="EI7" s="1">
        <f>[6]Belgium!EI$26</f>
        <v>0</v>
      </c>
      <c r="EJ7" s="1">
        <f>[6]Belgium!EJ$26</f>
        <v>0</v>
      </c>
      <c r="EK7" s="1">
        <f>[6]Belgium!EK$26</f>
        <v>76.667000000000002</v>
      </c>
      <c r="EL7" s="1">
        <f>[6]Belgium!EL$26</f>
        <v>80</v>
      </c>
      <c r="EM7" s="1">
        <f>[6]Belgium!EM$26</f>
        <v>200</v>
      </c>
      <c r="EN7" s="1">
        <f>[6]Belgium!EN$26</f>
        <v>312</v>
      </c>
      <c r="EO7" s="1">
        <f>[6]Belgium!EO$26</f>
        <v>394.93299999999999</v>
      </c>
      <c r="EP7" s="1">
        <f>[6]Belgium!EP$26</f>
        <v>204</v>
      </c>
      <c r="EQ7" s="1">
        <f>[6]Belgium!EQ$26</f>
        <v>80</v>
      </c>
      <c r="ER7" s="1">
        <f>[6]Belgium!ER$26</f>
        <v>0</v>
      </c>
      <c r="ES7" s="1">
        <f>[6]Belgium!ES$26</f>
        <v>0</v>
      </c>
      <c r="ET7" s="1">
        <f>[6]Belgium!ET$26</f>
        <v>0.33</v>
      </c>
      <c r="EU7" s="1">
        <f>[6]Belgium!EU$26</f>
        <v>0</v>
      </c>
      <c r="EV7" s="1">
        <f>[6]Belgium!EV$26</f>
        <v>0</v>
      </c>
      <c r="EW7" s="1">
        <f>[6]Belgium!EW$26</f>
        <v>0</v>
      </c>
      <c r="EX7" s="1">
        <f>[6]Belgium!EX$26</f>
        <v>0</v>
      </c>
      <c r="EY7" s="1">
        <f>[6]Belgium!EY$26</f>
        <v>0</v>
      </c>
      <c r="EZ7" s="1">
        <f>[6]Belgium!EZ$26</f>
        <v>0</v>
      </c>
      <c r="FA7" s="1">
        <f>[6]Belgium!FA$26</f>
        <v>0</v>
      </c>
      <c r="FB7" s="1">
        <f>[6]Belgium!FB$26</f>
        <v>1E-3</v>
      </c>
      <c r="FC7" s="1">
        <f>[6]Belgium!FC$26</f>
        <v>0</v>
      </c>
      <c r="FD7" s="1">
        <f>[6]Belgium!FD$26</f>
        <v>4.68</v>
      </c>
      <c r="FE7" s="1">
        <f>[6]Belgium!FE$26</f>
        <v>0.28399999999999997</v>
      </c>
      <c r="FF7" s="1">
        <f>[6]Belgium!FF$26</f>
        <v>1999.1120000000001</v>
      </c>
      <c r="FG7" s="1">
        <f>[6]Belgium!FG$26</f>
        <v>2528.9680000000003</v>
      </c>
      <c r="FH7" s="1">
        <f>[6]Belgium!FH$26</f>
        <v>0.31200000000000006</v>
      </c>
      <c r="FI7" s="1">
        <f>[6]Belgium!FI$26</f>
        <v>3440.2280000000001</v>
      </c>
      <c r="FJ7" s="1">
        <f>[6]Belgium!FJ$26</f>
        <v>9.5200000000000014</v>
      </c>
      <c r="FK7" s="1">
        <f>[6]Belgium!FK$26</f>
        <v>14.952000000000002</v>
      </c>
      <c r="FL7" s="1">
        <f>[6]Belgium!FL$26</f>
        <v>3687.01</v>
      </c>
      <c r="FM7" s="1">
        <f>[6]Belgium!FM$26</f>
        <v>18.323000000000004</v>
      </c>
      <c r="FN7" s="1">
        <f>[6]Belgium!FN$26</f>
        <v>120.004</v>
      </c>
      <c r="FO7" s="1">
        <f>[6]Belgium!FO$26</f>
        <v>7654.9800000000005</v>
      </c>
      <c r="FP7" s="1">
        <f>[6]Belgium!FP$26</f>
        <v>163.56</v>
      </c>
      <c r="FQ7" s="1">
        <f>[6]Belgium!FQ$26</f>
        <v>3920.7890000000002</v>
      </c>
      <c r="FR7" s="1">
        <f>[6]Belgium!FR$26</f>
        <v>4231.3379999999997</v>
      </c>
      <c r="FS7" s="1">
        <f>[6]Belgium!FS$26</f>
        <v>399.94200000000001</v>
      </c>
      <c r="FT7" s="1">
        <f>[6]Belgium!FT$26</f>
        <v>72.001000000000005</v>
      </c>
      <c r="FU7" s="1">
        <f>[6]Belgium!FU$26</f>
        <v>0.23500000000000001</v>
      </c>
      <c r="FV7" s="1">
        <f>[6]Belgium!FV$26</f>
        <v>15.423</v>
      </c>
      <c r="FW7" s="1">
        <f>[6]Belgium!FW$26</f>
        <v>4180.8710000000001</v>
      </c>
      <c r="FX7" s="1">
        <f>[6]Belgium!FX$26</f>
        <v>115.01300000000001</v>
      </c>
      <c r="FY7" s="1">
        <f>[6]Belgium!FY$26</f>
        <v>4120.8060000000005</v>
      </c>
      <c r="FZ7" s="7">
        <f>SUM($B7:FY7)</f>
        <v>51823.409</v>
      </c>
    </row>
    <row r="8" spans="1:182">
      <c r="A8" t="s">
        <v>32</v>
      </c>
      <c r="B8" s="1">
        <f>[6]Bulgaria!B$26</f>
        <v>0</v>
      </c>
      <c r="C8" s="1">
        <f>[6]Bulgaria!C$26</f>
        <v>0</v>
      </c>
      <c r="D8" s="1">
        <f>[6]Bulgaria!D$26</f>
        <v>0</v>
      </c>
      <c r="E8" s="1">
        <f>[6]Bulgaria!E$26</f>
        <v>0</v>
      </c>
      <c r="F8" s="1">
        <f>[6]Bulgaria!F$26</f>
        <v>0</v>
      </c>
      <c r="G8" s="1">
        <f>[6]Bulgaria!G$26</f>
        <v>0</v>
      </c>
      <c r="H8" s="1">
        <f>[6]Bulgaria!H$26</f>
        <v>0</v>
      </c>
      <c r="I8" s="1">
        <f>[6]Bulgaria!I$26</f>
        <v>0</v>
      </c>
      <c r="J8" s="1">
        <f>[6]Bulgaria!J$26</f>
        <v>0</v>
      </c>
      <c r="K8" s="1">
        <f>[6]Bulgaria!K$26</f>
        <v>0</v>
      </c>
      <c r="L8" s="1">
        <f>[6]Bulgaria!L$26</f>
        <v>0</v>
      </c>
      <c r="M8" s="1">
        <f>[6]Bulgaria!M$26</f>
        <v>0</v>
      </c>
      <c r="N8" s="1">
        <f>[6]Bulgaria!N$26</f>
        <v>0</v>
      </c>
      <c r="O8" s="1">
        <f>[6]Bulgaria!O$26</f>
        <v>0</v>
      </c>
      <c r="P8" s="1">
        <f>[6]Bulgaria!P$26</f>
        <v>0</v>
      </c>
      <c r="Q8" s="1">
        <f>[6]Bulgaria!Q$26</f>
        <v>0</v>
      </c>
      <c r="R8" s="1">
        <f>[6]Bulgaria!R$26</f>
        <v>0</v>
      </c>
      <c r="S8" s="1">
        <f>[6]Bulgaria!S$26</f>
        <v>0</v>
      </c>
      <c r="T8" s="1">
        <f>[6]Bulgaria!T$26</f>
        <v>0</v>
      </c>
      <c r="U8" s="1">
        <f>[6]Bulgaria!U$26</f>
        <v>0</v>
      </c>
      <c r="V8" s="1">
        <f>[6]Bulgaria!V$26</f>
        <v>0</v>
      </c>
      <c r="W8" s="1">
        <f>[6]Bulgaria!W$26</f>
        <v>0</v>
      </c>
      <c r="X8" s="1">
        <f>[6]Bulgaria!X$26</f>
        <v>0</v>
      </c>
      <c r="Y8" s="1">
        <f>[6]Bulgaria!Y$26</f>
        <v>0</v>
      </c>
      <c r="Z8" s="1">
        <f>[6]Bulgaria!Z$26</f>
        <v>0</v>
      </c>
      <c r="AA8" s="1">
        <f>[6]Bulgaria!AA$26</f>
        <v>0</v>
      </c>
      <c r="AB8" s="1">
        <f>[6]Bulgaria!AB$26</f>
        <v>0</v>
      </c>
      <c r="AC8" s="1">
        <f>[6]Bulgaria!AC$26</f>
        <v>0</v>
      </c>
      <c r="AD8" s="1">
        <f>[6]Bulgaria!AD$26</f>
        <v>0</v>
      </c>
      <c r="AE8" s="1">
        <f>[6]Bulgaria!AE$26</f>
        <v>0</v>
      </c>
      <c r="AF8" s="1">
        <f>[6]Bulgaria!AF$26</f>
        <v>0</v>
      </c>
      <c r="AG8" s="1">
        <f>[6]Bulgaria!AG$26</f>
        <v>0</v>
      </c>
      <c r="AH8" s="1">
        <f>[6]Bulgaria!AH$26</f>
        <v>0</v>
      </c>
      <c r="AI8" s="1">
        <f>[6]Bulgaria!AI$26</f>
        <v>0</v>
      </c>
      <c r="AJ8" s="1">
        <f>[6]Bulgaria!AJ$26</f>
        <v>0</v>
      </c>
      <c r="AK8" s="1">
        <f>[6]Bulgaria!AK$26</f>
        <v>0</v>
      </c>
      <c r="AL8" s="1">
        <f>[6]Bulgaria!AL$26</f>
        <v>0</v>
      </c>
      <c r="AM8" s="1">
        <f>[6]Bulgaria!AM$26</f>
        <v>0</v>
      </c>
      <c r="AN8" s="1">
        <f>[6]Bulgaria!AN$26</f>
        <v>0</v>
      </c>
      <c r="AO8" s="1">
        <f>[6]Bulgaria!AO$26</f>
        <v>0</v>
      </c>
      <c r="AP8" s="1">
        <f>[6]Bulgaria!AP$26</f>
        <v>0</v>
      </c>
      <c r="AQ8" s="1">
        <f>[6]Bulgaria!AQ$26</f>
        <v>0</v>
      </c>
      <c r="AR8" s="1">
        <f>[6]Bulgaria!AR$26</f>
        <v>0</v>
      </c>
      <c r="AS8" s="1">
        <f>[6]Bulgaria!AS$26</f>
        <v>0</v>
      </c>
      <c r="AT8" s="1">
        <f>[6]Bulgaria!AT$26</f>
        <v>0</v>
      </c>
      <c r="AU8" s="1">
        <f>[6]Bulgaria!AU$26</f>
        <v>0</v>
      </c>
      <c r="AV8" s="1">
        <f>[6]Bulgaria!AV$26</f>
        <v>0</v>
      </c>
      <c r="AW8" s="1">
        <f>[6]Bulgaria!AW$26</f>
        <v>0</v>
      </c>
      <c r="AX8" s="1">
        <f>[6]Bulgaria!AX$26</f>
        <v>0</v>
      </c>
      <c r="AY8" s="1">
        <f>[6]Bulgaria!AY$26</f>
        <v>0</v>
      </c>
      <c r="AZ8" s="1">
        <f>[6]Bulgaria!AZ$26</f>
        <v>0</v>
      </c>
      <c r="BA8" s="1">
        <f>[6]Bulgaria!BA$26</f>
        <v>0</v>
      </c>
      <c r="BB8" s="1">
        <f>[6]Bulgaria!BB$26</f>
        <v>0</v>
      </c>
      <c r="BC8" s="1">
        <f>[6]Bulgaria!BC$26</f>
        <v>0</v>
      </c>
      <c r="BD8" s="1">
        <f>[6]Bulgaria!BD$26</f>
        <v>0</v>
      </c>
      <c r="BE8" s="1">
        <f>[6]Bulgaria!BE$26</f>
        <v>0</v>
      </c>
      <c r="BF8" s="1">
        <f>[6]Bulgaria!BF$26</f>
        <v>0</v>
      </c>
      <c r="BG8" s="1">
        <f>[6]Bulgaria!BG$26</f>
        <v>0</v>
      </c>
      <c r="BH8" s="1">
        <f>[6]Bulgaria!BH$26</f>
        <v>0</v>
      </c>
      <c r="BI8" s="1">
        <f>[6]Bulgaria!BI$26</f>
        <v>0</v>
      </c>
      <c r="BJ8" s="1">
        <f>[6]Bulgaria!BJ$26</f>
        <v>0</v>
      </c>
      <c r="BK8" s="1">
        <f>[6]Bulgaria!BK$26</f>
        <v>0</v>
      </c>
      <c r="BL8" s="1">
        <f>[6]Bulgaria!BL$26</f>
        <v>0</v>
      </c>
      <c r="BM8" s="1">
        <f>[6]Bulgaria!BM$26</f>
        <v>0</v>
      </c>
      <c r="BN8" s="1">
        <f>[6]Bulgaria!BN$26</f>
        <v>0</v>
      </c>
      <c r="BO8" s="1">
        <f>[6]Bulgaria!BO$26</f>
        <v>0</v>
      </c>
      <c r="BP8" s="1">
        <f>[6]Bulgaria!BP$26</f>
        <v>0</v>
      </c>
      <c r="BQ8" s="1">
        <f>[6]Bulgaria!BQ$26</f>
        <v>0</v>
      </c>
      <c r="BR8" s="1">
        <f>[6]Bulgaria!BR$26</f>
        <v>0</v>
      </c>
      <c r="BS8" s="1">
        <f>[6]Bulgaria!BS$26</f>
        <v>0</v>
      </c>
      <c r="BT8" s="1">
        <f>[6]Bulgaria!BT$26</f>
        <v>0</v>
      </c>
      <c r="BU8" s="1">
        <f>[6]Bulgaria!BU$26</f>
        <v>0</v>
      </c>
      <c r="BV8" s="1">
        <f>[6]Bulgaria!BV$26</f>
        <v>0</v>
      </c>
      <c r="BW8" s="1">
        <f>[6]Bulgaria!BW$26</f>
        <v>0</v>
      </c>
      <c r="BX8" s="1">
        <f>[6]Bulgaria!BX$26</f>
        <v>0</v>
      </c>
      <c r="BY8" s="1">
        <f>[6]Bulgaria!BY$26</f>
        <v>0</v>
      </c>
      <c r="BZ8" s="1">
        <f>[6]Bulgaria!BZ$26</f>
        <v>0</v>
      </c>
      <c r="CA8" s="1">
        <f>[6]Bulgaria!CA$26</f>
        <v>0</v>
      </c>
      <c r="CB8" s="1">
        <f>[6]Bulgaria!CB$26</f>
        <v>0</v>
      </c>
      <c r="CC8" s="1">
        <f>[6]Bulgaria!CC$26</f>
        <v>0</v>
      </c>
      <c r="CD8" s="1">
        <f>[6]Bulgaria!CD$26</f>
        <v>0</v>
      </c>
      <c r="CE8" s="1">
        <f>[6]Bulgaria!CE$26</f>
        <v>0</v>
      </c>
      <c r="CF8" s="1">
        <f>[6]Bulgaria!CF$26</f>
        <v>0</v>
      </c>
      <c r="CG8" s="1">
        <f>[6]Bulgaria!CG$26</f>
        <v>0</v>
      </c>
      <c r="CH8" s="1">
        <f>[6]Bulgaria!CH$26</f>
        <v>0</v>
      </c>
      <c r="CI8" s="1">
        <f>[6]Bulgaria!CI$26</f>
        <v>0</v>
      </c>
      <c r="CJ8" s="1">
        <f>[6]Bulgaria!CJ$26</f>
        <v>0</v>
      </c>
      <c r="CK8" s="1">
        <f>[6]Bulgaria!CK$26</f>
        <v>0</v>
      </c>
      <c r="CL8" s="1">
        <f>[6]Bulgaria!CL$26</f>
        <v>0</v>
      </c>
      <c r="CM8" s="1">
        <f>[6]Bulgaria!CM$26</f>
        <v>0</v>
      </c>
      <c r="CN8" s="1">
        <f>[6]Bulgaria!CN$26</f>
        <v>0</v>
      </c>
      <c r="CO8" s="1">
        <f>[6]Bulgaria!CO$26</f>
        <v>0</v>
      </c>
      <c r="CP8" s="1">
        <f>[6]Bulgaria!CP$26</f>
        <v>0</v>
      </c>
      <c r="CQ8" s="1">
        <f>[6]Bulgaria!CQ$26</f>
        <v>0</v>
      </c>
      <c r="CR8" s="1">
        <f>[6]Bulgaria!CR$26</f>
        <v>0</v>
      </c>
      <c r="CS8" s="1">
        <f>[6]Bulgaria!CS$26</f>
        <v>0</v>
      </c>
      <c r="CT8" s="1">
        <f>[6]Bulgaria!CT$26</f>
        <v>0</v>
      </c>
      <c r="CU8" s="1">
        <f>[6]Bulgaria!CU$26</f>
        <v>0</v>
      </c>
      <c r="CV8" s="1">
        <f>[6]Bulgaria!CV$26</f>
        <v>0</v>
      </c>
      <c r="CW8" s="1">
        <f>[6]Bulgaria!CW$26</f>
        <v>0</v>
      </c>
      <c r="CX8" s="1">
        <f>[6]Bulgaria!CX$26</f>
        <v>0</v>
      </c>
      <c r="CY8" s="1">
        <f>[6]Bulgaria!CY$26</f>
        <v>0</v>
      </c>
      <c r="CZ8" s="1">
        <f>[6]Bulgaria!CZ$26</f>
        <v>0</v>
      </c>
      <c r="DA8" s="1">
        <f>[6]Bulgaria!DA$26</f>
        <v>0</v>
      </c>
      <c r="DB8" s="1">
        <f>[6]Bulgaria!DB$26</f>
        <v>0</v>
      </c>
      <c r="DC8" s="1">
        <f>[6]Bulgaria!DC$26</f>
        <v>0</v>
      </c>
      <c r="DD8" s="1">
        <f>[6]Bulgaria!DD$26</f>
        <v>0</v>
      </c>
      <c r="DE8" s="1">
        <f>[6]Bulgaria!DE$26</f>
        <v>0</v>
      </c>
      <c r="DF8" s="1">
        <f>[6]Bulgaria!DF$26</f>
        <v>0</v>
      </c>
      <c r="DG8" s="1">
        <f>[6]Bulgaria!DG$26</f>
        <v>0</v>
      </c>
      <c r="DH8" s="1">
        <f>[6]Bulgaria!DH$26</f>
        <v>0</v>
      </c>
      <c r="DI8" s="1">
        <f>[6]Bulgaria!DI$26</f>
        <v>0</v>
      </c>
      <c r="DJ8" s="1">
        <f>[6]Bulgaria!DJ$26</f>
        <v>0</v>
      </c>
      <c r="DK8" s="1">
        <f>[6]Bulgaria!DK$26</f>
        <v>0</v>
      </c>
      <c r="DL8" s="1">
        <f>[6]Bulgaria!DL$26</f>
        <v>0</v>
      </c>
      <c r="DM8" s="1">
        <f>[6]Bulgaria!DM$26</f>
        <v>0</v>
      </c>
      <c r="DN8" s="1">
        <f>[6]Bulgaria!DN$26</f>
        <v>0</v>
      </c>
      <c r="DO8" s="1">
        <f>[6]Bulgaria!DO$26</f>
        <v>0</v>
      </c>
      <c r="DP8" s="1">
        <f>[6]Bulgaria!DP$26</f>
        <v>0</v>
      </c>
      <c r="DQ8" s="1">
        <f>[6]Bulgaria!DQ$26</f>
        <v>0</v>
      </c>
      <c r="DR8" s="1">
        <f>[6]Bulgaria!DR$26</f>
        <v>0</v>
      </c>
      <c r="DS8" s="1">
        <f>[6]Bulgaria!DS$26</f>
        <v>7.000000000000001E-3</v>
      </c>
      <c r="DT8" s="1">
        <f>[6]Bulgaria!DT$26</f>
        <v>0</v>
      </c>
      <c r="DU8" s="1">
        <f>[6]Bulgaria!DU$26</f>
        <v>0</v>
      </c>
      <c r="DV8" s="1">
        <f>[6]Bulgaria!DV$26</f>
        <v>0</v>
      </c>
      <c r="DW8" s="1">
        <f>[6]Bulgaria!DW$26</f>
        <v>0</v>
      </c>
      <c r="DX8" s="1">
        <f>[6]Bulgaria!DX$26</f>
        <v>0</v>
      </c>
      <c r="DY8" s="1">
        <f>[6]Bulgaria!DY$26</f>
        <v>0</v>
      </c>
      <c r="DZ8" s="1">
        <f>[6]Bulgaria!DZ$26</f>
        <v>0</v>
      </c>
      <c r="EA8" s="1">
        <f>[6]Bulgaria!EA$26</f>
        <v>0</v>
      </c>
      <c r="EB8" s="1">
        <f>[6]Bulgaria!EB$26</f>
        <v>0</v>
      </c>
      <c r="EC8" s="1">
        <f>[6]Bulgaria!EC$26</f>
        <v>0</v>
      </c>
      <c r="ED8" s="1">
        <f>[6]Bulgaria!ED$26</f>
        <v>0</v>
      </c>
      <c r="EE8" s="1">
        <f>[6]Bulgaria!EE$26</f>
        <v>0</v>
      </c>
      <c r="EF8" s="1">
        <f>[6]Bulgaria!EF$26</f>
        <v>0</v>
      </c>
      <c r="EG8" s="1">
        <f>[6]Bulgaria!EG$26</f>
        <v>0</v>
      </c>
      <c r="EH8" s="1">
        <f>[6]Bulgaria!EH$26</f>
        <v>0</v>
      </c>
      <c r="EI8" s="1">
        <f>[6]Bulgaria!EI$26</f>
        <v>0</v>
      </c>
      <c r="EJ8" s="1">
        <f>[6]Bulgaria!EJ$26</f>
        <v>0</v>
      </c>
      <c r="EK8" s="1">
        <f>[6]Bulgaria!EK$26</f>
        <v>0</v>
      </c>
      <c r="EL8" s="1">
        <f>[6]Bulgaria!EL$26</f>
        <v>0</v>
      </c>
      <c r="EM8" s="1">
        <f>[6]Bulgaria!EM$26</f>
        <v>0</v>
      </c>
      <c r="EN8" s="1">
        <f>[6]Bulgaria!EN$26</f>
        <v>0</v>
      </c>
      <c r="EO8" s="1">
        <f>[6]Bulgaria!EO$26</f>
        <v>0</v>
      </c>
      <c r="EP8" s="1">
        <f>[6]Bulgaria!EP$26</f>
        <v>0</v>
      </c>
      <c r="EQ8" s="1">
        <f>[6]Bulgaria!EQ$26</f>
        <v>0</v>
      </c>
      <c r="ER8" s="1">
        <f>[6]Bulgaria!ER$26</f>
        <v>0</v>
      </c>
      <c r="ES8" s="1">
        <f>[6]Bulgaria!ES$26</f>
        <v>0</v>
      </c>
      <c r="ET8" s="1">
        <f>[6]Bulgaria!ET$26</f>
        <v>0</v>
      </c>
      <c r="EU8" s="1">
        <f>[6]Bulgaria!EU$26</f>
        <v>0</v>
      </c>
      <c r="EV8" s="1">
        <f>[6]Bulgaria!EV$26</f>
        <v>0</v>
      </c>
      <c r="EW8" s="1">
        <f>[6]Bulgaria!EW$26</f>
        <v>0</v>
      </c>
      <c r="EX8" s="1">
        <f>[6]Bulgaria!EX$26</f>
        <v>0</v>
      </c>
      <c r="EY8" s="1">
        <f>[6]Bulgaria!EY$26</f>
        <v>0</v>
      </c>
      <c r="EZ8" s="1">
        <f>[6]Bulgaria!EZ$26</f>
        <v>0</v>
      </c>
      <c r="FA8" s="1">
        <f>[6]Bulgaria!FA$26</f>
        <v>0</v>
      </c>
      <c r="FB8" s="1">
        <f>[6]Bulgaria!FB$26</f>
        <v>0</v>
      </c>
      <c r="FC8" s="1">
        <f>[6]Bulgaria!FC$26</f>
        <v>0</v>
      </c>
      <c r="FD8" s="1">
        <f>[6]Bulgaria!FD$26</f>
        <v>0</v>
      </c>
      <c r="FE8" s="1">
        <f>[6]Bulgaria!FE$26</f>
        <v>0</v>
      </c>
      <c r="FF8" s="1">
        <f>[6]Bulgaria!FF$26</f>
        <v>0</v>
      </c>
      <c r="FG8" s="1">
        <f>[6]Bulgaria!FG$26</f>
        <v>1E-3</v>
      </c>
      <c r="FH8" s="1">
        <f>[6]Bulgaria!FH$26</f>
        <v>0</v>
      </c>
      <c r="FI8" s="1">
        <f>[6]Bulgaria!FI$26</f>
        <v>0</v>
      </c>
      <c r="FJ8" s="1">
        <f>[6]Bulgaria!FJ$26</f>
        <v>0</v>
      </c>
      <c r="FK8" s="1">
        <f>[6]Bulgaria!FK$26</f>
        <v>0</v>
      </c>
      <c r="FL8" s="1">
        <f>[6]Bulgaria!FL$26</f>
        <v>0</v>
      </c>
      <c r="FM8" s="1">
        <f>[6]Bulgaria!FM$26</f>
        <v>0</v>
      </c>
      <c r="FN8" s="1">
        <f>[6]Bulgaria!FN$26</f>
        <v>0</v>
      </c>
      <c r="FO8" s="1">
        <f>[6]Bulgaria!FO$26</f>
        <v>0</v>
      </c>
      <c r="FP8" s="1">
        <f>[6]Bulgaria!FP$26</f>
        <v>0</v>
      </c>
      <c r="FQ8" s="1">
        <f>[6]Bulgaria!FQ$26</f>
        <v>0</v>
      </c>
      <c r="FR8" s="1">
        <f>[6]Bulgaria!FR$26</f>
        <v>0</v>
      </c>
      <c r="FS8" s="1">
        <f>[6]Bulgaria!FS$26</f>
        <v>0</v>
      </c>
      <c r="FT8" s="1">
        <f>[6]Bulgaria!FT$26</f>
        <v>0</v>
      </c>
      <c r="FU8" s="1">
        <f>[6]Bulgaria!FU$26</f>
        <v>0</v>
      </c>
      <c r="FV8" s="1">
        <f>[6]Bulgaria!FV$26</f>
        <v>0</v>
      </c>
      <c r="FW8" s="1">
        <f>[6]Bulgaria!FW$26</f>
        <v>0</v>
      </c>
      <c r="FX8" s="1">
        <f>[6]Bulgaria!FX$26</f>
        <v>0</v>
      </c>
      <c r="FY8" s="1">
        <f>[6]Bulgaria!FY$26</f>
        <v>0</v>
      </c>
      <c r="FZ8" s="7">
        <f>SUM($B8:FY8)</f>
        <v>8.0000000000000002E-3</v>
      </c>
    </row>
    <row r="9" spans="1:182">
      <c r="A9" t="s">
        <v>40</v>
      </c>
      <c r="B9" s="1">
        <f>[6]Croatia!B$26</f>
        <v>0</v>
      </c>
      <c r="C9" s="1">
        <f>[6]Croatia!C$26</f>
        <v>0</v>
      </c>
      <c r="D9" s="1">
        <f>[6]Croatia!D$26</f>
        <v>0</v>
      </c>
      <c r="E9" s="1">
        <f>[6]Croatia!E$26</f>
        <v>0</v>
      </c>
      <c r="F9" s="1">
        <f>[6]Croatia!F$26</f>
        <v>0</v>
      </c>
      <c r="G9" s="1">
        <f>[6]Croatia!G$26</f>
        <v>0</v>
      </c>
      <c r="H9" s="1">
        <f>[6]Croatia!H$26</f>
        <v>0</v>
      </c>
      <c r="I9" s="1">
        <f>[6]Croatia!I$26</f>
        <v>0</v>
      </c>
      <c r="J9" s="1">
        <f>[6]Croatia!J$26</f>
        <v>0</v>
      </c>
      <c r="K9" s="1">
        <f>[6]Croatia!K$26</f>
        <v>0</v>
      </c>
      <c r="L9" s="1">
        <f>[6]Croatia!L$26</f>
        <v>0</v>
      </c>
      <c r="M9" s="1">
        <f>[6]Croatia!M$26</f>
        <v>0</v>
      </c>
      <c r="N9" s="1">
        <f>[6]Croatia!N$26</f>
        <v>0</v>
      </c>
      <c r="O9" s="1">
        <f>[6]Croatia!O$26</f>
        <v>0</v>
      </c>
      <c r="P9" s="1">
        <f>[6]Croatia!P$26</f>
        <v>0</v>
      </c>
      <c r="Q9" s="1">
        <f>[6]Croatia!Q$26</f>
        <v>0</v>
      </c>
      <c r="R9" s="1">
        <f>[6]Croatia!R$26</f>
        <v>0</v>
      </c>
      <c r="S9" s="1">
        <f>[6]Croatia!S$26</f>
        <v>0</v>
      </c>
      <c r="T9" s="1">
        <f>[6]Croatia!T$26</f>
        <v>0</v>
      </c>
      <c r="U9" s="1">
        <f>[6]Croatia!U$26</f>
        <v>0</v>
      </c>
      <c r="V9" s="1">
        <f>[6]Croatia!V$26</f>
        <v>0</v>
      </c>
      <c r="W9" s="1">
        <f>[6]Croatia!W$26</f>
        <v>0</v>
      </c>
      <c r="X9" s="1">
        <f>[6]Croatia!X$26</f>
        <v>0</v>
      </c>
      <c r="Y9" s="1">
        <f>[6]Croatia!Y$26</f>
        <v>0</v>
      </c>
      <c r="Z9" s="1">
        <f>[6]Croatia!Z$26</f>
        <v>0</v>
      </c>
      <c r="AA9" s="1">
        <f>[6]Croatia!AA$26</f>
        <v>0</v>
      </c>
      <c r="AB9" s="1">
        <f>[6]Croatia!AB$26</f>
        <v>0</v>
      </c>
      <c r="AC9" s="1">
        <f>[6]Croatia!AC$26</f>
        <v>0</v>
      </c>
      <c r="AD9" s="1">
        <f>[6]Croatia!AD$26</f>
        <v>0</v>
      </c>
      <c r="AE9" s="1">
        <f>[6]Croatia!AE$26</f>
        <v>0</v>
      </c>
      <c r="AF9" s="1">
        <f>[6]Croatia!AF$26</f>
        <v>0</v>
      </c>
      <c r="AG9" s="1">
        <f>[6]Croatia!AG$26</f>
        <v>0</v>
      </c>
      <c r="AH9" s="1">
        <f>[6]Croatia!AH$26</f>
        <v>0</v>
      </c>
      <c r="AI9" s="1">
        <f>[6]Croatia!AI$26</f>
        <v>0</v>
      </c>
      <c r="AJ9" s="1">
        <f>[6]Croatia!AJ$26</f>
        <v>0</v>
      </c>
      <c r="AK9" s="1">
        <f>[6]Croatia!AK$26</f>
        <v>0</v>
      </c>
      <c r="AL9" s="1">
        <f>[6]Croatia!AL$26</f>
        <v>0</v>
      </c>
      <c r="AM9" s="1">
        <f>[6]Croatia!AM$26</f>
        <v>0</v>
      </c>
      <c r="AN9" s="1">
        <f>[6]Croatia!AN$26</f>
        <v>0</v>
      </c>
      <c r="AO9" s="1">
        <f>[6]Croatia!AO$26</f>
        <v>0</v>
      </c>
      <c r="AP9" s="1">
        <f>[6]Croatia!AP$26</f>
        <v>0</v>
      </c>
      <c r="AQ9" s="1">
        <f>[6]Croatia!AQ$26</f>
        <v>0</v>
      </c>
      <c r="AR9" s="1">
        <f>[6]Croatia!AR$26</f>
        <v>0</v>
      </c>
      <c r="AS9" s="1">
        <f>[6]Croatia!AS$26</f>
        <v>0</v>
      </c>
      <c r="AT9" s="1">
        <f>[6]Croatia!AT$26</f>
        <v>0</v>
      </c>
      <c r="AU9" s="1">
        <f>[6]Croatia!AU$26</f>
        <v>0</v>
      </c>
      <c r="AV9" s="1">
        <f>[6]Croatia!AV$26</f>
        <v>0</v>
      </c>
      <c r="AW9" s="1">
        <f>[6]Croatia!AW$26</f>
        <v>0</v>
      </c>
      <c r="AX9" s="1">
        <f>[6]Croatia!AX$26</f>
        <v>0</v>
      </c>
      <c r="AY9" s="1">
        <f>[6]Croatia!AY$26</f>
        <v>0</v>
      </c>
      <c r="AZ9" s="1">
        <f>[6]Croatia!AZ$26</f>
        <v>0</v>
      </c>
      <c r="BA9" s="1">
        <f>[6]Croatia!BA$26</f>
        <v>0</v>
      </c>
      <c r="BB9" s="1">
        <f>[6]Croatia!BB$26</f>
        <v>0</v>
      </c>
      <c r="BC9" s="1">
        <f>[6]Croatia!BC$26</f>
        <v>0</v>
      </c>
      <c r="BD9" s="1">
        <f>[6]Croatia!BD$26</f>
        <v>0</v>
      </c>
      <c r="BE9" s="1">
        <f>[6]Croatia!BE$26</f>
        <v>0</v>
      </c>
      <c r="BF9" s="1">
        <f>[6]Croatia!BF$26</f>
        <v>0</v>
      </c>
      <c r="BG9" s="1">
        <f>[6]Croatia!BG$26</f>
        <v>0</v>
      </c>
      <c r="BH9" s="1">
        <f>[6]Croatia!BH$26</f>
        <v>0</v>
      </c>
      <c r="BI9" s="1">
        <f>[6]Croatia!BI$26</f>
        <v>0</v>
      </c>
      <c r="BJ9" s="1">
        <f>[6]Croatia!BJ$26</f>
        <v>0</v>
      </c>
      <c r="BK9" s="1">
        <f>[6]Croatia!BK$26</f>
        <v>0</v>
      </c>
      <c r="BL9" s="1">
        <f>[6]Croatia!BL$26</f>
        <v>0</v>
      </c>
      <c r="BM9" s="1">
        <f>[6]Croatia!BM$26</f>
        <v>0</v>
      </c>
      <c r="BN9" s="1">
        <f>[6]Croatia!BN$26</f>
        <v>0</v>
      </c>
      <c r="BO9" s="1">
        <f>[6]Croatia!BO$26</f>
        <v>0</v>
      </c>
      <c r="BP9" s="1">
        <f>[6]Croatia!BP$26</f>
        <v>0</v>
      </c>
      <c r="BQ9" s="1">
        <f>[6]Croatia!BQ$26</f>
        <v>0</v>
      </c>
      <c r="BR9" s="1">
        <f>[6]Croatia!BR$26</f>
        <v>0</v>
      </c>
      <c r="BS9" s="1">
        <f>[6]Croatia!BS$26</f>
        <v>0</v>
      </c>
      <c r="BT9" s="1">
        <f>[6]Croatia!BT$26</f>
        <v>0</v>
      </c>
      <c r="BU9" s="1">
        <f>[6]Croatia!BU$26</f>
        <v>0</v>
      </c>
      <c r="BV9" s="1">
        <f>[6]Croatia!BV$26</f>
        <v>0</v>
      </c>
      <c r="BW9" s="1">
        <f>[6]Croatia!BW$26</f>
        <v>0</v>
      </c>
      <c r="BX9" s="1">
        <f>[6]Croatia!BX$26</f>
        <v>0</v>
      </c>
      <c r="BY9" s="1">
        <f>[6]Croatia!BY$26</f>
        <v>0</v>
      </c>
      <c r="BZ9" s="1">
        <f>[6]Croatia!BZ$26</f>
        <v>0</v>
      </c>
      <c r="CA9" s="1">
        <f>[6]Croatia!CA$26</f>
        <v>0</v>
      </c>
      <c r="CB9" s="1">
        <f>[6]Croatia!CB$26</f>
        <v>0</v>
      </c>
      <c r="CC9" s="1">
        <f>[6]Croatia!CC$26</f>
        <v>0</v>
      </c>
      <c r="CD9" s="1">
        <f>[6]Croatia!CD$26</f>
        <v>0</v>
      </c>
      <c r="CE9" s="1">
        <f>[6]Croatia!CE$26</f>
        <v>0</v>
      </c>
      <c r="CF9" s="1">
        <f>[6]Croatia!CF$26</f>
        <v>0</v>
      </c>
      <c r="CG9" s="1">
        <f>[6]Croatia!CG$26</f>
        <v>0</v>
      </c>
      <c r="CH9" s="1">
        <f>[6]Croatia!CH$26</f>
        <v>0</v>
      </c>
      <c r="CI9" s="1">
        <f>[6]Croatia!CI$26</f>
        <v>0</v>
      </c>
      <c r="CJ9" s="1">
        <f>[6]Croatia!CJ$26</f>
        <v>0</v>
      </c>
      <c r="CK9" s="1">
        <f>[6]Croatia!CK$26</f>
        <v>0</v>
      </c>
      <c r="CL9" s="1">
        <f>[6]Croatia!CL$26</f>
        <v>0</v>
      </c>
      <c r="CM9" s="1">
        <f>[6]Croatia!CM$26</f>
        <v>0</v>
      </c>
      <c r="CN9" s="1">
        <f>[6]Croatia!CN$26</f>
        <v>0</v>
      </c>
      <c r="CO9" s="1">
        <f>[6]Croatia!CO$26</f>
        <v>0</v>
      </c>
      <c r="CP9" s="1">
        <f>[6]Croatia!CP$26</f>
        <v>0</v>
      </c>
      <c r="CQ9" s="1">
        <f>[6]Croatia!CQ$26</f>
        <v>0</v>
      </c>
      <c r="CR9" s="1">
        <f>[6]Croatia!CR$26</f>
        <v>0</v>
      </c>
      <c r="CS9" s="1">
        <f>[6]Croatia!CS$26</f>
        <v>0</v>
      </c>
      <c r="CT9" s="1">
        <f>[6]Croatia!CT$26</f>
        <v>0</v>
      </c>
      <c r="CU9" s="1">
        <f>[6]Croatia!CU$26</f>
        <v>0</v>
      </c>
      <c r="CV9" s="1">
        <f>[6]Croatia!CV$26</f>
        <v>0</v>
      </c>
      <c r="CW9" s="1">
        <f>[6]Croatia!CW$26</f>
        <v>0</v>
      </c>
      <c r="CX9" s="1">
        <f>[6]Croatia!CX$26</f>
        <v>0</v>
      </c>
      <c r="CY9" s="1">
        <f>[6]Croatia!CY$26</f>
        <v>0</v>
      </c>
      <c r="CZ9" s="1">
        <f>[6]Croatia!CZ$26</f>
        <v>0</v>
      </c>
      <c r="DA9" s="1">
        <f>[6]Croatia!DA$26</f>
        <v>0</v>
      </c>
      <c r="DB9" s="1">
        <f>[6]Croatia!DB$26</f>
        <v>0</v>
      </c>
      <c r="DC9" s="1">
        <f>[6]Croatia!DC$26</f>
        <v>0</v>
      </c>
      <c r="DD9" s="1">
        <f>[6]Croatia!DD$26</f>
        <v>0</v>
      </c>
      <c r="DE9" s="1">
        <f>[6]Croatia!DE$26</f>
        <v>0</v>
      </c>
      <c r="DF9" s="1">
        <f>[6]Croatia!DF$26</f>
        <v>0</v>
      </c>
      <c r="DG9" s="1">
        <f>[6]Croatia!DG$26</f>
        <v>0</v>
      </c>
      <c r="DH9" s="1">
        <f>[6]Croatia!DH$26</f>
        <v>0</v>
      </c>
      <c r="DI9" s="1">
        <f>[6]Croatia!DI$26</f>
        <v>0</v>
      </c>
      <c r="DJ9" s="1">
        <f>[6]Croatia!DJ$26</f>
        <v>0</v>
      </c>
      <c r="DK9" s="1">
        <f>[6]Croatia!DK$26</f>
        <v>0</v>
      </c>
      <c r="DL9" s="1">
        <f>[6]Croatia!DL$26</f>
        <v>0</v>
      </c>
      <c r="DM9" s="1">
        <f>[6]Croatia!DM$26</f>
        <v>0</v>
      </c>
      <c r="DN9" s="1">
        <f>[6]Croatia!DN$26</f>
        <v>0</v>
      </c>
      <c r="DO9" s="1">
        <f>[6]Croatia!DO$26</f>
        <v>0</v>
      </c>
      <c r="DP9" s="1">
        <f>[6]Croatia!DP$26</f>
        <v>0</v>
      </c>
      <c r="DQ9" s="1">
        <f>[6]Croatia!DQ$26</f>
        <v>0</v>
      </c>
      <c r="DR9" s="1">
        <f>[6]Croatia!DR$26</f>
        <v>0</v>
      </c>
      <c r="DS9" s="1">
        <f>[6]Croatia!DS$26</f>
        <v>0</v>
      </c>
      <c r="DT9" s="1">
        <f>[6]Croatia!DT$26</f>
        <v>0</v>
      </c>
      <c r="DU9" s="1">
        <f>[6]Croatia!DU$26</f>
        <v>0</v>
      </c>
      <c r="DV9" s="1">
        <f>[6]Croatia!DV$26</f>
        <v>0</v>
      </c>
      <c r="DW9" s="1">
        <f>[6]Croatia!DW$26</f>
        <v>0</v>
      </c>
      <c r="DX9" s="1">
        <f>[6]Croatia!DX$26</f>
        <v>0</v>
      </c>
      <c r="DY9" s="1">
        <f>[6]Croatia!DY$26</f>
        <v>0</v>
      </c>
      <c r="DZ9" s="1">
        <f>[6]Croatia!DZ$26</f>
        <v>0</v>
      </c>
      <c r="EA9" s="1">
        <f>[6]Croatia!EA$26</f>
        <v>0</v>
      </c>
      <c r="EB9" s="1">
        <f>[6]Croatia!EB$26</f>
        <v>0</v>
      </c>
      <c r="EC9" s="1">
        <f>[6]Croatia!EC$26</f>
        <v>0</v>
      </c>
      <c r="ED9" s="1">
        <f>[6]Croatia!ED$26</f>
        <v>0</v>
      </c>
      <c r="EE9" s="1">
        <f>[6]Croatia!EE$26</f>
        <v>0</v>
      </c>
      <c r="EF9" s="1">
        <f>[6]Croatia!EF$26</f>
        <v>0</v>
      </c>
      <c r="EG9" s="1">
        <f>[6]Croatia!EG$26</f>
        <v>0</v>
      </c>
      <c r="EH9" s="1">
        <f>[6]Croatia!EH$26</f>
        <v>0</v>
      </c>
      <c r="EI9" s="1">
        <f>[6]Croatia!EI$26</f>
        <v>0</v>
      </c>
      <c r="EJ9" s="1">
        <f>[6]Croatia!EJ$26</f>
        <v>0</v>
      </c>
      <c r="EK9" s="1">
        <f>[6]Croatia!EK$26</f>
        <v>0</v>
      </c>
      <c r="EL9" s="1">
        <f>[6]Croatia!EL$26</f>
        <v>0</v>
      </c>
      <c r="EM9" s="1">
        <f>[6]Croatia!EM$26</f>
        <v>0</v>
      </c>
      <c r="EN9" s="1">
        <f>[6]Croatia!EN$26</f>
        <v>0</v>
      </c>
      <c r="EO9" s="1">
        <f>[6]Croatia!EO$26</f>
        <v>0</v>
      </c>
      <c r="EP9" s="1">
        <f>[6]Croatia!EP$26</f>
        <v>0</v>
      </c>
      <c r="EQ9" s="1">
        <f>[6]Croatia!EQ$26</f>
        <v>0</v>
      </c>
      <c r="ER9" s="1">
        <f>[6]Croatia!ER$26</f>
        <v>0</v>
      </c>
      <c r="ES9" s="1">
        <f>[6]Croatia!ES$26</f>
        <v>0</v>
      </c>
      <c r="ET9" s="1">
        <f>[6]Croatia!ET$26</f>
        <v>0</v>
      </c>
      <c r="EU9" s="1">
        <f>[6]Croatia!EU$26</f>
        <v>0</v>
      </c>
      <c r="EV9" s="1">
        <f>[6]Croatia!EV$26</f>
        <v>0</v>
      </c>
      <c r="EW9" s="1">
        <f>[6]Croatia!EW$26</f>
        <v>0</v>
      </c>
      <c r="EX9" s="1">
        <f>[6]Croatia!EX$26</f>
        <v>0</v>
      </c>
      <c r="EY9" s="1">
        <f>[6]Croatia!EY$26</f>
        <v>0</v>
      </c>
      <c r="EZ9" s="1">
        <f>[6]Croatia!EZ$26</f>
        <v>0</v>
      </c>
      <c r="FA9" s="1">
        <f>[6]Croatia!FA$26</f>
        <v>0</v>
      </c>
      <c r="FB9" s="1">
        <f>[6]Croatia!FB$26</f>
        <v>0</v>
      </c>
      <c r="FC9" s="1">
        <f>[6]Croatia!FC$26</f>
        <v>0</v>
      </c>
      <c r="FD9" s="1">
        <f>[6]Croatia!FD$26</f>
        <v>0</v>
      </c>
      <c r="FE9" s="1">
        <f>[6]Croatia!FE$26</f>
        <v>0</v>
      </c>
      <c r="FF9" s="1">
        <f>[6]Croatia!FF$26</f>
        <v>0</v>
      </c>
      <c r="FG9" s="1">
        <f>[6]Croatia!FG$26</f>
        <v>0</v>
      </c>
      <c r="FH9" s="1">
        <f>[6]Croatia!FH$26</f>
        <v>0</v>
      </c>
      <c r="FI9" s="1">
        <f>[6]Croatia!FI$26</f>
        <v>0</v>
      </c>
      <c r="FJ9" s="1">
        <f>[6]Croatia!FJ$26</f>
        <v>0</v>
      </c>
      <c r="FK9" s="1">
        <f>[6]Croatia!FK$26</f>
        <v>0</v>
      </c>
      <c r="FL9" s="1">
        <f>[6]Croatia!FL$26</f>
        <v>0</v>
      </c>
      <c r="FM9" s="1">
        <f>[6]Croatia!FM$26</f>
        <v>0</v>
      </c>
      <c r="FN9" s="1">
        <f>[6]Croatia!FN$26</f>
        <v>0</v>
      </c>
      <c r="FO9" s="1">
        <f>[6]Croatia!FO$26</f>
        <v>0</v>
      </c>
      <c r="FP9" s="1">
        <f>[6]Croatia!FP$26</f>
        <v>0</v>
      </c>
      <c r="FQ9" s="1">
        <f>[6]Croatia!FQ$26</f>
        <v>0</v>
      </c>
      <c r="FR9" s="1">
        <f>[6]Croatia!FR$26</f>
        <v>0.06</v>
      </c>
      <c r="FS9" s="1">
        <f>[6]Croatia!FS$26</f>
        <v>0</v>
      </c>
      <c r="FT9" s="1">
        <f>[6]Croatia!FT$26</f>
        <v>0</v>
      </c>
      <c r="FU9" s="1">
        <f>[6]Croatia!FU$26</f>
        <v>0</v>
      </c>
      <c r="FV9" s="1">
        <f>[6]Croatia!FV$26</f>
        <v>0</v>
      </c>
      <c r="FW9" s="1">
        <f>[6]Croatia!FW$26</f>
        <v>0</v>
      </c>
      <c r="FX9" s="1">
        <f>[6]Croatia!FX$26</f>
        <v>0</v>
      </c>
      <c r="FY9" s="1">
        <f>[6]Croatia!FY$26</f>
        <v>0</v>
      </c>
      <c r="FZ9" s="7">
        <f>SUM($B9:FY9)</f>
        <v>0.06</v>
      </c>
    </row>
    <row r="10" spans="1:182">
      <c r="A10" t="s">
        <v>41</v>
      </c>
      <c r="B10" s="1">
        <f>[6]Cyprus!B$26</f>
        <v>0</v>
      </c>
      <c r="C10" s="1">
        <f>[6]Cyprus!C$26</f>
        <v>0</v>
      </c>
      <c r="D10" s="1">
        <f>[6]Cyprus!D$26</f>
        <v>0</v>
      </c>
      <c r="E10" s="1">
        <f>[6]Cyprus!E$26</f>
        <v>0</v>
      </c>
      <c r="F10" s="1">
        <f>[6]Cyprus!F$26</f>
        <v>0</v>
      </c>
      <c r="G10" s="1">
        <f>[6]Cyprus!G$26</f>
        <v>0</v>
      </c>
      <c r="H10" s="1">
        <f>[6]Cyprus!H$26</f>
        <v>0</v>
      </c>
      <c r="I10" s="1">
        <f>[6]Cyprus!I$26</f>
        <v>0</v>
      </c>
      <c r="J10" s="1">
        <f>[6]Cyprus!J$26</f>
        <v>0</v>
      </c>
      <c r="K10" s="1">
        <f>[6]Cyprus!K$26</f>
        <v>0</v>
      </c>
      <c r="L10" s="1">
        <f>[6]Cyprus!L$26</f>
        <v>0</v>
      </c>
      <c r="M10" s="1">
        <f>[6]Cyprus!M$26</f>
        <v>0</v>
      </c>
      <c r="N10" s="1">
        <f>[6]Cyprus!N$26</f>
        <v>0</v>
      </c>
      <c r="O10" s="1">
        <f>[6]Cyprus!O$26</f>
        <v>0</v>
      </c>
      <c r="P10" s="1">
        <f>[6]Cyprus!P$26</f>
        <v>0</v>
      </c>
      <c r="Q10" s="1">
        <f>[6]Cyprus!Q$26</f>
        <v>0</v>
      </c>
      <c r="R10" s="1">
        <f>[6]Cyprus!R$26</f>
        <v>0</v>
      </c>
      <c r="S10" s="1">
        <f>[6]Cyprus!S$26</f>
        <v>0</v>
      </c>
      <c r="T10" s="1">
        <f>[6]Cyprus!T$26</f>
        <v>0</v>
      </c>
      <c r="U10" s="1">
        <f>[6]Cyprus!U$26</f>
        <v>0</v>
      </c>
      <c r="V10" s="1">
        <f>[6]Cyprus!V$26</f>
        <v>0</v>
      </c>
      <c r="W10" s="1">
        <f>[6]Cyprus!W$26</f>
        <v>0</v>
      </c>
      <c r="X10" s="1">
        <f>[6]Cyprus!X$26</f>
        <v>0</v>
      </c>
      <c r="Y10" s="1">
        <f>[6]Cyprus!Y$26</f>
        <v>0</v>
      </c>
      <c r="Z10" s="1">
        <f>[6]Cyprus!Z$26</f>
        <v>0</v>
      </c>
      <c r="AA10" s="1">
        <f>[6]Cyprus!AA$26</f>
        <v>0</v>
      </c>
      <c r="AB10" s="1">
        <f>[6]Cyprus!AB$26</f>
        <v>0</v>
      </c>
      <c r="AC10" s="1">
        <f>[6]Cyprus!AC$26</f>
        <v>0</v>
      </c>
      <c r="AD10" s="1">
        <f>[6]Cyprus!AD$26</f>
        <v>0</v>
      </c>
      <c r="AE10" s="1">
        <f>[6]Cyprus!AE$26</f>
        <v>0</v>
      </c>
      <c r="AF10" s="1">
        <f>[6]Cyprus!AF$26</f>
        <v>0</v>
      </c>
      <c r="AG10" s="1">
        <f>[6]Cyprus!AG$26</f>
        <v>0</v>
      </c>
      <c r="AH10" s="1">
        <f>[6]Cyprus!AH$26</f>
        <v>0</v>
      </c>
      <c r="AI10" s="1">
        <f>[6]Cyprus!AI$26</f>
        <v>0</v>
      </c>
      <c r="AJ10" s="1">
        <f>[6]Cyprus!AJ$26</f>
        <v>0</v>
      </c>
      <c r="AK10" s="1">
        <f>[6]Cyprus!AK$26</f>
        <v>0</v>
      </c>
      <c r="AL10" s="1">
        <f>[6]Cyprus!AL$26</f>
        <v>0</v>
      </c>
      <c r="AM10" s="1">
        <f>[6]Cyprus!AM$26</f>
        <v>0</v>
      </c>
      <c r="AN10" s="1">
        <f>[6]Cyprus!AN$26</f>
        <v>0</v>
      </c>
      <c r="AO10" s="1">
        <f>[6]Cyprus!AO$26</f>
        <v>0</v>
      </c>
      <c r="AP10" s="1">
        <f>[6]Cyprus!AP$26</f>
        <v>0</v>
      </c>
      <c r="AQ10" s="1">
        <f>[6]Cyprus!AQ$26</f>
        <v>0</v>
      </c>
      <c r="AR10" s="1">
        <f>[6]Cyprus!AR$26</f>
        <v>0</v>
      </c>
      <c r="AS10" s="1">
        <f>[6]Cyprus!AS$26</f>
        <v>0</v>
      </c>
      <c r="AT10" s="1">
        <f>[6]Cyprus!AT$26</f>
        <v>0</v>
      </c>
      <c r="AU10" s="1">
        <f>[6]Cyprus!AU$26</f>
        <v>0</v>
      </c>
      <c r="AV10" s="1">
        <f>[6]Cyprus!AV$26</f>
        <v>0</v>
      </c>
      <c r="AW10" s="1">
        <f>[6]Cyprus!AW$26</f>
        <v>0</v>
      </c>
      <c r="AX10" s="1">
        <f>[6]Cyprus!AX$26</f>
        <v>0</v>
      </c>
      <c r="AY10" s="1">
        <f>[6]Cyprus!AY$26</f>
        <v>0</v>
      </c>
      <c r="AZ10" s="1">
        <f>[6]Cyprus!AZ$26</f>
        <v>0</v>
      </c>
      <c r="BA10" s="1">
        <f>[6]Cyprus!BA$26</f>
        <v>0</v>
      </c>
      <c r="BB10" s="1">
        <f>[6]Cyprus!BB$26</f>
        <v>0</v>
      </c>
      <c r="BC10" s="1">
        <f>[6]Cyprus!BC$26</f>
        <v>0</v>
      </c>
      <c r="BD10" s="1">
        <f>[6]Cyprus!BD$26</f>
        <v>0</v>
      </c>
      <c r="BE10" s="1">
        <f>[6]Cyprus!BE$26</f>
        <v>0</v>
      </c>
      <c r="BF10" s="1">
        <f>[6]Cyprus!BF$26</f>
        <v>0</v>
      </c>
      <c r="BG10" s="1">
        <f>[6]Cyprus!BG$26</f>
        <v>0</v>
      </c>
      <c r="BH10" s="1">
        <f>[6]Cyprus!BH$26</f>
        <v>0</v>
      </c>
      <c r="BI10" s="1">
        <f>[6]Cyprus!BI$26</f>
        <v>0</v>
      </c>
      <c r="BJ10" s="1">
        <f>[6]Cyprus!BJ$26</f>
        <v>0</v>
      </c>
      <c r="BK10" s="1">
        <f>[6]Cyprus!BK$26</f>
        <v>0</v>
      </c>
      <c r="BL10" s="1">
        <f>[6]Cyprus!BL$26</f>
        <v>0</v>
      </c>
      <c r="BM10" s="1">
        <f>[6]Cyprus!BM$26</f>
        <v>0</v>
      </c>
      <c r="BN10" s="1">
        <f>[6]Cyprus!BN$26</f>
        <v>0</v>
      </c>
      <c r="BO10" s="1">
        <f>[6]Cyprus!BO$26</f>
        <v>0</v>
      </c>
      <c r="BP10" s="1">
        <f>[6]Cyprus!BP$26</f>
        <v>0</v>
      </c>
      <c r="BQ10" s="1">
        <f>[6]Cyprus!BQ$26</f>
        <v>0</v>
      </c>
      <c r="BR10" s="1">
        <f>[6]Cyprus!BR$26</f>
        <v>0</v>
      </c>
      <c r="BS10" s="1">
        <f>[6]Cyprus!BS$26</f>
        <v>0</v>
      </c>
      <c r="BT10" s="1">
        <f>[6]Cyprus!BT$26</f>
        <v>0</v>
      </c>
      <c r="BU10" s="1">
        <f>[6]Cyprus!BU$26</f>
        <v>0</v>
      </c>
      <c r="BV10" s="1">
        <f>[6]Cyprus!BV$26</f>
        <v>0</v>
      </c>
      <c r="BW10" s="1">
        <f>[6]Cyprus!BW$26</f>
        <v>0</v>
      </c>
      <c r="BX10" s="1">
        <f>[6]Cyprus!BX$26</f>
        <v>0</v>
      </c>
      <c r="BY10" s="1">
        <f>[6]Cyprus!BY$26</f>
        <v>0</v>
      </c>
      <c r="BZ10" s="1">
        <f>[6]Cyprus!BZ$26</f>
        <v>0</v>
      </c>
      <c r="CA10" s="1">
        <f>[6]Cyprus!CA$26</f>
        <v>0</v>
      </c>
      <c r="CB10" s="1">
        <f>[6]Cyprus!CB$26</f>
        <v>0</v>
      </c>
      <c r="CC10" s="1">
        <f>[6]Cyprus!CC$26</f>
        <v>0</v>
      </c>
      <c r="CD10" s="1">
        <f>[6]Cyprus!CD$26</f>
        <v>0</v>
      </c>
      <c r="CE10" s="1">
        <f>[6]Cyprus!CE$26</f>
        <v>0</v>
      </c>
      <c r="CF10" s="1">
        <f>[6]Cyprus!CF$26</f>
        <v>0</v>
      </c>
      <c r="CG10" s="1">
        <f>[6]Cyprus!CG$26</f>
        <v>0</v>
      </c>
      <c r="CH10" s="1">
        <f>[6]Cyprus!CH$26</f>
        <v>0</v>
      </c>
      <c r="CI10" s="1">
        <f>[6]Cyprus!CI$26</f>
        <v>0</v>
      </c>
      <c r="CJ10" s="1">
        <f>[6]Cyprus!CJ$26</f>
        <v>0</v>
      </c>
      <c r="CK10" s="1">
        <f>[6]Cyprus!CK$26</f>
        <v>0</v>
      </c>
      <c r="CL10" s="1">
        <f>[6]Cyprus!CL$26</f>
        <v>7.9</v>
      </c>
      <c r="CM10" s="1">
        <f>[6]Cyprus!CM$26</f>
        <v>0</v>
      </c>
      <c r="CN10" s="1">
        <f>[6]Cyprus!CN$26</f>
        <v>0</v>
      </c>
      <c r="CO10" s="1">
        <f>[6]Cyprus!CO$26</f>
        <v>0</v>
      </c>
      <c r="CP10" s="1">
        <f>[6]Cyprus!CP$26</f>
        <v>0</v>
      </c>
      <c r="CQ10" s="1">
        <f>[6]Cyprus!CQ$26</f>
        <v>0</v>
      </c>
      <c r="CR10" s="1">
        <f>[6]Cyprus!CR$26</f>
        <v>0</v>
      </c>
      <c r="CS10" s="1">
        <f>[6]Cyprus!CS$26</f>
        <v>0</v>
      </c>
      <c r="CT10" s="1">
        <f>[6]Cyprus!CT$26</f>
        <v>0</v>
      </c>
      <c r="CU10" s="1">
        <f>[6]Cyprus!CU$26</f>
        <v>0</v>
      </c>
      <c r="CV10" s="1">
        <f>[6]Cyprus!CV$26</f>
        <v>0</v>
      </c>
      <c r="CW10" s="1">
        <f>[6]Cyprus!CW$26</f>
        <v>0</v>
      </c>
      <c r="CX10" s="1">
        <f>[6]Cyprus!CX$26</f>
        <v>13.9</v>
      </c>
      <c r="CY10" s="1">
        <f>[6]Cyprus!CY$26</f>
        <v>0</v>
      </c>
      <c r="CZ10" s="1">
        <f>[6]Cyprus!CZ$26</f>
        <v>0</v>
      </c>
      <c r="DA10" s="1">
        <f>[6]Cyprus!DA$26</f>
        <v>0</v>
      </c>
      <c r="DB10" s="1">
        <f>[6]Cyprus!DB$26</f>
        <v>0</v>
      </c>
      <c r="DC10" s="1">
        <f>[6]Cyprus!DC$26</f>
        <v>0</v>
      </c>
      <c r="DD10" s="1">
        <f>[6]Cyprus!DD$26</f>
        <v>12.100000000000001</v>
      </c>
      <c r="DE10" s="1">
        <f>[6]Cyprus!DE$26</f>
        <v>0</v>
      </c>
      <c r="DF10" s="1">
        <f>[6]Cyprus!DF$26</f>
        <v>0</v>
      </c>
      <c r="DG10" s="1">
        <f>[6]Cyprus!DG$26</f>
        <v>0</v>
      </c>
      <c r="DH10" s="1">
        <f>[6]Cyprus!DH$26</f>
        <v>0</v>
      </c>
      <c r="DI10" s="1">
        <f>[6]Cyprus!DI$26</f>
        <v>0</v>
      </c>
      <c r="DJ10" s="1">
        <f>[6]Cyprus!DJ$26</f>
        <v>14.8</v>
      </c>
      <c r="DK10" s="1">
        <f>[6]Cyprus!DK$26</f>
        <v>0</v>
      </c>
      <c r="DL10" s="1">
        <f>[6]Cyprus!DL$26</f>
        <v>0</v>
      </c>
      <c r="DM10" s="1">
        <f>[6]Cyprus!DM$26</f>
        <v>0</v>
      </c>
      <c r="DN10" s="1">
        <f>[6]Cyprus!DN$26</f>
        <v>0</v>
      </c>
      <c r="DO10" s="1">
        <f>[6]Cyprus!DO$26</f>
        <v>0</v>
      </c>
      <c r="DP10" s="1">
        <f>[6]Cyprus!DP$26</f>
        <v>0</v>
      </c>
      <c r="DQ10" s="1">
        <f>[6]Cyprus!DQ$26</f>
        <v>0</v>
      </c>
      <c r="DR10" s="1">
        <f>[6]Cyprus!DR$26</f>
        <v>0</v>
      </c>
      <c r="DS10" s="1">
        <f>[6]Cyprus!DS$26</f>
        <v>0</v>
      </c>
      <c r="DT10" s="1">
        <f>[6]Cyprus!DT$26</f>
        <v>13.96</v>
      </c>
      <c r="DU10" s="1">
        <f>[6]Cyprus!DU$26</f>
        <v>1E-3</v>
      </c>
      <c r="DV10" s="1">
        <f>[6]Cyprus!DV$26</f>
        <v>0</v>
      </c>
      <c r="DW10" s="1">
        <f>[6]Cyprus!DW$26</f>
        <v>13.053000000000001</v>
      </c>
      <c r="DX10" s="1">
        <f>[6]Cyprus!DX$26</f>
        <v>0</v>
      </c>
      <c r="DY10" s="1">
        <f>[6]Cyprus!DY$26</f>
        <v>0</v>
      </c>
      <c r="DZ10" s="1">
        <f>[6]Cyprus!DZ$26</f>
        <v>0</v>
      </c>
      <c r="EA10" s="1">
        <f>[6]Cyprus!EA$26</f>
        <v>1E-3</v>
      </c>
      <c r="EB10" s="1">
        <f>[6]Cyprus!EB$26</f>
        <v>0</v>
      </c>
      <c r="EC10" s="1">
        <f>[6]Cyprus!EC$26</f>
        <v>0</v>
      </c>
      <c r="ED10" s="1">
        <f>[6]Cyprus!ED$26</f>
        <v>0</v>
      </c>
      <c r="EE10" s="1">
        <f>[6]Cyprus!EE$26</f>
        <v>1E-3</v>
      </c>
      <c r="EF10" s="1">
        <f>[6]Cyprus!EF$26</f>
        <v>0</v>
      </c>
      <c r="EG10" s="1">
        <f>[6]Cyprus!EG$26</f>
        <v>0</v>
      </c>
      <c r="EH10" s="1">
        <f>[6]Cyprus!EH$26</f>
        <v>0</v>
      </c>
      <c r="EI10" s="1">
        <f>[6]Cyprus!EI$26</f>
        <v>0</v>
      </c>
      <c r="EJ10" s="1">
        <f>[6]Cyprus!EJ$26</f>
        <v>0</v>
      </c>
      <c r="EK10" s="1">
        <f>[6]Cyprus!EK$26</f>
        <v>0</v>
      </c>
      <c r="EL10" s="1">
        <f>[6]Cyprus!EL$26</f>
        <v>0</v>
      </c>
      <c r="EM10" s="1">
        <f>[6]Cyprus!EM$26</f>
        <v>0</v>
      </c>
      <c r="EN10" s="1">
        <f>[6]Cyprus!EN$26</f>
        <v>0</v>
      </c>
      <c r="EO10" s="1">
        <f>[6]Cyprus!EO$26</f>
        <v>0</v>
      </c>
      <c r="EP10" s="1">
        <f>[6]Cyprus!EP$26</f>
        <v>0</v>
      </c>
      <c r="EQ10" s="1">
        <f>[6]Cyprus!EQ$26</f>
        <v>0</v>
      </c>
      <c r="ER10" s="1">
        <f>[6]Cyprus!ER$26</f>
        <v>0</v>
      </c>
      <c r="ES10" s="1">
        <f>[6]Cyprus!ES$26</f>
        <v>0</v>
      </c>
      <c r="ET10" s="1">
        <f>[6]Cyprus!ET$26</f>
        <v>0</v>
      </c>
      <c r="EU10" s="1">
        <f>[6]Cyprus!EU$26</f>
        <v>1.0000000000000002E-2</v>
      </c>
      <c r="EV10" s="1">
        <f>[6]Cyprus!EV$26</f>
        <v>0</v>
      </c>
      <c r="EW10" s="1">
        <f>[6]Cyprus!EW$26</f>
        <v>0</v>
      </c>
      <c r="EX10" s="1">
        <f>[6]Cyprus!EX$26</f>
        <v>0</v>
      </c>
      <c r="EY10" s="1">
        <f>[6]Cyprus!EY$26</f>
        <v>0</v>
      </c>
      <c r="EZ10" s="1">
        <f>[6]Cyprus!EZ$26</f>
        <v>0</v>
      </c>
      <c r="FA10" s="1">
        <f>[6]Cyprus!FA$26</f>
        <v>0</v>
      </c>
      <c r="FB10" s="1">
        <f>[6]Cyprus!FB$26</f>
        <v>0</v>
      </c>
      <c r="FC10" s="1">
        <f>[6]Cyprus!FC$26</f>
        <v>0</v>
      </c>
      <c r="FD10" s="1">
        <f>[6]Cyprus!FD$26</f>
        <v>0</v>
      </c>
      <c r="FE10" s="1">
        <f>[6]Cyprus!FE$26</f>
        <v>0.378</v>
      </c>
      <c r="FF10" s="1">
        <f>[6]Cyprus!FF$26</f>
        <v>0</v>
      </c>
      <c r="FG10" s="1">
        <f>[6]Cyprus!FG$26</f>
        <v>0</v>
      </c>
      <c r="FH10" s="1">
        <f>[6]Cyprus!FH$26</f>
        <v>0</v>
      </c>
      <c r="FI10" s="1">
        <f>[6]Cyprus!FI$26</f>
        <v>0</v>
      </c>
      <c r="FJ10" s="1">
        <f>[6]Cyprus!FJ$26</f>
        <v>0</v>
      </c>
      <c r="FK10" s="1">
        <f>[6]Cyprus!FK$26</f>
        <v>0</v>
      </c>
      <c r="FL10" s="1">
        <f>[6]Cyprus!FL$26</f>
        <v>0</v>
      </c>
      <c r="FM10" s="1">
        <f>[6]Cyprus!FM$26</f>
        <v>0</v>
      </c>
      <c r="FN10" s="1">
        <f>[6]Cyprus!FN$26</f>
        <v>0</v>
      </c>
      <c r="FO10" s="1">
        <f>[6]Cyprus!FO$26</f>
        <v>0</v>
      </c>
      <c r="FP10" s="1">
        <f>[6]Cyprus!FP$26</f>
        <v>0</v>
      </c>
      <c r="FQ10" s="1">
        <f>[6]Cyprus!FQ$26</f>
        <v>15.46</v>
      </c>
      <c r="FR10" s="1">
        <f>[6]Cyprus!FR$26</f>
        <v>0</v>
      </c>
      <c r="FS10" s="1">
        <f>[6]Cyprus!FS$26</f>
        <v>14.561</v>
      </c>
      <c r="FT10" s="1">
        <f>[6]Cyprus!FT$26</f>
        <v>0</v>
      </c>
      <c r="FU10" s="1">
        <f>[6]Cyprus!FU$26</f>
        <v>0</v>
      </c>
      <c r="FV10" s="1">
        <f>[6]Cyprus!FV$26</f>
        <v>0</v>
      </c>
      <c r="FW10" s="1">
        <f>[6]Cyprus!FW$26</f>
        <v>0</v>
      </c>
      <c r="FX10" s="1">
        <f>[6]Cyprus!FX$26</f>
        <v>13.94</v>
      </c>
      <c r="FY10" s="1">
        <f>[6]Cyprus!FY$26</f>
        <v>0</v>
      </c>
      <c r="FZ10" s="7">
        <f>SUM($B10:FY10)</f>
        <v>120.06500000000003</v>
      </c>
    </row>
    <row r="11" spans="1:182">
      <c r="A11" t="s">
        <v>29</v>
      </c>
      <c r="B11" s="1">
        <f>[6]CzechRepublic!B$26</f>
        <v>0</v>
      </c>
      <c r="C11" s="1">
        <f>[6]CzechRepublic!C$26</f>
        <v>0</v>
      </c>
      <c r="D11" s="1">
        <f>[6]CzechRepublic!D$26</f>
        <v>0</v>
      </c>
      <c r="E11" s="1">
        <f>[6]CzechRepublic!E$26</f>
        <v>0</v>
      </c>
      <c r="F11" s="1">
        <f>[6]CzechRepublic!F$26</f>
        <v>0</v>
      </c>
      <c r="G11" s="1">
        <f>[6]CzechRepublic!G$26</f>
        <v>0</v>
      </c>
      <c r="H11" s="1">
        <f>[6]CzechRepublic!H$26</f>
        <v>0</v>
      </c>
      <c r="I11" s="1">
        <f>[6]CzechRepublic!I$26</f>
        <v>0</v>
      </c>
      <c r="J11" s="1">
        <f>[6]CzechRepublic!J$26</f>
        <v>0</v>
      </c>
      <c r="K11" s="1">
        <f>[6]CzechRepublic!K$26</f>
        <v>0</v>
      </c>
      <c r="L11" s="1">
        <f>[6]CzechRepublic!L$26</f>
        <v>0</v>
      </c>
      <c r="M11" s="1">
        <f>[6]CzechRepublic!M$26</f>
        <v>0</v>
      </c>
      <c r="N11" s="1">
        <f>[6]CzechRepublic!N$26</f>
        <v>0</v>
      </c>
      <c r="O11" s="1">
        <f>[6]CzechRepublic!O$26</f>
        <v>0</v>
      </c>
      <c r="P11" s="1">
        <f>[6]CzechRepublic!P$26</f>
        <v>0</v>
      </c>
      <c r="Q11" s="1">
        <f>[6]CzechRepublic!Q$26</f>
        <v>0</v>
      </c>
      <c r="R11" s="1">
        <f>[6]CzechRepublic!R$26</f>
        <v>0</v>
      </c>
      <c r="S11" s="1">
        <f>[6]CzechRepublic!S$26</f>
        <v>0</v>
      </c>
      <c r="T11" s="1">
        <f>[6]CzechRepublic!T$26</f>
        <v>0</v>
      </c>
      <c r="U11" s="1">
        <f>[6]CzechRepublic!U$26</f>
        <v>0</v>
      </c>
      <c r="V11" s="1">
        <f>[6]CzechRepublic!V$26</f>
        <v>0</v>
      </c>
      <c r="W11" s="1">
        <f>[6]CzechRepublic!W$26</f>
        <v>0</v>
      </c>
      <c r="X11" s="1">
        <f>[6]CzechRepublic!X$26</f>
        <v>0</v>
      </c>
      <c r="Y11" s="1">
        <f>[6]CzechRepublic!Y$26</f>
        <v>0</v>
      </c>
      <c r="Z11" s="1">
        <f>[6]CzechRepublic!Z$26</f>
        <v>0</v>
      </c>
      <c r="AA11" s="1">
        <f>[6]CzechRepublic!AA$26</f>
        <v>0</v>
      </c>
      <c r="AB11" s="1">
        <f>[6]CzechRepublic!AB$26</f>
        <v>0</v>
      </c>
      <c r="AC11" s="1">
        <f>[6]CzechRepublic!AC$26</f>
        <v>0</v>
      </c>
      <c r="AD11" s="1">
        <f>[6]CzechRepublic!AD$26</f>
        <v>0</v>
      </c>
      <c r="AE11" s="1">
        <f>[6]CzechRepublic!AE$26</f>
        <v>0</v>
      </c>
      <c r="AF11" s="1">
        <f>[6]CzechRepublic!AF$26</f>
        <v>0</v>
      </c>
      <c r="AG11" s="1">
        <f>[6]CzechRepublic!AG$26</f>
        <v>0</v>
      </c>
      <c r="AH11" s="1">
        <f>[6]CzechRepublic!AH$26</f>
        <v>0</v>
      </c>
      <c r="AI11" s="1">
        <f>[6]CzechRepublic!AI$26</f>
        <v>0</v>
      </c>
      <c r="AJ11" s="1">
        <f>[6]CzechRepublic!AJ$26</f>
        <v>0</v>
      </c>
      <c r="AK11" s="1">
        <f>[6]CzechRepublic!AK$26</f>
        <v>0</v>
      </c>
      <c r="AL11" s="1">
        <f>[6]CzechRepublic!AL$26</f>
        <v>0</v>
      </c>
      <c r="AM11" s="1">
        <f>[6]CzechRepublic!AM$26</f>
        <v>0</v>
      </c>
      <c r="AN11" s="1">
        <f>[6]CzechRepublic!AN$26</f>
        <v>0</v>
      </c>
      <c r="AO11" s="1">
        <f>[6]CzechRepublic!AO$26</f>
        <v>0</v>
      </c>
      <c r="AP11" s="1">
        <f>[6]CzechRepublic!AP$26</f>
        <v>0</v>
      </c>
      <c r="AQ11" s="1">
        <f>[6]CzechRepublic!AQ$26</f>
        <v>0</v>
      </c>
      <c r="AR11" s="1">
        <f>[6]CzechRepublic!AR$26</f>
        <v>0</v>
      </c>
      <c r="AS11" s="1">
        <f>[6]CzechRepublic!AS$26</f>
        <v>0</v>
      </c>
      <c r="AT11" s="1">
        <f>[6]CzechRepublic!AT$26</f>
        <v>0</v>
      </c>
      <c r="AU11" s="1">
        <f>[6]CzechRepublic!AU$26</f>
        <v>0</v>
      </c>
      <c r="AV11" s="1">
        <f>[6]CzechRepublic!AV$26</f>
        <v>0</v>
      </c>
      <c r="AW11" s="1">
        <f>[6]CzechRepublic!AW$26</f>
        <v>0</v>
      </c>
      <c r="AX11" s="1">
        <f>[6]CzechRepublic!AX$26</f>
        <v>0</v>
      </c>
      <c r="AY11" s="1">
        <f>[6]CzechRepublic!AY$26</f>
        <v>0</v>
      </c>
      <c r="AZ11" s="1">
        <f>[6]CzechRepublic!AZ$26</f>
        <v>0</v>
      </c>
      <c r="BA11" s="1">
        <f>[6]CzechRepublic!BA$26</f>
        <v>0</v>
      </c>
      <c r="BB11" s="1">
        <f>[6]CzechRepublic!BB$26</f>
        <v>0</v>
      </c>
      <c r="BC11" s="1">
        <f>[6]CzechRepublic!BC$26</f>
        <v>0</v>
      </c>
      <c r="BD11" s="1">
        <f>[6]CzechRepublic!BD$26</f>
        <v>0</v>
      </c>
      <c r="BE11" s="1">
        <f>[6]CzechRepublic!BE$26</f>
        <v>0</v>
      </c>
      <c r="BF11" s="1">
        <f>[6]CzechRepublic!BF$26</f>
        <v>0</v>
      </c>
      <c r="BG11" s="1">
        <f>[6]CzechRepublic!BG$26</f>
        <v>0</v>
      </c>
      <c r="BH11" s="1">
        <f>[6]CzechRepublic!BH$26</f>
        <v>0</v>
      </c>
      <c r="BI11" s="1">
        <f>[6]CzechRepublic!BI$26</f>
        <v>0</v>
      </c>
      <c r="BJ11" s="1">
        <f>[6]CzechRepublic!BJ$26</f>
        <v>0</v>
      </c>
      <c r="BK11" s="1">
        <f>[6]CzechRepublic!BK$26</f>
        <v>0</v>
      </c>
      <c r="BL11" s="1">
        <f>[6]CzechRepublic!BL$26</f>
        <v>0</v>
      </c>
      <c r="BM11" s="1">
        <f>[6]CzechRepublic!BM$26</f>
        <v>0</v>
      </c>
      <c r="BN11" s="1">
        <f>[6]CzechRepublic!BN$26</f>
        <v>0</v>
      </c>
      <c r="BO11" s="1">
        <f>[6]CzechRepublic!BO$26</f>
        <v>0</v>
      </c>
      <c r="BP11" s="1">
        <f>[6]CzechRepublic!BP$26</f>
        <v>0</v>
      </c>
      <c r="BQ11" s="1">
        <f>[6]CzechRepublic!BQ$26</f>
        <v>0</v>
      </c>
      <c r="BR11" s="1">
        <f>[6]CzechRepublic!BR$26</f>
        <v>0</v>
      </c>
      <c r="BS11" s="1">
        <f>[6]CzechRepublic!BS$26</f>
        <v>0</v>
      </c>
      <c r="BT11" s="1">
        <f>[6]CzechRepublic!BT$26</f>
        <v>0</v>
      </c>
      <c r="BU11" s="1">
        <f>[6]CzechRepublic!BU$26</f>
        <v>0</v>
      </c>
      <c r="BV11" s="1">
        <f>[6]CzechRepublic!BV$26</f>
        <v>0</v>
      </c>
      <c r="BW11" s="1">
        <f>[6]CzechRepublic!BW$26</f>
        <v>0</v>
      </c>
      <c r="BX11" s="1">
        <f>[6]CzechRepublic!BX$26</f>
        <v>0</v>
      </c>
      <c r="BY11" s="1">
        <f>[6]CzechRepublic!BY$26</f>
        <v>0</v>
      </c>
      <c r="BZ11" s="1">
        <f>[6]CzechRepublic!BZ$26</f>
        <v>0</v>
      </c>
      <c r="CA11" s="1">
        <f>[6]CzechRepublic!CA$26</f>
        <v>0</v>
      </c>
      <c r="CB11" s="1">
        <f>[6]CzechRepublic!CB$26</f>
        <v>0</v>
      </c>
      <c r="CC11" s="1">
        <f>[6]CzechRepublic!CC$26</f>
        <v>0</v>
      </c>
      <c r="CD11" s="1">
        <f>[6]CzechRepublic!CD$26</f>
        <v>0</v>
      </c>
      <c r="CE11" s="1">
        <f>[6]CzechRepublic!CE$26</f>
        <v>0</v>
      </c>
      <c r="CF11" s="1">
        <f>[6]CzechRepublic!CF$26</f>
        <v>0</v>
      </c>
      <c r="CG11" s="1">
        <f>[6]CzechRepublic!CG$26</f>
        <v>0</v>
      </c>
      <c r="CH11" s="1">
        <f>[6]CzechRepublic!CH$26</f>
        <v>0</v>
      </c>
      <c r="CI11" s="1">
        <f>[6]CzechRepublic!CI$26</f>
        <v>0</v>
      </c>
      <c r="CJ11" s="1">
        <f>[6]CzechRepublic!CJ$26</f>
        <v>0</v>
      </c>
      <c r="CK11" s="1">
        <f>[6]CzechRepublic!CK$26</f>
        <v>0</v>
      </c>
      <c r="CL11" s="1">
        <f>[6]CzechRepublic!CL$26</f>
        <v>0</v>
      </c>
      <c r="CM11" s="1">
        <f>[6]CzechRepublic!CM$26</f>
        <v>0</v>
      </c>
      <c r="CN11" s="1">
        <f>[6]CzechRepublic!CN$26</f>
        <v>0</v>
      </c>
      <c r="CO11" s="1">
        <f>[6]CzechRepublic!CO$26</f>
        <v>0</v>
      </c>
      <c r="CP11" s="1">
        <f>[6]CzechRepublic!CP$26</f>
        <v>0</v>
      </c>
      <c r="CQ11" s="1">
        <f>[6]CzechRepublic!CQ$26</f>
        <v>0</v>
      </c>
      <c r="CR11" s="1">
        <f>[6]CzechRepublic!CR$26</f>
        <v>0</v>
      </c>
      <c r="CS11" s="1">
        <f>[6]CzechRepublic!CS$26</f>
        <v>0</v>
      </c>
      <c r="CT11" s="1">
        <f>[6]CzechRepublic!CT$26</f>
        <v>0</v>
      </c>
      <c r="CU11" s="1">
        <f>[6]CzechRepublic!CU$26</f>
        <v>0</v>
      </c>
      <c r="CV11" s="1">
        <f>[6]CzechRepublic!CV$26</f>
        <v>0</v>
      </c>
      <c r="CW11" s="1">
        <f>[6]CzechRepublic!CW$26</f>
        <v>0</v>
      </c>
      <c r="CX11" s="1">
        <f>[6]CzechRepublic!CX$26</f>
        <v>0</v>
      </c>
      <c r="CY11" s="1">
        <f>[6]CzechRepublic!CY$26</f>
        <v>0</v>
      </c>
      <c r="CZ11" s="1">
        <f>[6]CzechRepublic!CZ$26</f>
        <v>0</v>
      </c>
      <c r="DA11" s="1">
        <f>[6]CzechRepublic!DA$26</f>
        <v>0</v>
      </c>
      <c r="DB11" s="1">
        <f>[6]CzechRepublic!DB$26</f>
        <v>0</v>
      </c>
      <c r="DC11" s="1">
        <f>[6]CzechRepublic!DC$26</f>
        <v>0</v>
      </c>
      <c r="DD11" s="1">
        <f>[6]CzechRepublic!DD$26</f>
        <v>0</v>
      </c>
      <c r="DE11" s="1">
        <f>[6]CzechRepublic!DE$26</f>
        <v>0</v>
      </c>
      <c r="DF11" s="1">
        <f>[6]CzechRepublic!DF$26</f>
        <v>0</v>
      </c>
      <c r="DG11" s="1">
        <f>[6]CzechRepublic!DG$26</f>
        <v>0</v>
      </c>
      <c r="DH11" s="1">
        <f>[6]CzechRepublic!DH$26</f>
        <v>0</v>
      </c>
      <c r="DI11" s="1">
        <f>[6]CzechRepublic!DI$26</f>
        <v>0</v>
      </c>
      <c r="DJ11" s="1">
        <f>[6]CzechRepublic!DJ$26</f>
        <v>0</v>
      </c>
      <c r="DK11" s="1">
        <f>[6]CzechRepublic!DK$26</f>
        <v>0</v>
      </c>
      <c r="DL11" s="1">
        <f>[6]CzechRepublic!DL$26</f>
        <v>0</v>
      </c>
      <c r="DM11" s="1">
        <f>[6]CzechRepublic!DM$26</f>
        <v>0</v>
      </c>
      <c r="DN11" s="1">
        <f>[6]CzechRepublic!DN$26</f>
        <v>0</v>
      </c>
      <c r="DO11" s="1">
        <f>[6]CzechRepublic!DO$26</f>
        <v>0</v>
      </c>
      <c r="DP11" s="1">
        <f>[6]CzechRepublic!DP$26</f>
        <v>0</v>
      </c>
      <c r="DQ11" s="1">
        <f>[6]CzechRepublic!DQ$26</f>
        <v>0.4</v>
      </c>
      <c r="DR11" s="1">
        <f>[6]CzechRepublic!DR$26</f>
        <v>8.9999999999999993E-3</v>
      </c>
      <c r="DS11" s="1">
        <f>[6]CzechRepublic!DS$26</f>
        <v>0</v>
      </c>
      <c r="DT11" s="1">
        <f>[6]CzechRepublic!DT$26</f>
        <v>1.1000000000000001E-2</v>
      </c>
      <c r="DU11" s="1">
        <f>[6]CzechRepublic!DU$26</f>
        <v>4.1000000000000002E-2</v>
      </c>
      <c r="DV11" s="1">
        <f>[6]CzechRepublic!DV$26</f>
        <v>8.9999999999999993E-3</v>
      </c>
      <c r="DW11" s="1">
        <f>[6]CzechRepublic!DW$26</f>
        <v>2.1000000000000001E-2</v>
      </c>
      <c r="DX11" s="1">
        <f>[6]CzechRepublic!DX$26</f>
        <v>0.746</v>
      </c>
      <c r="DY11" s="1">
        <f>[6]CzechRepublic!DY$26</f>
        <v>2.2000000000000002E-2</v>
      </c>
      <c r="DZ11" s="1">
        <f>[6]CzechRepublic!DZ$26</f>
        <v>0</v>
      </c>
      <c r="EA11" s="1">
        <f>[6]CzechRepublic!EA$26</f>
        <v>0</v>
      </c>
      <c r="EB11" s="1">
        <f>[6]CzechRepublic!EB$26</f>
        <v>0</v>
      </c>
      <c r="EC11" s="1">
        <f>[6]CzechRepublic!EC$26</f>
        <v>0</v>
      </c>
      <c r="ED11" s="1">
        <f>[6]CzechRepublic!ED$26</f>
        <v>0</v>
      </c>
      <c r="EE11" s="1">
        <f>[6]CzechRepublic!EE$26</f>
        <v>0</v>
      </c>
      <c r="EF11" s="1">
        <f>[6]CzechRepublic!EF$26</f>
        <v>0</v>
      </c>
      <c r="EG11" s="1">
        <f>[6]CzechRepublic!EG$26</f>
        <v>0</v>
      </c>
      <c r="EH11" s="1">
        <f>[6]CzechRepublic!EH$26</f>
        <v>0</v>
      </c>
      <c r="EI11" s="1">
        <f>[6]CzechRepublic!EI$26</f>
        <v>0</v>
      </c>
      <c r="EJ11" s="1">
        <f>[6]CzechRepublic!EJ$26</f>
        <v>0</v>
      </c>
      <c r="EK11" s="1">
        <f>[6]CzechRepublic!EK$26</f>
        <v>0</v>
      </c>
      <c r="EL11" s="1">
        <f>[6]CzechRepublic!EL$26</f>
        <v>0</v>
      </c>
      <c r="EM11" s="1">
        <f>[6]CzechRepublic!EM$26</f>
        <v>0</v>
      </c>
      <c r="EN11" s="1">
        <f>[6]CzechRepublic!EN$26</f>
        <v>0</v>
      </c>
      <c r="EO11" s="1">
        <f>[6]CzechRepublic!EO$26</f>
        <v>0</v>
      </c>
      <c r="EP11" s="1">
        <f>[6]CzechRepublic!EP$26</f>
        <v>1.4999999999999999E-2</v>
      </c>
      <c r="EQ11" s="1">
        <f>[6]CzechRepublic!EQ$26</f>
        <v>0</v>
      </c>
      <c r="ER11" s="1">
        <f>[6]CzechRepublic!ER$26</f>
        <v>0</v>
      </c>
      <c r="ES11" s="1">
        <f>[6]CzechRepublic!ES$26</f>
        <v>0</v>
      </c>
      <c r="ET11" s="1">
        <f>[6]CzechRepublic!ET$26</f>
        <v>0</v>
      </c>
      <c r="EU11" s="1">
        <f>[6]CzechRepublic!EU$26</f>
        <v>0</v>
      </c>
      <c r="EV11" s="1">
        <f>[6]CzechRepublic!EV$26</f>
        <v>8.4000000000000005E-2</v>
      </c>
      <c r="EW11" s="1">
        <f>[6]CzechRepublic!EW$26</f>
        <v>0</v>
      </c>
      <c r="EX11" s="1">
        <f>[6]CzechRepublic!EX$26</f>
        <v>0</v>
      </c>
      <c r="EY11" s="1">
        <f>[6]CzechRepublic!EY$26</f>
        <v>0</v>
      </c>
      <c r="EZ11" s="1">
        <f>[6]CzechRepublic!EZ$26</f>
        <v>0</v>
      </c>
      <c r="FA11" s="1">
        <f>[6]CzechRepublic!FA$26</f>
        <v>0</v>
      </c>
      <c r="FB11" s="1">
        <f>[6]CzechRepublic!FB$26</f>
        <v>0</v>
      </c>
      <c r="FC11" s="1">
        <f>[6]CzechRepublic!FC$26</f>
        <v>0</v>
      </c>
      <c r="FD11" s="1">
        <f>[6]CzechRepublic!FD$26</f>
        <v>0</v>
      </c>
      <c r="FE11" s="1">
        <f>[6]CzechRepublic!FE$26</f>
        <v>0</v>
      </c>
      <c r="FF11" s="1">
        <f>[6]CzechRepublic!FF$26</f>
        <v>8.4000000000000005E-2</v>
      </c>
      <c r="FG11" s="1">
        <f>[6]CzechRepublic!FG$26</f>
        <v>8.0000000000000002E-3</v>
      </c>
      <c r="FH11" s="1">
        <f>[6]CzechRepublic!FH$26</f>
        <v>0</v>
      </c>
      <c r="FI11" s="1">
        <f>[6]CzechRepublic!FI$26</f>
        <v>0</v>
      </c>
      <c r="FJ11" s="1">
        <f>[6]CzechRepublic!FJ$26</f>
        <v>0</v>
      </c>
      <c r="FK11" s="1">
        <f>[6]CzechRepublic!FK$26</f>
        <v>8.4000000000000005E-2</v>
      </c>
      <c r="FL11" s="1">
        <f>[6]CzechRepublic!FL$26</f>
        <v>1E-3</v>
      </c>
      <c r="FM11" s="1">
        <f>[6]CzechRepublic!FM$26</f>
        <v>1E-3</v>
      </c>
      <c r="FN11" s="1">
        <f>[6]CzechRepublic!FN$26</f>
        <v>0</v>
      </c>
      <c r="FO11" s="1">
        <f>[6]CzechRepublic!FO$26</f>
        <v>0</v>
      </c>
      <c r="FP11" s="1">
        <f>[6]CzechRepublic!FP$26</f>
        <v>0</v>
      </c>
      <c r="FQ11" s="1">
        <f>[6]CzechRepublic!FQ$26</f>
        <v>0.48499999999999999</v>
      </c>
      <c r="FR11" s="1">
        <f>[6]CzechRepublic!FR$26</f>
        <v>0</v>
      </c>
      <c r="FS11" s="1">
        <f>[6]CzechRepublic!FS$26</f>
        <v>0</v>
      </c>
      <c r="FT11" s="1">
        <f>[6]CzechRepublic!FT$26</f>
        <v>4.2000000000000003E-2</v>
      </c>
      <c r="FU11" s="1">
        <f>[6]CzechRepublic!FU$26</f>
        <v>0</v>
      </c>
      <c r="FV11" s="1">
        <f>[6]CzechRepublic!FV$26</f>
        <v>0</v>
      </c>
      <c r="FW11" s="1">
        <f>[6]CzechRepublic!FW$26</f>
        <v>0</v>
      </c>
      <c r="FX11" s="1">
        <f>[6]CzechRepublic!FX$26</f>
        <v>9.0000000000000011E-3</v>
      </c>
      <c r="FY11" s="1">
        <f>[6]CzechRepublic!FY$26</f>
        <v>0</v>
      </c>
      <c r="FZ11" s="7">
        <f>SUM($B11:FY11)</f>
        <v>2.0719999999999996</v>
      </c>
    </row>
    <row r="12" spans="1:182">
      <c r="A12" t="s">
        <v>16</v>
      </c>
      <c r="B12" s="1">
        <f>[6]Denmark!B$26</f>
        <v>0</v>
      </c>
      <c r="C12" s="1">
        <f>[6]Denmark!C$26</f>
        <v>0</v>
      </c>
      <c r="D12" s="1">
        <f>[6]Denmark!D$26</f>
        <v>0</v>
      </c>
      <c r="E12" s="1">
        <f>[6]Denmark!E$26</f>
        <v>16.400000000000002</v>
      </c>
      <c r="F12" s="1">
        <f>[6]Denmark!F$26</f>
        <v>20</v>
      </c>
      <c r="G12" s="1">
        <f>[6]Denmark!G$26</f>
        <v>0</v>
      </c>
      <c r="H12" s="1">
        <f>[6]Denmark!H$26</f>
        <v>76.600000000000009</v>
      </c>
      <c r="I12" s="1">
        <f>[6]Denmark!I$26</f>
        <v>17.400000000000002</v>
      </c>
      <c r="J12" s="1">
        <f>[6]Denmark!J$26</f>
        <v>89.300000000000011</v>
      </c>
      <c r="K12" s="1">
        <f>[6]Denmark!K$26</f>
        <v>18.900000000000002</v>
      </c>
      <c r="L12" s="1">
        <f>[6]Denmark!L$26</f>
        <v>0</v>
      </c>
      <c r="M12" s="1">
        <f>[6]Denmark!M$26</f>
        <v>0</v>
      </c>
      <c r="N12" s="1">
        <f>[6]Denmark!N$26</f>
        <v>0</v>
      </c>
      <c r="O12" s="1">
        <f>[6]Denmark!O$26</f>
        <v>0</v>
      </c>
      <c r="P12" s="1">
        <f>[6]Denmark!P$26</f>
        <v>106</v>
      </c>
      <c r="Q12" s="1">
        <f>[6]Denmark!Q$26</f>
        <v>38.900000000000006</v>
      </c>
      <c r="R12" s="1">
        <f>[6]Denmark!R$26</f>
        <v>0</v>
      </c>
      <c r="S12" s="1">
        <f>[6]Denmark!S$26</f>
        <v>0</v>
      </c>
      <c r="T12" s="1">
        <f>[6]Denmark!T$26</f>
        <v>0</v>
      </c>
      <c r="U12" s="1">
        <f>[6]Denmark!U$26</f>
        <v>0</v>
      </c>
      <c r="V12" s="1">
        <f>[6]Denmark!V$26</f>
        <v>16.8</v>
      </c>
      <c r="W12" s="1">
        <f>[6]Denmark!W$26</f>
        <v>17.7</v>
      </c>
      <c r="X12" s="1">
        <f>[6]Denmark!X$26</f>
        <v>0</v>
      </c>
      <c r="Y12" s="1">
        <f>[6]Denmark!Y$26</f>
        <v>18.600000000000001</v>
      </c>
      <c r="Z12" s="1">
        <f>[6]Denmark!Z$26</f>
        <v>0</v>
      </c>
      <c r="AA12" s="1">
        <f>[6]Denmark!AA$26</f>
        <v>37.700000000000003</v>
      </c>
      <c r="AB12" s="1">
        <f>[6]Denmark!AB$26</f>
        <v>73</v>
      </c>
      <c r="AC12" s="1">
        <f>[6]Denmark!AC$26</f>
        <v>34.200000000000003</v>
      </c>
      <c r="AD12" s="1">
        <f>[6]Denmark!AD$26</f>
        <v>54.900000000000006</v>
      </c>
      <c r="AE12" s="1">
        <f>[6]Denmark!AE$26</f>
        <v>34</v>
      </c>
      <c r="AF12" s="1">
        <f>[6]Denmark!AF$26</f>
        <v>17</v>
      </c>
      <c r="AG12" s="1">
        <f>[6]Denmark!AG$26</f>
        <v>32.300000000000004</v>
      </c>
      <c r="AH12" s="1">
        <f>[6]Denmark!AH$26</f>
        <v>16.100000000000001</v>
      </c>
      <c r="AI12" s="1">
        <f>[6]Denmark!AI$26</f>
        <v>0</v>
      </c>
      <c r="AJ12" s="1">
        <f>[6]Denmark!AJ$26</f>
        <v>16.7</v>
      </c>
      <c r="AK12" s="1">
        <f>[6]Denmark!AK$26</f>
        <v>0</v>
      </c>
      <c r="AL12" s="1">
        <f>[6]Denmark!AL$26</f>
        <v>0</v>
      </c>
      <c r="AM12" s="1">
        <f>[6]Denmark!AM$26</f>
        <v>79.5</v>
      </c>
      <c r="AN12" s="1">
        <f>[6]Denmark!AN$26</f>
        <v>77.5</v>
      </c>
      <c r="AO12" s="1">
        <f>[6]Denmark!AO$26</f>
        <v>45.1</v>
      </c>
      <c r="AP12" s="1">
        <f>[6]Denmark!AP$26</f>
        <v>58.7</v>
      </c>
      <c r="AQ12" s="1">
        <f>[6]Denmark!AQ$26</f>
        <v>18.3</v>
      </c>
      <c r="AR12" s="1">
        <f>[6]Denmark!AR$26</f>
        <v>16.900000000000002</v>
      </c>
      <c r="AS12" s="1">
        <f>[6]Denmark!AS$26</f>
        <v>15.5</v>
      </c>
      <c r="AT12" s="1">
        <f>[6]Denmark!AT$26</f>
        <v>15.4</v>
      </c>
      <c r="AU12" s="1">
        <f>[6]Denmark!AU$26</f>
        <v>16</v>
      </c>
      <c r="AV12" s="1">
        <f>[6]Denmark!AV$26</f>
        <v>45.7</v>
      </c>
      <c r="AW12" s="1">
        <f>[6]Denmark!AW$26</f>
        <v>15.9</v>
      </c>
      <c r="AX12" s="1">
        <f>[6]Denmark!AX$26</f>
        <v>0</v>
      </c>
      <c r="AY12" s="1">
        <f>[6]Denmark!AY$26</f>
        <v>15.9</v>
      </c>
      <c r="AZ12" s="1">
        <f>[6]Denmark!AZ$26</f>
        <v>18.3</v>
      </c>
      <c r="BA12" s="1">
        <f>[6]Denmark!BA$26</f>
        <v>29.6</v>
      </c>
      <c r="BB12" s="1">
        <f>[6]Denmark!BB$26</f>
        <v>18.100000000000001</v>
      </c>
      <c r="BC12" s="1">
        <f>[6]Denmark!BC$26</f>
        <v>0</v>
      </c>
      <c r="BD12" s="1">
        <f>[6]Denmark!BD$26</f>
        <v>0</v>
      </c>
      <c r="BE12" s="1">
        <f>[6]Denmark!BE$26</f>
        <v>0</v>
      </c>
      <c r="BF12" s="1">
        <f>[6]Denmark!BF$26</f>
        <v>0</v>
      </c>
      <c r="BG12" s="1">
        <f>[6]Denmark!BG$26</f>
        <v>0</v>
      </c>
      <c r="BH12" s="1">
        <f>[6]Denmark!BH$26</f>
        <v>0</v>
      </c>
      <c r="BI12" s="1">
        <f>[6]Denmark!BI$26</f>
        <v>35.800000000000004</v>
      </c>
      <c r="BJ12" s="1">
        <f>[6]Denmark!BJ$26</f>
        <v>0</v>
      </c>
      <c r="BK12" s="1">
        <f>[6]Denmark!BK$26</f>
        <v>0</v>
      </c>
      <c r="BL12" s="1">
        <f>[6]Denmark!BL$26</f>
        <v>0</v>
      </c>
      <c r="BM12" s="1">
        <f>[6]Denmark!BM$26</f>
        <v>0</v>
      </c>
      <c r="BN12" s="1">
        <f>[6]Denmark!BN$26</f>
        <v>0</v>
      </c>
      <c r="BO12" s="1">
        <f>[6]Denmark!BO$26</f>
        <v>0</v>
      </c>
      <c r="BP12" s="1">
        <f>[6]Denmark!BP$26</f>
        <v>0</v>
      </c>
      <c r="BQ12" s="1">
        <f>[6]Denmark!BQ$26</f>
        <v>0</v>
      </c>
      <c r="BR12" s="1">
        <f>[6]Denmark!BR$26</f>
        <v>15.3</v>
      </c>
      <c r="BS12" s="1">
        <f>[6]Denmark!BS$26</f>
        <v>2.8000000000000003</v>
      </c>
      <c r="BT12" s="1">
        <f>[6]Denmark!BT$26</f>
        <v>0</v>
      </c>
      <c r="BU12" s="1">
        <f>[6]Denmark!BU$26</f>
        <v>18.7</v>
      </c>
      <c r="BV12" s="1">
        <f>[6]Denmark!BV$26</f>
        <v>0</v>
      </c>
      <c r="BW12" s="1">
        <f>[6]Denmark!BW$26</f>
        <v>0</v>
      </c>
      <c r="BX12" s="1">
        <f>[6]Denmark!BX$26</f>
        <v>0</v>
      </c>
      <c r="BY12" s="1">
        <f>[6]Denmark!BY$26</f>
        <v>0</v>
      </c>
      <c r="BZ12" s="1">
        <f>[6]Denmark!BZ$26</f>
        <v>0</v>
      </c>
      <c r="CA12" s="1">
        <f>[6]Denmark!CA$26</f>
        <v>12.3</v>
      </c>
      <c r="CB12" s="1">
        <f>[6]Denmark!CB$26</f>
        <v>0</v>
      </c>
      <c r="CC12" s="1">
        <f>[6]Denmark!CC$26</f>
        <v>0</v>
      </c>
      <c r="CD12" s="1">
        <f>[6]Denmark!CD$26</f>
        <v>0</v>
      </c>
      <c r="CE12" s="1">
        <f>[6]Denmark!CE$26</f>
        <v>0</v>
      </c>
      <c r="CF12" s="1">
        <f>[6]Denmark!CF$26</f>
        <v>0</v>
      </c>
      <c r="CG12" s="1">
        <f>[6]Denmark!CG$26</f>
        <v>0</v>
      </c>
      <c r="CH12" s="1">
        <f>[6]Denmark!CH$26</f>
        <v>0</v>
      </c>
      <c r="CI12" s="1">
        <f>[6]Denmark!CI$26</f>
        <v>0</v>
      </c>
      <c r="CJ12" s="1">
        <f>[6]Denmark!CJ$26</f>
        <v>0</v>
      </c>
      <c r="CK12" s="1">
        <f>[6]Denmark!CK$26</f>
        <v>0</v>
      </c>
      <c r="CL12" s="1">
        <f>[6]Denmark!CL$26</f>
        <v>0</v>
      </c>
      <c r="CM12" s="1">
        <f>[6]Denmark!CM$26</f>
        <v>0</v>
      </c>
      <c r="CN12" s="1">
        <f>[6]Denmark!CN$26</f>
        <v>0</v>
      </c>
      <c r="CO12" s="1">
        <f>[6]Denmark!CO$26</f>
        <v>0</v>
      </c>
      <c r="CP12" s="1">
        <f>[6]Denmark!CP$26</f>
        <v>0</v>
      </c>
      <c r="CQ12" s="1">
        <f>[6]Denmark!CQ$26</f>
        <v>0</v>
      </c>
      <c r="CR12" s="1">
        <f>[6]Denmark!CR$26</f>
        <v>0</v>
      </c>
      <c r="CS12" s="1">
        <f>[6]Denmark!CS$26</f>
        <v>0</v>
      </c>
      <c r="CT12" s="1">
        <f>[6]Denmark!CT$26</f>
        <v>0</v>
      </c>
      <c r="CU12" s="1">
        <f>[6]Denmark!CU$26</f>
        <v>34.9</v>
      </c>
      <c r="CV12" s="1">
        <f>[6]Denmark!CV$26</f>
        <v>0</v>
      </c>
      <c r="CW12" s="1">
        <f>[6]Denmark!CW$26</f>
        <v>20.400000000000002</v>
      </c>
      <c r="CX12" s="1">
        <f>[6]Denmark!CX$26</f>
        <v>16.7</v>
      </c>
      <c r="CY12" s="1">
        <f>[6]Denmark!CY$26</f>
        <v>18.600000000000001</v>
      </c>
      <c r="CZ12" s="1">
        <f>[6]Denmark!CZ$26</f>
        <v>0</v>
      </c>
      <c r="DA12" s="1">
        <f>[6]Denmark!DA$26</f>
        <v>0</v>
      </c>
      <c r="DB12" s="1">
        <f>[6]Denmark!DB$26</f>
        <v>0</v>
      </c>
      <c r="DC12" s="1">
        <f>[6]Denmark!DC$26</f>
        <v>0</v>
      </c>
      <c r="DD12" s="1">
        <f>[6]Denmark!DD$26</f>
        <v>0</v>
      </c>
      <c r="DE12" s="1">
        <f>[6]Denmark!DE$26</f>
        <v>4</v>
      </c>
      <c r="DF12" s="1">
        <f>[6]Denmark!DF$26</f>
        <v>0</v>
      </c>
      <c r="DG12" s="1">
        <f>[6]Denmark!DG$26</f>
        <v>4320.9000000000005</v>
      </c>
      <c r="DH12" s="1">
        <f>[6]Denmark!DH$26</f>
        <v>4.1000000000000005</v>
      </c>
      <c r="DI12" s="1">
        <f>[6]Denmark!DI$26</f>
        <v>23.1</v>
      </c>
      <c r="DJ12" s="1">
        <f>[6]Denmark!DJ$26</f>
        <v>6.8000000000000007</v>
      </c>
      <c r="DK12" s="1">
        <f>[6]Denmark!DK$26</f>
        <v>15.600000000000001</v>
      </c>
      <c r="DL12" s="1">
        <f>[6]Denmark!DL$26</f>
        <v>0</v>
      </c>
      <c r="DM12" s="1">
        <f>[6]Denmark!DM$26</f>
        <v>0</v>
      </c>
      <c r="DN12" s="1">
        <f>[6]Denmark!DN$26</f>
        <v>0</v>
      </c>
      <c r="DO12" s="1">
        <f>[6]Denmark!DO$26</f>
        <v>0</v>
      </c>
      <c r="DP12" s="1">
        <f>[6]Denmark!DP$26</f>
        <v>0</v>
      </c>
      <c r="DQ12" s="1">
        <f>[6]Denmark!DQ$26</f>
        <v>0</v>
      </c>
      <c r="DR12" s="1">
        <f>[6]Denmark!DR$26</f>
        <v>0</v>
      </c>
      <c r="DS12" s="1">
        <f>[6]Denmark!DS$26</f>
        <v>0</v>
      </c>
      <c r="DT12" s="1">
        <f>[6]Denmark!DT$26</f>
        <v>0</v>
      </c>
      <c r="DU12" s="1">
        <f>[6]Denmark!DU$26</f>
        <v>0</v>
      </c>
      <c r="DV12" s="1">
        <f>[6]Denmark!DV$26</f>
        <v>0</v>
      </c>
      <c r="DW12" s="1">
        <f>[6]Denmark!DW$26</f>
        <v>0</v>
      </c>
      <c r="DX12" s="1">
        <f>[6]Denmark!DX$26</f>
        <v>0</v>
      </c>
      <c r="DY12" s="1">
        <f>[6]Denmark!DY$26</f>
        <v>0</v>
      </c>
      <c r="DZ12" s="1">
        <f>[6]Denmark!DZ$26</f>
        <v>0</v>
      </c>
      <c r="EA12" s="1">
        <f>[6]Denmark!EA$26</f>
        <v>0</v>
      </c>
      <c r="EB12" s="1">
        <f>[6]Denmark!EB$26</f>
        <v>0</v>
      </c>
      <c r="EC12" s="1">
        <f>[6]Denmark!EC$26</f>
        <v>0</v>
      </c>
      <c r="ED12" s="1">
        <f>[6]Denmark!ED$26</f>
        <v>0</v>
      </c>
      <c r="EE12" s="1">
        <f>[6]Denmark!EE$26</f>
        <v>22.16</v>
      </c>
      <c r="EF12" s="1">
        <f>[6]Denmark!EF$26</f>
        <v>0</v>
      </c>
      <c r="EG12" s="1">
        <f>[6]Denmark!EG$26</f>
        <v>0</v>
      </c>
      <c r="EH12" s="1">
        <f>[6]Denmark!EH$26</f>
        <v>0</v>
      </c>
      <c r="EI12" s="1">
        <f>[6]Denmark!EI$26</f>
        <v>2E-3</v>
      </c>
      <c r="EJ12" s="1">
        <f>[6]Denmark!EJ$26</f>
        <v>0</v>
      </c>
      <c r="EK12" s="1">
        <f>[6]Denmark!EK$26</f>
        <v>0</v>
      </c>
      <c r="EL12" s="1">
        <f>[6]Denmark!EL$26</f>
        <v>0</v>
      </c>
      <c r="EM12" s="1">
        <f>[6]Denmark!EM$26</f>
        <v>0</v>
      </c>
      <c r="EN12" s="1">
        <f>[6]Denmark!EN$26</f>
        <v>0</v>
      </c>
      <c r="EO12" s="1">
        <f>[6]Denmark!EO$26</f>
        <v>0</v>
      </c>
      <c r="EP12" s="1">
        <f>[6]Denmark!EP$26</f>
        <v>0</v>
      </c>
      <c r="EQ12" s="1">
        <f>[6]Denmark!EQ$26</f>
        <v>0</v>
      </c>
      <c r="ER12" s="1">
        <f>[6]Denmark!ER$26</f>
        <v>3.0000000000000001E-3</v>
      </c>
      <c r="ES12" s="1">
        <f>[6]Denmark!ES$26</f>
        <v>1074.1000000000001</v>
      </c>
      <c r="ET12" s="1">
        <f>[6]Denmark!ET$26</f>
        <v>0</v>
      </c>
      <c r="EU12" s="1">
        <f>[6]Denmark!EU$26</f>
        <v>0.1</v>
      </c>
      <c r="EV12" s="1">
        <f>[6]Denmark!EV$26</f>
        <v>0</v>
      </c>
      <c r="EW12" s="1">
        <f>[6]Denmark!EW$26</f>
        <v>0</v>
      </c>
      <c r="EX12" s="1">
        <f>[6]Denmark!EX$26</f>
        <v>0</v>
      </c>
      <c r="EY12" s="1">
        <f>[6]Denmark!EY$26</f>
        <v>0</v>
      </c>
      <c r="EZ12" s="1">
        <f>[6]Denmark!EZ$26</f>
        <v>0</v>
      </c>
      <c r="FA12" s="1">
        <f>[6]Denmark!FA$26</f>
        <v>0</v>
      </c>
      <c r="FB12" s="1">
        <f>[6]Denmark!FB$26</f>
        <v>0</v>
      </c>
      <c r="FC12" s="1">
        <f>[6]Denmark!FC$26</f>
        <v>0</v>
      </c>
      <c r="FD12" s="1">
        <f>[6]Denmark!FD$26</f>
        <v>0</v>
      </c>
      <c r="FE12" s="1">
        <f>[6]Denmark!FE$26</f>
        <v>0</v>
      </c>
      <c r="FF12" s="1">
        <f>[6]Denmark!FF$26</f>
        <v>12002.107</v>
      </c>
      <c r="FG12" s="1">
        <f>[6]Denmark!FG$26</f>
        <v>0</v>
      </c>
      <c r="FH12" s="1">
        <f>[6]Denmark!FH$26</f>
        <v>2.2000000000000002E-2</v>
      </c>
      <c r="FI12" s="1">
        <f>[6]Denmark!FI$26</f>
        <v>0</v>
      </c>
      <c r="FJ12" s="1">
        <f>[6]Denmark!FJ$26</f>
        <v>15.82</v>
      </c>
      <c r="FK12" s="1">
        <f>[6]Denmark!FK$26</f>
        <v>0</v>
      </c>
      <c r="FL12" s="1">
        <f>[6]Denmark!FL$26</f>
        <v>5276.1940000000004</v>
      </c>
      <c r="FM12" s="1">
        <f>[6]Denmark!FM$26</f>
        <v>1E-3</v>
      </c>
      <c r="FN12" s="1">
        <f>[6]Denmark!FN$26</f>
        <v>20.62</v>
      </c>
      <c r="FO12" s="1">
        <f>[6]Denmark!FO$26</f>
        <v>31.5</v>
      </c>
      <c r="FP12" s="1">
        <f>[6]Denmark!FP$26</f>
        <v>0.96</v>
      </c>
      <c r="FQ12" s="1">
        <f>[6]Denmark!FQ$26</f>
        <v>18.72</v>
      </c>
      <c r="FR12" s="1">
        <f>[6]Denmark!FR$26</f>
        <v>1E-3</v>
      </c>
      <c r="FS12" s="1">
        <f>[6]Denmark!FS$26</f>
        <v>0</v>
      </c>
      <c r="FT12" s="1">
        <f>[6]Denmark!FT$26</f>
        <v>1E-3</v>
      </c>
      <c r="FU12" s="1">
        <f>[6]Denmark!FU$26</f>
        <v>0.49199999999999999</v>
      </c>
      <c r="FV12" s="1">
        <f>[6]Denmark!FV$26</f>
        <v>4876.4120000000003</v>
      </c>
      <c r="FW12" s="1">
        <f>[6]Denmark!FW$26</f>
        <v>5259.1</v>
      </c>
      <c r="FX12" s="1">
        <f>[6]Denmark!FX$26</f>
        <v>5941.3330000000005</v>
      </c>
      <c r="FY12" s="1">
        <f>[6]Denmark!FY$26</f>
        <v>0</v>
      </c>
      <c r="FZ12" s="7">
        <f>SUM($B12:FY12)</f>
        <v>40328.548000000003</v>
      </c>
    </row>
    <row r="13" spans="1:182">
      <c r="A13" t="s">
        <v>17</v>
      </c>
      <c r="B13" s="1">
        <f>[6]Estonia!B$26</f>
        <v>0</v>
      </c>
      <c r="C13" s="1">
        <f>[6]Estonia!C$26</f>
        <v>0</v>
      </c>
      <c r="D13" s="1">
        <f>[6]Estonia!D$26</f>
        <v>0</v>
      </c>
      <c r="E13" s="1">
        <f>[6]Estonia!E$26</f>
        <v>0</v>
      </c>
      <c r="F13" s="1">
        <f>[6]Estonia!F$26</f>
        <v>0</v>
      </c>
      <c r="G13" s="1">
        <f>[6]Estonia!G$26</f>
        <v>0</v>
      </c>
      <c r="H13" s="1">
        <f>[6]Estonia!H$26</f>
        <v>0</v>
      </c>
      <c r="I13" s="1">
        <f>[6]Estonia!I$26</f>
        <v>0</v>
      </c>
      <c r="J13" s="1">
        <f>[6]Estonia!J$26</f>
        <v>0</v>
      </c>
      <c r="K13" s="1">
        <f>[6]Estonia!K$26</f>
        <v>0</v>
      </c>
      <c r="L13" s="1">
        <f>[6]Estonia!L$26</f>
        <v>0</v>
      </c>
      <c r="M13" s="1">
        <f>[6]Estonia!M$26</f>
        <v>0</v>
      </c>
      <c r="N13" s="1">
        <f>[6]Estonia!N$26</f>
        <v>0</v>
      </c>
      <c r="O13" s="1">
        <f>[6]Estonia!O$26</f>
        <v>0</v>
      </c>
      <c r="P13" s="1">
        <f>[6]Estonia!P$26</f>
        <v>0</v>
      </c>
      <c r="Q13" s="1">
        <f>[6]Estonia!Q$26</f>
        <v>0</v>
      </c>
      <c r="R13" s="1">
        <f>[6]Estonia!R$26</f>
        <v>0</v>
      </c>
      <c r="S13" s="1">
        <f>[6]Estonia!S$26</f>
        <v>0</v>
      </c>
      <c r="T13" s="1">
        <f>[6]Estonia!T$26</f>
        <v>0</v>
      </c>
      <c r="U13" s="1">
        <f>[6]Estonia!U$26</f>
        <v>0</v>
      </c>
      <c r="V13" s="1">
        <f>[6]Estonia!V$26</f>
        <v>0</v>
      </c>
      <c r="W13" s="1">
        <f>[6]Estonia!W$26</f>
        <v>0</v>
      </c>
      <c r="X13" s="1">
        <f>[6]Estonia!X$26</f>
        <v>0</v>
      </c>
      <c r="Y13" s="1">
        <f>[6]Estonia!Y$26</f>
        <v>0</v>
      </c>
      <c r="Z13" s="1">
        <f>[6]Estonia!Z$26</f>
        <v>0</v>
      </c>
      <c r="AA13" s="1">
        <f>[6]Estonia!AA$26</f>
        <v>0</v>
      </c>
      <c r="AB13" s="1">
        <f>[6]Estonia!AB$26</f>
        <v>0</v>
      </c>
      <c r="AC13" s="1">
        <f>[6]Estonia!AC$26</f>
        <v>0</v>
      </c>
      <c r="AD13" s="1">
        <f>[6]Estonia!AD$26</f>
        <v>0</v>
      </c>
      <c r="AE13" s="1">
        <f>[6]Estonia!AE$26</f>
        <v>0</v>
      </c>
      <c r="AF13" s="1">
        <f>[6]Estonia!AF$26</f>
        <v>0</v>
      </c>
      <c r="AG13" s="1">
        <f>[6]Estonia!AG$26</f>
        <v>0</v>
      </c>
      <c r="AH13" s="1">
        <f>[6]Estonia!AH$26</f>
        <v>0</v>
      </c>
      <c r="AI13" s="1">
        <f>[6]Estonia!AI$26</f>
        <v>0</v>
      </c>
      <c r="AJ13" s="1">
        <f>[6]Estonia!AJ$26</f>
        <v>0</v>
      </c>
      <c r="AK13" s="1">
        <f>[6]Estonia!AK$26</f>
        <v>0</v>
      </c>
      <c r="AL13" s="1">
        <f>[6]Estonia!AL$26</f>
        <v>0</v>
      </c>
      <c r="AM13" s="1">
        <f>[6]Estonia!AM$26</f>
        <v>0</v>
      </c>
      <c r="AN13" s="1">
        <f>[6]Estonia!AN$26</f>
        <v>0</v>
      </c>
      <c r="AO13" s="1">
        <f>[6]Estonia!AO$26</f>
        <v>0</v>
      </c>
      <c r="AP13" s="1">
        <f>[6]Estonia!AP$26</f>
        <v>0</v>
      </c>
      <c r="AQ13" s="1">
        <f>[6]Estonia!AQ$26</f>
        <v>0</v>
      </c>
      <c r="AR13" s="1">
        <f>[6]Estonia!AR$26</f>
        <v>0</v>
      </c>
      <c r="AS13" s="1">
        <f>[6]Estonia!AS$26</f>
        <v>0</v>
      </c>
      <c r="AT13" s="1">
        <f>[6]Estonia!AT$26</f>
        <v>0</v>
      </c>
      <c r="AU13" s="1">
        <f>[6]Estonia!AU$26</f>
        <v>0</v>
      </c>
      <c r="AV13" s="1">
        <f>[6]Estonia!AV$26</f>
        <v>0</v>
      </c>
      <c r="AW13" s="1">
        <f>[6]Estonia!AW$26</f>
        <v>0</v>
      </c>
      <c r="AX13" s="1">
        <f>[6]Estonia!AX$26</f>
        <v>0</v>
      </c>
      <c r="AY13" s="1">
        <f>[6]Estonia!AY$26</f>
        <v>0</v>
      </c>
      <c r="AZ13" s="1">
        <f>[6]Estonia!AZ$26</f>
        <v>0</v>
      </c>
      <c r="BA13" s="1">
        <f>[6]Estonia!BA$26</f>
        <v>0</v>
      </c>
      <c r="BB13" s="1">
        <f>[6]Estonia!BB$26</f>
        <v>0</v>
      </c>
      <c r="BC13" s="1">
        <f>[6]Estonia!BC$26</f>
        <v>0</v>
      </c>
      <c r="BD13" s="1">
        <f>[6]Estonia!BD$26</f>
        <v>0</v>
      </c>
      <c r="BE13" s="1">
        <f>[6]Estonia!BE$26</f>
        <v>0</v>
      </c>
      <c r="BF13" s="1">
        <f>[6]Estonia!BF$26</f>
        <v>0</v>
      </c>
      <c r="BG13" s="1">
        <f>[6]Estonia!BG$26</f>
        <v>0</v>
      </c>
      <c r="BH13" s="1">
        <f>[6]Estonia!BH$26</f>
        <v>0</v>
      </c>
      <c r="BI13" s="1">
        <f>[6]Estonia!BI$26</f>
        <v>0</v>
      </c>
      <c r="BJ13" s="1">
        <f>[6]Estonia!BJ$26</f>
        <v>0</v>
      </c>
      <c r="BK13" s="1">
        <f>[6]Estonia!BK$26</f>
        <v>0</v>
      </c>
      <c r="BL13" s="1">
        <f>[6]Estonia!BL$26</f>
        <v>0</v>
      </c>
      <c r="BM13" s="1">
        <f>[6]Estonia!BM$26</f>
        <v>0</v>
      </c>
      <c r="BN13" s="1">
        <f>[6]Estonia!BN$26</f>
        <v>0</v>
      </c>
      <c r="BO13" s="1">
        <f>[6]Estonia!BO$26</f>
        <v>0</v>
      </c>
      <c r="BP13" s="1">
        <f>[6]Estonia!BP$26</f>
        <v>0</v>
      </c>
      <c r="BQ13" s="1">
        <f>[6]Estonia!BQ$26</f>
        <v>0</v>
      </c>
      <c r="BR13" s="1">
        <f>[6]Estonia!BR$26</f>
        <v>0</v>
      </c>
      <c r="BS13" s="1">
        <f>[6]Estonia!BS$26</f>
        <v>0</v>
      </c>
      <c r="BT13" s="1">
        <f>[6]Estonia!BT$26</f>
        <v>0</v>
      </c>
      <c r="BU13" s="1">
        <f>[6]Estonia!BU$26</f>
        <v>0</v>
      </c>
      <c r="BV13" s="1">
        <f>[6]Estonia!BV$26</f>
        <v>0</v>
      </c>
      <c r="BW13" s="1">
        <f>[6]Estonia!BW$26</f>
        <v>0</v>
      </c>
      <c r="BX13" s="1">
        <f>[6]Estonia!BX$26</f>
        <v>0</v>
      </c>
      <c r="BY13" s="1">
        <f>[6]Estonia!BY$26</f>
        <v>0</v>
      </c>
      <c r="BZ13" s="1">
        <f>[6]Estonia!BZ$26</f>
        <v>0</v>
      </c>
      <c r="CA13" s="1">
        <f>[6]Estonia!CA$26</f>
        <v>0</v>
      </c>
      <c r="CB13" s="1">
        <f>[6]Estonia!CB$26</f>
        <v>0</v>
      </c>
      <c r="CC13" s="1">
        <f>[6]Estonia!CC$26</f>
        <v>0</v>
      </c>
      <c r="CD13" s="1">
        <f>[6]Estonia!CD$26</f>
        <v>0</v>
      </c>
      <c r="CE13" s="1">
        <f>[6]Estonia!CE$26</f>
        <v>0</v>
      </c>
      <c r="CF13" s="1">
        <f>[6]Estonia!CF$26</f>
        <v>0</v>
      </c>
      <c r="CG13" s="1">
        <f>[6]Estonia!CG$26</f>
        <v>0</v>
      </c>
      <c r="CH13" s="1">
        <f>[6]Estonia!CH$26</f>
        <v>0</v>
      </c>
      <c r="CI13" s="1">
        <f>[6]Estonia!CI$26</f>
        <v>0</v>
      </c>
      <c r="CJ13" s="1">
        <f>[6]Estonia!CJ$26</f>
        <v>0</v>
      </c>
      <c r="CK13" s="1">
        <f>[6]Estonia!CK$26</f>
        <v>0</v>
      </c>
      <c r="CL13" s="1">
        <f>[6]Estonia!CL$26</f>
        <v>0</v>
      </c>
      <c r="CM13" s="1">
        <f>[6]Estonia!CM$26</f>
        <v>0</v>
      </c>
      <c r="CN13" s="1">
        <f>[6]Estonia!CN$26</f>
        <v>0</v>
      </c>
      <c r="CO13" s="1">
        <f>[6]Estonia!CO$26</f>
        <v>0</v>
      </c>
      <c r="CP13" s="1">
        <f>[6]Estonia!CP$26</f>
        <v>0</v>
      </c>
      <c r="CQ13" s="1">
        <f>[6]Estonia!CQ$26</f>
        <v>0</v>
      </c>
      <c r="CR13" s="1">
        <f>[6]Estonia!CR$26</f>
        <v>0</v>
      </c>
      <c r="CS13" s="1">
        <f>[6]Estonia!CS$26</f>
        <v>0</v>
      </c>
      <c r="CT13" s="1">
        <f>[6]Estonia!CT$26</f>
        <v>0</v>
      </c>
      <c r="CU13" s="1">
        <f>[6]Estonia!CU$26</f>
        <v>0</v>
      </c>
      <c r="CV13" s="1">
        <f>[6]Estonia!CV$26</f>
        <v>0</v>
      </c>
      <c r="CW13" s="1">
        <f>[6]Estonia!CW$26</f>
        <v>0</v>
      </c>
      <c r="CX13" s="1">
        <f>[6]Estonia!CX$26</f>
        <v>0</v>
      </c>
      <c r="CY13" s="1">
        <f>[6]Estonia!CY$26</f>
        <v>0</v>
      </c>
      <c r="CZ13" s="1">
        <f>[6]Estonia!CZ$26</f>
        <v>0</v>
      </c>
      <c r="DA13" s="1">
        <f>[6]Estonia!DA$26</f>
        <v>0</v>
      </c>
      <c r="DB13" s="1">
        <f>[6]Estonia!DB$26</f>
        <v>0</v>
      </c>
      <c r="DC13" s="1">
        <f>[6]Estonia!DC$26</f>
        <v>0</v>
      </c>
      <c r="DD13" s="1">
        <f>[6]Estonia!DD$26</f>
        <v>0</v>
      </c>
      <c r="DE13" s="1">
        <f>[6]Estonia!DE$26</f>
        <v>0</v>
      </c>
      <c r="DF13" s="1">
        <f>[6]Estonia!DF$26</f>
        <v>0</v>
      </c>
      <c r="DG13" s="1">
        <f>[6]Estonia!DG$26</f>
        <v>0</v>
      </c>
      <c r="DH13" s="1">
        <f>[6]Estonia!DH$26</f>
        <v>0</v>
      </c>
      <c r="DI13" s="1">
        <f>[6]Estonia!DI$26</f>
        <v>0</v>
      </c>
      <c r="DJ13" s="1">
        <f>[6]Estonia!DJ$26</f>
        <v>0</v>
      </c>
      <c r="DK13" s="1">
        <f>[6]Estonia!DK$26</f>
        <v>0</v>
      </c>
      <c r="DL13" s="1">
        <f>[6]Estonia!DL$26</f>
        <v>0</v>
      </c>
      <c r="DM13" s="1">
        <f>[6]Estonia!DM$26</f>
        <v>0</v>
      </c>
      <c r="DN13" s="1">
        <f>[6]Estonia!DN$26</f>
        <v>0</v>
      </c>
      <c r="DO13" s="1">
        <f>[6]Estonia!DO$26</f>
        <v>0</v>
      </c>
      <c r="DP13" s="1">
        <f>[6]Estonia!DP$26</f>
        <v>0</v>
      </c>
      <c r="DQ13" s="1">
        <f>[6]Estonia!DQ$26</f>
        <v>0</v>
      </c>
      <c r="DR13" s="1">
        <f>[6]Estonia!DR$26</f>
        <v>0</v>
      </c>
      <c r="DS13" s="1">
        <f>[6]Estonia!DS$26</f>
        <v>0</v>
      </c>
      <c r="DT13" s="1">
        <f>[6]Estonia!DT$26</f>
        <v>0</v>
      </c>
      <c r="DU13" s="1">
        <f>[6]Estonia!DU$26</f>
        <v>0</v>
      </c>
      <c r="DV13" s="1">
        <f>[6]Estonia!DV$26</f>
        <v>0</v>
      </c>
      <c r="DW13" s="1">
        <f>[6]Estonia!DW$26</f>
        <v>0</v>
      </c>
      <c r="DX13" s="1">
        <f>[6]Estonia!DX$26</f>
        <v>0</v>
      </c>
      <c r="DY13" s="1">
        <f>[6]Estonia!DY$26</f>
        <v>0</v>
      </c>
      <c r="DZ13" s="1">
        <f>[6]Estonia!DZ$26</f>
        <v>0</v>
      </c>
      <c r="EA13" s="1">
        <f>[6]Estonia!EA$26</f>
        <v>0</v>
      </c>
      <c r="EB13" s="1">
        <f>[6]Estonia!EB$26</f>
        <v>0</v>
      </c>
      <c r="EC13" s="1">
        <f>[6]Estonia!EC$26</f>
        <v>0</v>
      </c>
      <c r="ED13" s="1">
        <f>[6]Estonia!ED$26</f>
        <v>0</v>
      </c>
      <c r="EE13" s="1">
        <f>[6]Estonia!EE$26</f>
        <v>0</v>
      </c>
      <c r="EF13" s="1">
        <f>[6]Estonia!EF$26</f>
        <v>0</v>
      </c>
      <c r="EG13" s="1">
        <f>[6]Estonia!EG$26</f>
        <v>0</v>
      </c>
      <c r="EH13" s="1">
        <f>[6]Estonia!EH$26</f>
        <v>0</v>
      </c>
      <c r="EI13" s="1">
        <f>[6]Estonia!EI$26</f>
        <v>0</v>
      </c>
      <c r="EJ13" s="1">
        <f>[6]Estonia!EJ$26</f>
        <v>0</v>
      </c>
      <c r="EK13" s="1">
        <f>[6]Estonia!EK$26</f>
        <v>0</v>
      </c>
      <c r="EL13" s="1">
        <f>[6]Estonia!EL$26</f>
        <v>0</v>
      </c>
      <c r="EM13" s="1">
        <f>[6]Estonia!EM$26</f>
        <v>0</v>
      </c>
      <c r="EN13" s="1">
        <f>[6]Estonia!EN$26</f>
        <v>0</v>
      </c>
      <c r="EO13" s="1">
        <f>[6]Estonia!EO$26</f>
        <v>0</v>
      </c>
      <c r="EP13" s="1">
        <f>[6]Estonia!EP$26</f>
        <v>0.4</v>
      </c>
      <c r="EQ13" s="1">
        <f>[6]Estonia!EQ$26</f>
        <v>0</v>
      </c>
      <c r="ER13" s="1">
        <f>[6]Estonia!ER$26</f>
        <v>0</v>
      </c>
      <c r="ES13" s="1">
        <f>[6]Estonia!ES$26</f>
        <v>0</v>
      </c>
      <c r="ET13" s="1">
        <f>[6]Estonia!ET$26</f>
        <v>0</v>
      </c>
      <c r="EU13" s="1">
        <f>[6]Estonia!EU$26</f>
        <v>0</v>
      </c>
      <c r="EV13" s="1">
        <f>[6]Estonia!EV$26</f>
        <v>0</v>
      </c>
      <c r="EW13" s="1">
        <f>[6]Estonia!EW$26</f>
        <v>0</v>
      </c>
      <c r="EX13" s="1">
        <f>[6]Estonia!EX$26</f>
        <v>0</v>
      </c>
      <c r="EY13" s="1">
        <f>[6]Estonia!EY$26</f>
        <v>0</v>
      </c>
      <c r="EZ13" s="1">
        <f>[6]Estonia!EZ$26</f>
        <v>0</v>
      </c>
      <c r="FA13" s="1">
        <f>[6]Estonia!FA$26</f>
        <v>0</v>
      </c>
      <c r="FB13" s="1">
        <f>[6]Estonia!FB$26</f>
        <v>0</v>
      </c>
      <c r="FC13" s="1">
        <f>[6]Estonia!FC$26</f>
        <v>0</v>
      </c>
      <c r="FD13" s="1">
        <f>[6]Estonia!FD$26</f>
        <v>0</v>
      </c>
      <c r="FE13" s="1">
        <f>[6]Estonia!FE$26</f>
        <v>0</v>
      </c>
      <c r="FF13" s="1">
        <f>[6]Estonia!FF$26</f>
        <v>0</v>
      </c>
      <c r="FG13" s="1">
        <f>[6]Estonia!FG$26</f>
        <v>0</v>
      </c>
      <c r="FH13" s="1">
        <f>[6]Estonia!FH$26</f>
        <v>2.84</v>
      </c>
      <c r="FI13" s="1">
        <f>[6]Estonia!FI$26</f>
        <v>0</v>
      </c>
      <c r="FJ13" s="1">
        <f>[6]Estonia!FJ$26</f>
        <v>0</v>
      </c>
      <c r="FK13" s="1">
        <f>[6]Estonia!FK$26</f>
        <v>0</v>
      </c>
      <c r="FL13" s="1">
        <f>[6]Estonia!FL$26</f>
        <v>0</v>
      </c>
      <c r="FM13" s="1">
        <f>[6]Estonia!FM$26</f>
        <v>0</v>
      </c>
      <c r="FN13" s="1">
        <f>[6]Estonia!FN$26</f>
        <v>0</v>
      </c>
      <c r="FO13" s="1">
        <f>[6]Estonia!FO$26</f>
        <v>0</v>
      </c>
      <c r="FP13" s="1">
        <f>[6]Estonia!FP$26</f>
        <v>0</v>
      </c>
      <c r="FQ13" s="1">
        <f>[6]Estonia!FQ$26</f>
        <v>0</v>
      </c>
      <c r="FR13" s="1">
        <f>[6]Estonia!FR$26</f>
        <v>0</v>
      </c>
      <c r="FS13" s="1">
        <f>[6]Estonia!FS$26</f>
        <v>0</v>
      </c>
      <c r="FT13" s="1">
        <f>[6]Estonia!FT$26</f>
        <v>0</v>
      </c>
      <c r="FU13" s="1">
        <f>[6]Estonia!FU$26</f>
        <v>0</v>
      </c>
      <c r="FV13" s="1">
        <f>[6]Estonia!FV$26</f>
        <v>0</v>
      </c>
      <c r="FW13" s="1">
        <f>[6]Estonia!FW$26</f>
        <v>0</v>
      </c>
      <c r="FX13" s="1">
        <f>[6]Estonia!FX$26</f>
        <v>0</v>
      </c>
      <c r="FY13" s="1">
        <f>[6]Estonia!FY$26</f>
        <v>0</v>
      </c>
      <c r="FZ13" s="7">
        <f>SUM($B13:FY13)</f>
        <v>3.2399999999999998</v>
      </c>
    </row>
    <row r="14" spans="1:182">
      <c r="A14" t="s">
        <v>18</v>
      </c>
      <c r="B14" s="1">
        <f>[6]Finland!B$26</f>
        <v>0</v>
      </c>
      <c r="C14" s="1">
        <f>[6]Finland!C$26</f>
        <v>0</v>
      </c>
      <c r="D14" s="1">
        <f>[6]Finland!D$26</f>
        <v>0</v>
      </c>
      <c r="E14" s="1">
        <f>[6]Finland!E$26</f>
        <v>0</v>
      </c>
      <c r="F14" s="1">
        <f>[6]Finland!F$26</f>
        <v>0</v>
      </c>
      <c r="G14" s="1">
        <f>[6]Finland!G$26</f>
        <v>0</v>
      </c>
      <c r="H14" s="1">
        <f>[6]Finland!H$26</f>
        <v>0</v>
      </c>
      <c r="I14" s="1">
        <f>[6]Finland!I$26</f>
        <v>0</v>
      </c>
      <c r="J14" s="1">
        <f>[6]Finland!J$26</f>
        <v>0</v>
      </c>
      <c r="K14" s="1">
        <f>[6]Finland!K$26</f>
        <v>0</v>
      </c>
      <c r="L14" s="1">
        <f>[6]Finland!L$26</f>
        <v>0</v>
      </c>
      <c r="M14" s="1">
        <f>[6]Finland!M$26</f>
        <v>0</v>
      </c>
      <c r="N14" s="1">
        <f>[6]Finland!N$26</f>
        <v>0</v>
      </c>
      <c r="O14" s="1">
        <f>[6]Finland!O$26</f>
        <v>0</v>
      </c>
      <c r="P14" s="1">
        <f>[6]Finland!P$26</f>
        <v>0</v>
      </c>
      <c r="Q14" s="1">
        <f>[6]Finland!Q$26</f>
        <v>0</v>
      </c>
      <c r="R14" s="1">
        <f>[6]Finland!R$26</f>
        <v>0</v>
      </c>
      <c r="S14" s="1">
        <f>[6]Finland!S$26</f>
        <v>0</v>
      </c>
      <c r="T14" s="1">
        <f>[6]Finland!T$26</f>
        <v>0</v>
      </c>
      <c r="U14" s="1">
        <f>[6]Finland!U$26</f>
        <v>0</v>
      </c>
      <c r="V14" s="1">
        <f>[6]Finland!V$26</f>
        <v>0</v>
      </c>
      <c r="W14" s="1">
        <f>[6]Finland!W$26</f>
        <v>0</v>
      </c>
      <c r="X14" s="1">
        <f>[6]Finland!X$26</f>
        <v>0</v>
      </c>
      <c r="Y14" s="1">
        <f>[6]Finland!Y$26</f>
        <v>0</v>
      </c>
      <c r="Z14" s="1">
        <f>[6]Finland!Z$26</f>
        <v>0</v>
      </c>
      <c r="AA14" s="1">
        <f>[6]Finland!AA$26</f>
        <v>0</v>
      </c>
      <c r="AB14" s="1">
        <f>[6]Finland!AB$26</f>
        <v>0</v>
      </c>
      <c r="AC14" s="1">
        <f>[6]Finland!AC$26</f>
        <v>0</v>
      </c>
      <c r="AD14" s="1">
        <f>[6]Finland!AD$26</f>
        <v>0</v>
      </c>
      <c r="AE14" s="1">
        <f>[6]Finland!AE$26</f>
        <v>0</v>
      </c>
      <c r="AF14" s="1">
        <f>[6]Finland!AF$26</f>
        <v>0</v>
      </c>
      <c r="AG14" s="1">
        <f>[6]Finland!AG$26</f>
        <v>0</v>
      </c>
      <c r="AH14" s="1">
        <f>[6]Finland!AH$26</f>
        <v>0</v>
      </c>
      <c r="AI14" s="1">
        <f>[6]Finland!AI$26</f>
        <v>0</v>
      </c>
      <c r="AJ14" s="1">
        <f>[6]Finland!AJ$26</f>
        <v>0</v>
      </c>
      <c r="AK14" s="1">
        <f>[6]Finland!AK$26</f>
        <v>0</v>
      </c>
      <c r="AL14" s="1">
        <f>[6]Finland!AL$26</f>
        <v>0</v>
      </c>
      <c r="AM14" s="1">
        <f>[6]Finland!AM$26</f>
        <v>0</v>
      </c>
      <c r="AN14" s="1">
        <f>[6]Finland!AN$26</f>
        <v>0</v>
      </c>
      <c r="AO14" s="1">
        <f>[6]Finland!AO$26</f>
        <v>0</v>
      </c>
      <c r="AP14" s="1">
        <f>[6]Finland!AP$26</f>
        <v>0</v>
      </c>
      <c r="AQ14" s="1">
        <f>[6]Finland!AQ$26</f>
        <v>0</v>
      </c>
      <c r="AR14" s="1">
        <f>[6]Finland!AR$26</f>
        <v>0</v>
      </c>
      <c r="AS14" s="1">
        <f>[6]Finland!AS$26</f>
        <v>0</v>
      </c>
      <c r="AT14" s="1">
        <f>[6]Finland!AT$26</f>
        <v>0</v>
      </c>
      <c r="AU14" s="1">
        <f>[6]Finland!AU$26</f>
        <v>0</v>
      </c>
      <c r="AV14" s="1">
        <f>[6]Finland!AV$26</f>
        <v>0</v>
      </c>
      <c r="AW14" s="1">
        <f>[6]Finland!AW$26</f>
        <v>0</v>
      </c>
      <c r="AX14" s="1">
        <f>[6]Finland!AX$26</f>
        <v>0</v>
      </c>
      <c r="AY14" s="1">
        <f>[6]Finland!AY$26</f>
        <v>0</v>
      </c>
      <c r="AZ14" s="1">
        <f>[6]Finland!AZ$26</f>
        <v>0</v>
      </c>
      <c r="BA14" s="1">
        <f>[6]Finland!BA$26</f>
        <v>0</v>
      </c>
      <c r="BB14" s="1">
        <f>[6]Finland!BB$26</f>
        <v>0</v>
      </c>
      <c r="BC14" s="1">
        <f>[6]Finland!BC$26</f>
        <v>0</v>
      </c>
      <c r="BD14" s="1">
        <f>[6]Finland!BD$26</f>
        <v>0</v>
      </c>
      <c r="BE14" s="1">
        <f>[6]Finland!BE$26</f>
        <v>0</v>
      </c>
      <c r="BF14" s="1">
        <f>[6]Finland!BF$26</f>
        <v>0</v>
      </c>
      <c r="BG14" s="1">
        <f>[6]Finland!BG$26</f>
        <v>0</v>
      </c>
      <c r="BH14" s="1">
        <f>[6]Finland!BH$26</f>
        <v>0</v>
      </c>
      <c r="BI14" s="1">
        <f>[6]Finland!BI$26</f>
        <v>0</v>
      </c>
      <c r="BJ14" s="1">
        <f>[6]Finland!BJ$26</f>
        <v>0</v>
      </c>
      <c r="BK14" s="1">
        <f>[6]Finland!BK$26</f>
        <v>0</v>
      </c>
      <c r="BL14" s="1">
        <f>[6]Finland!BL$26</f>
        <v>0</v>
      </c>
      <c r="BM14" s="1">
        <f>[6]Finland!BM$26</f>
        <v>0</v>
      </c>
      <c r="BN14" s="1">
        <f>[6]Finland!BN$26</f>
        <v>0</v>
      </c>
      <c r="BO14" s="1">
        <f>[6]Finland!BO$26</f>
        <v>0</v>
      </c>
      <c r="BP14" s="1">
        <f>[6]Finland!BP$26</f>
        <v>0</v>
      </c>
      <c r="BQ14" s="1">
        <f>[6]Finland!BQ$26</f>
        <v>0</v>
      </c>
      <c r="BR14" s="1">
        <f>[6]Finland!BR$26</f>
        <v>0</v>
      </c>
      <c r="BS14" s="1">
        <f>[6]Finland!BS$26</f>
        <v>0</v>
      </c>
      <c r="BT14" s="1">
        <f>[6]Finland!BT$26</f>
        <v>0</v>
      </c>
      <c r="BU14" s="1">
        <f>[6]Finland!BU$26</f>
        <v>0</v>
      </c>
      <c r="BV14" s="1">
        <f>[6]Finland!BV$26</f>
        <v>0</v>
      </c>
      <c r="BW14" s="1">
        <f>[6]Finland!BW$26</f>
        <v>0</v>
      </c>
      <c r="BX14" s="1">
        <f>[6]Finland!BX$26</f>
        <v>0</v>
      </c>
      <c r="BY14" s="1">
        <f>[6]Finland!BY$26</f>
        <v>0</v>
      </c>
      <c r="BZ14" s="1">
        <f>[6]Finland!BZ$26</f>
        <v>0</v>
      </c>
      <c r="CA14" s="1">
        <f>[6]Finland!CA$26</f>
        <v>0</v>
      </c>
      <c r="CB14" s="1">
        <f>[6]Finland!CB$26</f>
        <v>0</v>
      </c>
      <c r="CC14" s="1">
        <f>[6]Finland!CC$26</f>
        <v>0</v>
      </c>
      <c r="CD14" s="1">
        <f>[6]Finland!CD$26</f>
        <v>0</v>
      </c>
      <c r="CE14" s="1">
        <f>[6]Finland!CE$26</f>
        <v>0</v>
      </c>
      <c r="CF14" s="1">
        <f>[6]Finland!CF$26</f>
        <v>0</v>
      </c>
      <c r="CG14" s="1">
        <f>[6]Finland!CG$26</f>
        <v>0</v>
      </c>
      <c r="CH14" s="1">
        <f>[6]Finland!CH$26</f>
        <v>0</v>
      </c>
      <c r="CI14" s="1">
        <f>[6]Finland!CI$26</f>
        <v>0</v>
      </c>
      <c r="CJ14" s="1">
        <f>[6]Finland!CJ$26</f>
        <v>0</v>
      </c>
      <c r="CK14" s="1">
        <f>[6]Finland!CK$26</f>
        <v>0</v>
      </c>
      <c r="CL14" s="1">
        <f>[6]Finland!CL$26</f>
        <v>0</v>
      </c>
      <c r="CM14" s="1">
        <f>[6]Finland!CM$26</f>
        <v>0</v>
      </c>
      <c r="CN14" s="1">
        <f>[6]Finland!CN$26</f>
        <v>0</v>
      </c>
      <c r="CO14" s="1">
        <f>[6]Finland!CO$26</f>
        <v>0</v>
      </c>
      <c r="CP14" s="1">
        <f>[6]Finland!CP$26</f>
        <v>0</v>
      </c>
      <c r="CQ14" s="1">
        <f>[6]Finland!CQ$26</f>
        <v>0</v>
      </c>
      <c r="CR14" s="1">
        <f>[6]Finland!CR$26</f>
        <v>0</v>
      </c>
      <c r="CS14" s="1">
        <f>[6]Finland!CS$26</f>
        <v>0</v>
      </c>
      <c r="CT14" s="1">
        <f>[6]Finland!CT$26</f>
        <v>0</v>
      </c>
      <c r="CU14" s="1">
        <f>[6]Finland!CU$26</f>
        <v>0</v>
      </c>
      <c r="CV14" s="1">
        <f>[6]Finland!CV$26</f>
        <v>0</v>
      </c>
      <c r="CW14" s="1">
        <f>[6]Finland!CW$26</f>
        <v>0</v>
      </c>
      <c r="CX14" s="1">
        <f>[6]Finland!CX$26</f>
        <v>0</v>
      </c>
      <c r="CY14" s="1">
        <f>[6]Finland!CY$26</f>
        <v>0</v>
      </c>
      <c r="CZ14" s="1">
        <f>[6]Finland!CZ$26</f>
        <v>0</v>
      </c>
      <c r="DA14" s="1">
        <f>[6]Finland!DA$26</f>
        <v>0</v>
      </c>
      <c r="DB14" s="1">
        <f>[6]Finland!DB$26</f>
        <v>0</v>
      </c>
      <c r="DC14" s="1">
        <f>[6]Finland!DC$26</f>
        <v>0</v>
      </c>
      <c r="DD14" s="1">
        <f>[6]Finland!DD$26</f>
        <v>0</v>
      </c>
      <c r="DE14" s="1">
        <f>[6]Finland!DE$26</f>
        <v>0</v>
      </c>
      <c r="DF14" s="1">
        <f>[6]Finland!DF$26</f>
        <v>0</v>
      </c>
      <c r="DG14" s="1">
        <f>[6]Finland!DG$26</f>
        <v>0</v>
      </c>
      <c r="DH14" s="1">
        <f>[6]Finland!DH$26</f>
        <v>0</v>
      </c>
      <c r="DI14" s="1">
        <f>[6]Finland!DI$26</f>
        <v>0</v>
      </c>
      <c r="DJ14" s="1">
        <f>[6]Finland!DJ$26</f>
        <v>0</v>
      </c>
      <c r="DK14" s="1">
        <f>[6]Finland!DK$26</f>
        <v>0</v>
      </c>
      <c r="DL14" s="1">
        <f>[6]Finland!DL$26</f>
        <v>0</v>
      </c>
      <c r="DM14" s="1">
        <f>[6]Finland!DM$26</f>
        <v>0</v>
      </c>
      <c r="DN14" s="1">
        <f>[6]Finland!DN$26</f>
        <v>0</v>
      </c>
      <c r="DO14" s="1">
        <f>[6]Finland!DO$26</f>
        <v>0</v>
      </c>
      <c r="DP14" s="1">
        <f>[6]Finland!DP$26</f>
        <v>0</v>
      </c>
      <c r="DQ14" s="1">
        <f>[6]Finland!DQ$26</f>
        <v>0</v>
      </c>
      <c r="DR14" s="1">
        <f>[6]Finland!DR$26</f>
        <v>0</v>
      </c>
      <c r="DS14" s="1">
        <f>[6]Finland!DS$26</f>
        <v>0</v>
      </c>
      <c r="DT14" s="1">
        <f>[6]Finland!DT$26</f>
        <v>0</v>
      </c>
      <c r="DU14" s="1">
        <f>[6]Finland!DU$26</f>
        <v>0</v>
      </c>
      <c r="DV14" s="1">
        <f>[6]Finland!DV$26</f>
        <v>0</v>
      </c>
      <c r="DW14" s="1">
        <f>[6]Finland!DW$26</f>
        <v>4.0000000000000001E-3</v>
      </c>
      <c r="DX14" s="1">
        <f>[6]Finland!DX$26</f>
        <v>0</v>
      </c>
      <c r="DY14" s="1">
        <f>[6]Finland!DY$26</f>
        <v>0</v>
      </c>
      <c r="DZ14" s="1">
        <f>[6]Finland!DZ$26</f>
        <v>4.0000000000000001E-3</v>
      </c>
      <c r="EA14" s="1">
        <f>[6]Finland!EA$26</f>
        <v>8.9999999999999993E-3</v>
      </c>
      <c r="EB14" s="1">
        <f>[6]Finland!EB$26</f>
        <v>0</v>
      </c>
      <c r="EC14" s="1">
        <f>[6]Finland!EC$26</f>
        <v>0</v>
      </c>
      <c r="ED14" s="1">
        <f>[6]Finland!ED$26</f>
        <v>0</v>
      </c>
      <c r="EE14" s="1">
        <f>[6]Finland!EE$26</f>
        <v>0</v>
      </c>
      <c r="EF14" s="1">
        <f>[6]Finland!EF$26</f>
        <v>0</v>
      </c>
      <c r="EG14" s="1">
        <f>[6]Finland!EG$26</f>
        <v>0</v>
      </c>
      <c r="EH14" s="1">
        <f>[6]Finland!EH$26</f>
        <v>0</v>
      </c>
      <c r="EI14" s="1">
        <f>[6]Finland!EI$26</f>
        <v>0</v>
      </c>
      <c r="EJ14" s="1">
        <f>[6]Finland!EJ$26</f>
        <v>0</v>
      </c>
      <c r="EK14" s="1">
        <f>[6]Finland!EK$26</f>
        <v>0</v>
      </c>
      <c r="EL14" s="1">
        <f>[6]Finland!EL$26</f>
        <v>0</v>
      </c>
      <c r="EM14" s="1">
        <f>[6]Finland!EM$26</f>
        <v>0</v>
      </c>
      <c r="EN14" s="1">
        <f>[6]Finland!EN$26</f>
        <v>0</v>
      </c>
      <c r="EO14" s="1">
        <f>[6]Finland!EO$26</f>
        <v>0</v>
      </c>
      <c r="EP14" s="1">
        <f>[6]Finland!EP$26</f>
        <v>0</v>
      </c>
      <c r="EQ14" s="1">
        <f>[6]Finland!EQ$26</f>
        <v>0</v>
      </c>
      <c r="ER14" s="1">
        <f>[6]Finland!ER$26</f>
        <v>0</v>
      </c>
      <c r="ES14" s="1">
        <f>[6]Finland!ES$26</f>
        <v>0</v>
      </c>
      <c r="ET14" s="1">
        <f>[6]Finland!ET$26</f>
        <v>0.72000000000000008</v>
      </c>
      <c r="EU14" s="1">
        <f>[6]Finland!EU$26</f>
        <v>0</v>
      </c>
      <c r="EV14" s="1">
        <f>[6]Finland!EV$26</f>
        <v>0</v>
      </c>
      <c r="EW14" s="1">
        <f>[6]Finland!EW$26</f>
        <v>0</v>
      </c>
      <c r="EX14" s="1">
        <f>[6]Finland!EX$26</f>
        <v>0.72000000000000008</v>
      </c>
      <c r="EY14" s="1">
        <f>[6]Finland!EY$26</f>
        <v>0</v>
      </c>
      <c r="EZ14" s="1">
        <f>[6]Finland!EZ$26</f>
        <v>0</v>
      </c>
      <c r="FA14" s="1">
        <f>[6]Finland!FA$26</f>
        <v>0</v>
      </c>
      <c r="FB14" s="1">
        <f>[6]Finland!FB$26</f>
        <v>0</v>
      </c>
      <c r="FC14" s="1">
        <f>[6]Finland!FC$26</f>
        <v>0.43200000000000005</v>
      </c>
      <c r="FD14" s="1">
        <f>[6]Finland!FD$26</f>
        <v>0.72000000000000008</v>
      </c>
      <c r="FE14" s="1">
        <f>[6]Finland!FE$26</f>
        <v>0.93900000000000006</v>
      </c>
      <c r="FF14" s="1">
        <f>[6]Finland!FF$26</f>
        <v>0</v>
      </c>
      <c r="FG14" s="1">
        <f>[6]Finland!FG$26</f>
        <v>0</v>
      </c>
      <c r="FH14" s="1">
        <f>[6]Finland!FH$26</f>
        <v>0</v>
      </c>
      <c r="FI14" s="1">
        <f>[6]Finland!FI$26</f>
        <v>0</v>
      </c>
      <c r="FJ14" s="1">
        <f>[6]Finland!FJ$26</f>
        <v>0</v>
      </c>
      <c r="FK14" s="1">
        <f>[6]Finland!FK$26</f>
        <v>0</v>
      </c>
      <c r="FL14" s="1">
        <f>[6]Finland!FL$26</f>
        <v>0</v>
      </c>
      <c r="FM14" s="1">
        <f>[6]Finland!FM$26</f>
        <v>0</v>
      </c>
      <c r="FN14" s="1">
        <f>[6]Finland!FN$26</f>
        <v>0</v>
      </c>
      <c r="FO14" s="1">
        <f>[6]Finland!FO$26</f>
        <v>0</v>
      </c>
      <c r="FP14" s="1">
        <f>[6]Finland!FP$26</f>
        <v>0</v>
      </c>
      <c r="FQ14" s="1">
        <f>[6]Finland!FQ$26</f>
        <v>0</v>
      </c>
      <c r="FR14" s="1">
        <f>[6]Finland!FR$26</f>
        <v>0</v>
      </c>
      <c r="FS14" s="1">
        <f>[6]Finland!FS$26</f>
        <v>0</v>
      </c>
      <c r="FT14" s="1">
        <f>[6]Finland!FT$26</f>
        <v>0</v>
      </c>
      <c r="FU14" s="1">
        <f>[6]Finland!FU$26</f>
        <v>0</v>
      </c>
      <c r="FV14" s="1">
        <f>[6]Finland!FV$26</f>
        <v>0</v>
      </c>
      <c r="FW14" s="1">
        <f>[6]Finland!FW$26</f>
        <v>0</v>
      </c>
      <c r="FX14" s="1">
        <f>[6]Finland!FX$26</f>
        <v>0</v>
      </c>
      <c r="FY14" s="1">
        <f>[6]Finland!FY$26</f>
        <v>0</v>
      </c>
      <c r="FZ14" s="7">
        <f>SUM($B14:FY14)</f>
        <v>3.5480000000000005</v>
      </c>
    </row>
    <row r="15" spans="1:182">
      <c r="A15" t="s">
        <v>19</v>
      </c>
      <c r="B15" s="1">
        <f>[6]France!B$26</f>
        <v>0</v>
      </c>
      <c r="C15" s="1">
        <f>[6]France!C$26</f>
        <v>0</v>
      </c>
      <c r="D15" s="1">
        <f>[6]France!D$26</f>
        <v>0.5</v>
      </c>
      <c r="E15" s="1">
        <f>[6]France!E$26</f>
        <v>203</v>
      </c>
      <c r="F15" s="1">
        <f>[6]France!F$26</f>
        <v>0.1</v>
      </c>
      <c r="G15" s="1">
        <f>[6]France!G$26</f>
        <v>0.1</v>
      </c>
      <c r="H15" s="1">
        <f>[6]France!H$26</f>
        <v>37.4</v>
      </c>
      <c r="I15" s="1">
        <f>[6]France!I$26</f>
        <v>14.700000000000001</v>
      </c>
      <c r="J15" s="1">
        <f>[6]France!J$26</f>
        <v>5.4</v>
      </c>
      <c r="K15" s="1">
        <f>[6]France!K$26</f>
        <v>115.5</v>
      </c>
      <c r="L15" s="1">
        <f>[6]France!L$26</f>
        <v>0</v>
      </c>
      <c r="M15" s="1">
        <f>[6]France!M$26</f>
        <v>0.70000000000000007</v>
      </c>
      <c r="N15" s="1">
        <f>[6]France!N$26</f>
        <v>0</v>
      </c>
      <c r="O15" s="1">
        <f>[6]France!O$26</f>
        <v>0</v>
      </c>
      <c r="P15" s="1">
        <f>[6]France!P$26</f>
        <v>1.6</v>
      </c>
      <c r="Q15" s="1">
        <f>[6]France!Q$26</f>
        <v>0</v>
      </c>
      <c r="R15" s="1">
        <f>[6]France!R$26</f>
        <v>1.3</v>
      </c>
      <c r="S15" s="1">
        <f>[6]France!S$26</f>
        <v>3.7</v>
      </c>
      <c r="T15" s="1">
        <f>[6]France!T$26</f>
        <v>0</v>
      </c>
      <c r="U15" s="1">
        <f>[6]France!U$26</f>
        <v>0.4</v>
      </c>
      <c r="V15" s="1">
        <f>[6]France!V$26</f>
        <v>1.4000000000000001</v>
      </c>
      <c r="W15" s="1">
        <f>[6]France!W$26</f>
        <v>250.20000000000002</v>
      </c>
      <c r="X15" s="1">
        <f>[6]France!X$26</f>
        <v>850</v>
      </c>
      <c r="Y15" s="1">
        <f>[6]France!Y$26</f>
        <v>636.1</v>
      </c>
      <c r="Z15" s="1">
        <f>[6]France!Z$26</f>
        <v>946.2</v>
      </c>
      <c r="AA15" s="1">
        <f>[6]France!AA$26</f>
        <v>1007.1</v>
      </c>
      <c r="AB15" s="1">
        <f>[6]France!AB$26</f>
        <v>1280.7</v>
      </c>
      <c r="AC15" s="1">
        <f>[6]France!AC$26</f>
        <v>0.70000000000000007</v>
      </c>
      <c r="AD15" s="1">
        <f>[6]France!AD$26</f>
        <v>652.70000000000005</v>
      </c>
      <c r="AE15" s="1">
        <f>[6]France!AE$26</f>
        <v>908.30000000000007</v>
      </c>
      <c r="AF15" s="1">
        <f>[6]France!AF$26</f>
        <v>1242.5</v>
      </c>
      <c r="AG15" s="1">
        <f>[6]France!AG$26</f>
        <v>640.70000000000005</v>
      </c>
      <c r="AH15" s="1">
        <f>[6]France!AH$26</f>
        <v>924.40000000000009</v>
      </c>
      <c r="AI15" s="1">
        <f>[6]France!AI$26</f>
        <v>1395.7</v>
      </c>
      <c r="AJ15" s="1">
        <f>[6]France!AJ$26</f>
        <v>854.90000000000009</v>
      </c>
      <c r="AK15" s="1">
        <f>[6]France!AK$26</f>
        <v>523.70000000000005</v>
      </c>
      <c r="AL15" s="1">
        <f>[6]France!AL$26</f>
        <v>766.1</v>
      </c>
      <c r="AM15" s="1">
        <f>[6]France!AM$26</f>
        <v>1054.5</v>
      </c>
      <c r="AN15" s="1">
        <f>[6]France!AN$26</f>
        <v>1141.8</v>
      </c>
      <c r="AO15" s="1">
        <f>[6]France!AO$26</f>
        <v>1104.7</v>
      </c>
      <c r="AP15" s="1">
        <f>[6]France!AP$26</f>
        <v>490.40000000000003</v>
      </c>
      <c r="AQ15" s="1">
        <f>[6]France!AQ$26</f>
        <v>717.6</v>
      </c>
      <c r="AR15" s="1">
        <f>[6]France!AR$26</f>
        <v>997.80000000000007</v>
      </c>
      <c r="AS15" s="1">
        <f>[6]France!AS$26</f>
        <v>697.40000000000009</v>
      </c>
      <c r="AT15" s="1">
        <f>[6]France!AT$26</f>
        <v>939.7</v>
      </c>
      <c r="AU15" s="1">
        <f>[6]France!AU$26</f>
        <v>1425.6000000000001</v>
      </c>
      <c r="AV15" s="1">
        <f>[6]France!AV$26</f>
        <v>744.80000000000007</v>
      </c>
      <c r="AW15" s="1">
        <f>[6]France!AW$26</f>
        <v>468.20000000000005</v>
      </c>
      <c r="AX15" s="1">
        <f>[6]France!AX$26</f>
        <v>1213.9000000000001</v>
      </c>
      <c r="AY15" s="1">
        <f>[6]France!AY$26</f>
        <v>317.5</v>
      </c>
      <c r="AZ15" s="1">
        <f>[6]France!AZ$26</f>
        <v>1365.3000000000002</v>
      </c>
      <c r="BA15" s="1">
        <f>[6]France!BA$26</f>
        <v>1876.9</v>
      </c>
      <c r="BB15" s="1">
        <f>[6]France!BB$26</f>
        <v>2524.6000000000004</v>
      </c>
      <c r="BC15" s="1">
        <f>[6]France!BC$26</f>
        <v>2412.7000000000003</v>
      </c>
      <c r="BD15" s="1">
        <f>[6]France!BD$26</f>
        <v>3880.9</v>
      </c>
      <c r="BE15" s="1">
        <f>[6]France!BE$26</f>
        <v>1002.8000000000001</v>
      </c>
      <c r="BF15" s="1">
        <f>[6]France!BF$26</f>
        <v>4599.4000000000005</v>
      </c>
      <c r="BG15" s="1">
        <f>[6]France!BG$26</f>
        <v>5082.2000000000007</v>
      </c>
      <c r="BH15" s="1">
        <f>[6]France!BH$26</f>
        <v>5303.4000000000005</v>
      </c>
      <c r="BI15" s="1">
        <f>[6]France!BI$26</f>
        <v>3081.2000000000003</v>
      </c>
      <c r="BJ15" s="1">
        <f>[6]France!BJ$26</f>
        <v>2660.3</v>
      </c>
      <c r="BK15" s="1">
        <f>[6]France!BK$26</f>
        <v>4179.7</v>
      </c>
      <c r="BL15" s="1">
        <f>[6]France!BL$26</f>
        <v>6130.5</v>
      </c>
      <c r="BM15" s="1">
        <f>[6]France!BM$26</f>
        <v>5001.1000000000004</v>
      </c>
      <c r="BN15" s="1">
        <f>[6]France!BN$26</f>
        <v>4405.3</v>
      </c>
      <c r="BO15" s="1">
        <f>[6]France!BO$26</f>
        <v>5467.7000000000007</v>
      </c>
      <c r="BP15" s="1">
        <f>[6]France!BP$26</f>
        <v>4609.2</v>
      </c>
      <c r="BQ15" s="1">
        <f>[6]France!BQ$26</f>
        <v>2399.3000000000002</v>
      </c>
      <c r="BR15" s="1">
        <f>[6]France!BR$26</f>
        <v>3795</v>
      </c>
      <c r="BS15" s="1">
        <f>[6]France!BS$26</f>
        <v>3964.8</v>
      </c>
      <c r="BT15" s="1">
        <f>[6]France!BT$26</f>
        <v>2732.8</v>
      </c>
      <c r="BU15" s="1">
        <f>[6]France!BU$26</f>
        <v>1728.6000000000001</v>
      </c>
      <c r="BV15" s="1">
        <f>[6]France!BV$26</f>
        <v>2178.5</v>
      </c>
      <c r="BW15" s="1">
        <f>[6]France!BW$26</f>
        <v>3795.3</v>
      </c>
      <c r="BX15" s="1">
        <f>[6]France!BX$26</f>
        <v>1051.8</v>
      </c>
      <c r="BY15" s="1">
        <f>[6]France!BY$26</f>
        <v>3300.3</v>
      </c>
      <c r="BZ15" s="1">
        <f>[6]France!BZ$26</f>
        <v>3872.6000000000004</v>
      </c>
      <c r="CA15" s="1">
        <f>[6]France!CA$26</f>
        <v>2083.3000000000002</v>
      </c>
      <c r="CB15" s="1">
        <f>[6]France!CB$26</f>
        <v>2791.6000000000004</v>
      </c>
      <c r="CC15" s="1">
        <f>[6]France!CC$26</f>
        <v>2822.1000000000004</v>
      </c>
      <c r="CD15" s="1">
        <f>[6]France!CD$26</f>
        <v>5916.6</v>
      </c>
      <c r="CE15" s="1">
        <f>[6]France!CE$26</f>
        <v>1358.2</v>
      </c>
      <c r="CF15" s="1">
        <f>[6]France!CF$26</f>
        <v>2777.3</v>
      </c>
      <c r="CG15" s="1">
        <f>[6]France!CG$26</f>
        <v>1743.8000000000002</v>
      </c>
      <c r="CH15" s="1">
        <f>[6]France!CH$26</f>
        <v>3717.1000000000004</v>
      </c>
      <c r="CI15" s="1">
        <f>[6]France!CI$26</f>
        <v>1915.3000000000002</v>
      </c>
      <c r="CJ15" s="1">
        <f>[6]France!CJ$26</f>
        <v>3884.5</v>
      </c>
      <c r="CK15" s="1">
        <f>[6]France!CK$26</f>
        <v>3297.8</v>
      </c>
      <c r="CL15" s="1">
        <f>[6]France!CL$26</f>
        <v>4264.7</v>
      </c>
      <c r="CM15" s="1">
        <f>[6]France!CM$26</f>
        <v>4196.5</v>
      </c>
      <c r="CN15" s="1">
        <f>[6]France!CN$26</f>
        <v>4364.7</v>
      </c>
      <c r="CO15" s="1">
        <f>[6]France!CO$26</f>
        <v>2794.8</v>
      </c>
      <c r="CP15" s="1">
        <f>[6]France!CP$26</f>
        <v>3829.6000000000004</v>
      </c>
      <c r="CQ15" s="1">
        <f>[6]France!CQ$26</f>
        <v>4276.1000000000004</v>
      </c>
      <c r="CR15" s="1">
        <f>[6]France!CR$26</f>
        <v>6471.7000000000007</v>
      </c>
      <c r="CS15" s="1">
        <f>[6]France!CS$26</f>
        <v>2958.1000000000004</v>
      </c>
      <c r="CT15" s="1">
        <f>[6]France!CT$26</f>
        <v>4296.9000000000005</v>
      </c>
      <c r="CU15" s="1">
        <f>[6]France!CU$26</f>
        <v>4467</v>
      </c>
      <c r="CV15" s="1">
        <f>[6]France!CV$26</f>
        <v>3831.4</v>
      </c>
      <c r="CW15" s="1">
        <f>[6]France!CW$26</f>
        <v>4707.9000000000005</v>
      </c>
      <c r="CX15" s="1">
        <f>[6]France!CX$26</f>
        <v>4881.3</v>
      </c>
      <c r="CY15" s="1">
        <f>[6]France!CY$26</f>
        <v>3134.9</v>
      </c>
      <c r="CZ15" s="1">
        <f>[6]France!CZ$26</f>
        <v>4707.8</v>
      </c>
      <c r="DA15" s="1">
        <f>[6]France!DA$26</f>
        <v>2534.1000000000004</v>
      </c>
      <c r="DB15" s="1">
        <f>[6]France!DB$26</f>
        <v>3365.6000000000004</v>
      </c>
      <c r="DC15" s="1">
        <f>[6]France!DC$26</f>
        <v>4158.1000000000004</v>
      </c>
      <c r="DD15" s="1">
        <f>[6]France!DD$26</f>
        <v>1414.1000000000001</v>
      </c>
      <c r="DE15" s="1">
        <f>[6]France!DE$26</f>
        <v>5960.4000000000005</v>
      </c>
      <c r="DF15" s="1">
        <f>[6]France!DF$26</f>
        <v>7493.7000000000007</v>
      </c>
      <c r="DG15" s="1">
        <f>[6]France!DG$26</f>
        <v>4027.1000000000004</v>
      </c>
      <c r="DH15" s="1">
        <f>[6]France!DH$26</f>
        <v>5436</v>
      </c>
      <c r="DI15" s="1">
        <f>[6]France!DI$26</f>
        <v>4984.4000000000005</v>
      </c>
      <c r="DJ15" s="1">
        <f>[6]France!DJ$26</f>
        <v>6946.9000000000005</v>
      </c>
      <c r="DK15" s="1">
        <f>[6]France!DK$26</f>
        <v>5474.6</v>
      </c>
      <c r="DL15" s="1">
        <f>[6]France!DL$26</f>
        <v>5791.6</v>
      </c>
      <c r="DM15" s="1">
        <f>[6]France!DM$26</f>
        <v>4040.8</v>
      </c>
      <c r="DN15" s="1">
        <f>[6]France!DN$26</f>
        <v>5658.4000000000005</v>
      </c>
      <c r="DO15" s="1">
        <f>[6]France!DO$26</f>
        <v>5568.1</v>
      </c>
      <c r="DP15" s="1">
        <f>[6]France!DP$26</f>
        <v>5327</v>
      </c>
      <c r="DQ15" s="1">
        <f>[6]France!DQ$26</f>
        <v>3747.8</v>
      </c>
      <c r="DR15" s="1">
        <f>[6]France!DR$26</f>
        <v>4548.2179999999998</v>
      </c>
      <c r="DS15" s="1">
        <f>[6]France!DS$26</f>
        <v>5053.5290000000005</v>
      </c>
      <c r="DT15" s="1">
        <f>[6]France!DT$26</f>
        <v>11920.281000000001</v>
      </c>
      <c r="DU15" s="1">
        <f>[6]France!DU$26</f>
        <v>11398.743</v>
      </c>
      <c r="DV15" s="1">
        <f>[6]France!DV$26</f>
        <v>8314.6890000000003</v>
      </c>
      <c r="DW15" s="1">
        <f>[6]France!DW$26</f>
        <v>9191.8320000000003</v>
      </c>
      <c r="DX15" s="1">
        <f>[6]France!DX$26</f>
        <v>8073.9770000000008</v>
      </c>
      <c r="DY15" s="1">
        <f>[6]France!DY$26</f>
        <v>5657.5910000000003</v>
      </c>
      <c r="DZ15" s="1">
        <f>[6]France!DZ$26</f>
        <v>7394.7490000000007</v>
      </c>
      <c r="EA15" s="1">
        <f>[6]France!EA$26</f>
        <v>5996.5020000000004</v>
      </c>
      <c r="EB15" s="1">
        <f>[6]France!EB$26</f>
        <v>8447.3690000000006</v>
      </c>
      <c r="EC15" s="1">
        <f>[6]France!EC$26</f>
        <v>5744.9610000000002</v>
      </c>
      <c r="ED15" s="1">
        <f>[6]France!ED$26</f>
        <v>5357.2089999999998</v>
      </c>
      <c r="EE15" s="1">
        <f>[6]France!EE$26</f>
        <v>6734.0290000000014</v>
      </c>
      <c r="EF15" s="1">
        <f>[6]France!EF$26</f>
        <v>4437.3649999999998</v>
      </c>
      <c r="EG15" s="1">
        <f>[6]France!EG$26</f>
        <v>6121.0349999999999</v>
      </c>
      <c r="EH15" s="1">
        <f>[6]France!EH$26</f>
        <v>5482.4619999999995</v>
      </c>
      <c r="EI15" s="1">
        <f>[6]France!EI$26</f>
        <v>5506.8550000000005</v>
      </c>
      <c r="EJ15" s="1">
        <f>[6]France!EJ$26</f>
        <v>5831.898000000001</v>
      </c>
      <c r="EK15" s="1">
        <f>[6]France!EK$26</f>
        <v>3936.5760000000005</v>
      </c>
      <c r="EL15" s="1">
        <f>[6]France!EL$26</f>
        <v>6830.5380000000005</v>
      </c>
      <c r="EM15" s="1">
        <f>[6]France!EM$26</f>
        <v>7584.9660000000003</v>
      </c>
      <c r="EN15" s="1">
        <f>[6]France!EN$26</f>
        <v>9589.89</v>
      </c>
      <c r="EO15" s="1">
        <f>[6]France!EO$26</f>
        <v>6422.1630000000005</v>
      </c>
      <c r="EP15" s="1">
        <f>[6]France!EP$26</f>
        <v>5637.3720000000003</v>
      </c>
      <c r="EQ15" s="1">
        <f>[6]France!EQ$26</f>
        <v>7297.4410000000007</v>
      </c>
      <c r="ER15" s="1">
        <f>[6]France!ER$26</f>
        <v>7690.2300000000005</v>
      </c>
      <c r="ES15" s="1">
        <f>[6]France!ES$26</f>
        <v>5988.4000000000005</v>
      </c>
      <c r="ET15" s="1">
        <f>[6]France!ET$26</f>
        <v>6307.4160000000011</v>
      </c>
      <c r="EU15" s="1">
        <f>[6]France!EU$26</f>
        <v>7351.0470000000005</v>
      </c>
      <c r="EV15" s="1">
        <f>[6]France!EV$26</f>
        <v>4638.8990000000003</v>
      </c>
      <c r="EW15" s="1">
        <f>[6]France!EW$26</f>
        <v>4220.93</v>
      </c>
      <c r="EX15" s="1">
        <f>[6]France!EX$26</f>
        <v>6246.5810000000001</v>
      </c>
      <c r="EY15" s="1">
        <f>[6]France!EY$26</f>
        <v>5305.3960000000006</v>
      </c>
      <c r="EZ15" s="1">
        <f>[6]France!EZ$26</f>
        <v>5394.2300000000005</v>
      </c>
      <c r="FA15" s="1">
        <f>[6]France!FA$26</f>
        <v>3248.9120000000003</v>
      </c>
      <c r="FB15" s="1">
        <f>[6]France!FB$26</f>
        <v>3613.4030000000002</v>
      </c>
      <c r="FC15" s="1">
        <f>[6]France!FC$26</f>
        <v>5719.4900000000007</v>
      </c>
      <c r="FD15" s="1">
        <f>[6]France!FD$26</f>
        <v>5509.8689999999997</v>
      </c>
      <c r="FE15" s="1">
        <f>[6]France!FE$26</f>
        <v>4199.438000000001</v>
      </c>
      <c r="FF15" s="1">
        <f>[6]France!FF$26</f>
        <v>3441.7880000000005</v>
      </c>
      <c r="FG15" s="1">
        <f>[6]France!FG$26</f>
        <v>1939.2860000000001</v>
      </c>
      <c r="FH15" s="1">
        <f>[6]France!FH$26</f>
        <v>1404.268</v>
      </c>
      <c r="FI15" s="1">
        <f>[6]France!FI$26</f>
        <v>2779.3379999999997</v>
      </c>
      <c r="FJ15" s="1">
        <f>[6]France!FJ$26</f>
        <v>3318.817</v>
      </c>
      <c r="FK15" s="1">
        <f>[6]France!FK$26</f>
        <v>5000.0860000000002</v>
      </c>
      <c r="FL15" s="1">
        <f>[6]France!FL$26</f>
        <v>5436.64</v>
      </c>
      <c r="FM15" s="1">
        <f>[6]France!FM$26</f>
        <v>2519.9500000000003</v>
      </c>
      <c r="FN15" s="1">
        <f>[6]France!FN$26</f>
        <v>7727.0540000000001</v>
      </c>
      <c r="FO15" s="1">
        <f>[6]France!FO$26</f>
        <v>3850.8620000000001</v>
      </c>
      <c r="FP15" s="1">
        <f>[6]France!FP$26</f>
        <v>4418.1170000000002</v>
      </c>
      <c r="FQ15" s="1">
        <f>[6]France!FQ$26</f>
        <v>3085.395</v>
      </c>
      <c r="FR15" s="1">
        <f>[6]France!FR$26</f>
        <v>3251.3679999999999</v>
      </c>
      <c r="FS15" s="1">
        <f>[6]France!FS$26</f>
        <v>3041.0280000000002</v>
      </c>
      <c r="FT15" s="1">
        <f>[6]France!FT$26</f>
        <v>3661.2080000000001</v>
      </c>
      <c r="FU15" s="1">
        <f>[6]France!FU$26</f>
        <v>1135.9280000000001</v>
      </c>
      <c r="FV15" s="1">
        <f>[6]France!FV$26</f>
        <v>2559.2220000000002</v>
      </c>
      <c r="FW15" s="1">
        <f>[6]France!FW$26</f>
        <v>3119.66</v>
      </c>
      <c r="FX15" s="1">
        <f>[6]France!FX$26</f>
        <v>3894.7269999999999</v>
      </c>
      <c r="FY15" s="1">
        <f>[6]France!FY$26</f>
        <v>6022.4290000000001</v>
      </c>
      <c r="FZ15" s="7">
        <f>SUM($B15:FY15)</f>
        <v>619955.25199999986</v>
      </c>
    </row>
    <row r="16" spans="1:182">
      <c r="A16" t="s">
        <v>20</v>
      </c>
      <c r="B16" s="1">
        <f>[6]Germany!B$26</f>
        <v>0.1</v>
      </c>
      <c r="C16" s="1">
        <f>[6]Germany!C$26</f>
        <v>0</v>
      </c>
      <c r="D16" s="1">
        <f>[6]Germany!D$26</f>
        <v>0</v>
      </c>
      <c r="E16" s="1">
        <f>[6]Germany!E$26</f>
        <v>0</v>
      </c>
      <c r="F16" s="1">
        <f>[6]Germany!F$26</f>
        <v>0.1</v>
      </c>
      <c r="G16" s="1">
        <f>[6]Germany!G$26</f>
        <v>0</v>
      </c>
      <c r="H16" s="1">
        <f>[6]Germany!H$26</f>
        <v>0.5</v>
      </c>
      <c r="I16" s="1">
        <f>[6]Germany!I$26</f>
        <v>0</v>
      </c>
      <c r="J16" s="1">
        <f>[6]Germany!J$26</f>
        <v>0</v>
      </c>
      <c r="K16" s="1">
        <f>[6]Germany!K$26</f>
        <v>0</v>
      </c>
      <c r="L16" s="1">
        <f>[6]Germany!L$26</f>
        <v>0</v>
      </c>
      <c r="M16" s="1">
        <f>[6]Germany!M$26</f>
        <v>0.2</v>
      </c>
      <c r="N16" s="1">
        <f>[6]Germany!N$26</f>
        <v>0</v>
      </c>
      <c r="O16" s="1">
        <f>[6]Germany!O$26</f>
        <v>0</v>
      </c>
      <c r="P16" s="1">
        <f>[6]Germany!P$26</f>
        <v>0</v>
      </c>
      <c r="Q16" s="1">
        <f>[6]Germany!Q$26</f>
        <v>1</v>
      </c>
      <c r="R16" s="1">
        <f>[6]Germany!R$26</f>
        <v>2.9000000000000004</v>
      </c>
      <c r="S16" s="1">
        <f>[6]Germany!S$26</f>
        <v>0.8</v>
      </c>
      <c r="T16" s="1">
        <f>[6]Germany!T$26</f>
        <v>0.1</v>
      </c>
      <c r="U16" s="1">
        <f>[6]Germany!U$26</f>
        <v>0.2</v>
      </c>
      <c r="V16" s="1">
        <f>[6]Germany!V$26</f>
        <v>0.8</v>
      </c>
      <c r="W16" s="1">
        <f>[6]Germany!W$26</f>
        <v>9.4</v>
      </c>
      <c r="X16" s="1">
        <f>[6]Germany!X$26</f>
        <v>0</v>
      </c>
      <c r="Y16" s="1">
        <f>[6]Germany!Y$26</f>
        <v>0.1</v>
      </c>
      <c r="Z16" s="1">
        <f>[6]Germany!Z$26</f>
        <v>0</v>
      </c>
      <c r="AA16" s="1">
        <f>[6]Germany!AA$26</f>
        <v>0</v>
      </c>
      <c r="AB16" s="1">
        <f>[6]Germany!AB$26</f>
        <v>0.5</v>
      </c>
      <c r="AC16" s="1">
        <f>[6]Germany!AC$26</f>
        <v>0.5</v>
      </c>
      <c r="AD16" s="1">
        <f>[6]Germany!AD$26</f>
        <v>0.5</v>
      </c>
      <c r="AE16" s="1">
        <f>[6]Germany!AE$26</f>
        <v>0.30000000000000004</v>
      </c>
      <c r="AF16" s="1">
        <f>[6]Germany!AF$26</f>
        <v>0.2</v>
      </c>
      <c r="AG16" s="1">
        <f>[6]Germany!AG$26</f>
        <v>0.1</v>
      </c>
      <c r="AH16" s="1">
        <f>[6]Germany!AH$26</f>
        <v>0.1</v>
      </c>
      <c r="AI16" s="1">
        <f>[6]Germany!AI$26</f>
        <v>0.1</v>
      </c>
      <c r="AJ16" s="1">
        <f>[6]Germany!AJ$26</f>
        <v>0.5</v>
      </c>
      <c r="AK16" s="1">
        <f>[6]Germany!AK$26</f>
        <v>0</v>
      </c>
      <c r="AL16" s="1">
        <f>[6]Germany!AL$26</f>
        <v>9.6000000000000014</v>
      </c>
      <c r="AM16" s="1">
        <f>[6]Germany!AM$26</f>
        <v>0</v>
      </c>
      <c r="AN16" s="1">
        <f>[6]Germany!AN$26</f>
        <v>0.5</v>
      </c>
      <c r="AO16" s="1">
        <f>[6]Germany!AO$26</f>
        <v>0</v>
      </c>
      <c r="AP16" s="1">
        <f>[6]Germany!AP$26</f>
        <v>10.200000000000001</v>
      </c>
      <c r="AQ16" s="1">
        <f>[6]Germany!AQ$26</f>
        <v>0.1</v>
      </c>
      <c r="AR16" s="1">
        <f>[6]Germany!AR$26</f>
        <v>0</v>
      </c>
      <c r="AS16" s="1">
        <f>[6]Germany!AS$26</f>
        <v>0.60000000000000009</v>
      </c>
      <c r="AT16" s="1">
        <f>[6]Germany!AT$26</f>
        <v>0.1</v>
      </c>
      <c r="AU16" s="1">
        <f>[6]Germany!AU$26</f>
        <v>0.2</v>
      </c>
      <c r="AV16" s="1">
        <f>[6]Germany!AV$26</f>
        <v>0</v>
      </c>
      <c r="AW16" s="1">
        <f>[6]Germany!AW$26</f>
        <v>0</v>
      </c>
      <c r="AX16" s="1">
        <f>[6]Germany!AX$26</f>
        <v>0</v>
      </c>
      <c r="AY16" s="1">
        <f>[6]Germany!AY$26</f>
        <v>27.3</v>
      </c>
      <c r="AZ16" s="1">
        <f>[6]Germany!AZ$26</f>
        <v>46.5</v>
      </c>
      <c r="BA16" s="1">
        <f>[6]Germany!BA$26</f>
        <v>54.2</v>
      </c>
      <c r="BB16" s="1">
        <f>[6]Germany!BB$26</f>
        <v>180.20000000000002</v>
      </c>
      <c r="BC16" s="1">
        <f>[6]Germany!BC$26</f>
        <v>33.9</v>
      </c>
      <c r="BD16" s="1">
        <f>[6]Germany!BD$26</f>
        <v>62.5</v>
      </c>
      <c r="BE16" s="1">
        <f>[6]Germany!BE$26</f>
        <v>0</v>
      </c>
      <c r="BF16" s="1">
        <f>[6]Germany!BF$26</f>
        <v>44.300000000000004</v>
      </c>
      <c r="BG16" s="1">
        <f>[6]Germany!BG$26</f>
        <v>0.70000000000000007</v>
      </c>
      <c r="BH16" s="1">
        <f>[6]Germany!BH$26</f>
        <v>48</v>
      </c>
      <c r="BI16" s="1">
        <f>[6]Germany!BI$26</f>
        <v>46.900000000000006</v>
      </c>
      <c r="BJ16" s="1">
        <f>[6]Germany!BJ$26</f>
        <v>42.7</v>
      </c>
      <c r="BK16" s="1">
        <f>[6]Germany!BK$26</f>
        <v>82.300000000000011</v>
      </c>
      <c r="BL16" s="1">
        <f>[6]Germany!BL$26</f>
        <v>24</v>
      </c>
      <c r="BM16" s="1">
        <f>[6]Germany!BM$26</f>
        <v>85.5</v>
      </c>
      <c r="BN16" s="1">
        <f>[6]Germany!BN$26</f>
        <v>59.400000000000006</v>
      </c>
      <c r="BO16" s="1">
        <f>[6]Germany!BO$26</f>
        <v>38.1</v>
      </c>
      <c r="BP16" s="1">
        <f>[6]Germany!BP$26</f>
        <v>78.600000000000009</v>
      </c>
      <c r="BQ16" s="1">
        <f>[6]Germany!BQ$26</f>
        <v>24.3</v>
      </c>
      <c r="BR16" s="1">
        <f>[6]Germany!BR$26</f>
        <v>48.800000000000004</v>
      </c>
      <c r="BS16" s="1">
        <f>[6]Germany!BS$26</f>
        <v>34.6</v>
      </c>
      <c r="BT16" s="1">
        <f>[6]Germany!BT$26</f>
        <v>0</v>
      </c>
      <c r="BU16" s="1">
        <f>[6]Germany!BU$26</f>
        <v>24.5</v>
      </c>
      <c r="BV16" s="1">
        <f>[6]Germany!BV$26</f>
        <v>17.600000000000001</v>
      </c>
      <c r="BW16" s="1">
        <f>[6]Germany!BW$26</f>
        <v>54</v>
      </c>
      <c r="BX16" s="1">
        <f>[6]Germany!BX$26</f>
        <v>53.5</v>
      </c>
      <c r="BY16" s="1">
        <f>[6]Germany!BY$26</f>
        <v>65.3</v>
      </c>
      <c r="BZ16" s="1">
        <f>[6]Germany!BZ$26</f>
        <v>55.900000000000006</v>
      </c>
      <c r="CA16" s="1">
        <f>[6]Germany!CA$26</f>
        <v>45.5</v>
      </c>
      <c r="CB16" s="1">
        <f>[6]Germany!CB$26</f>
        <v>46.7</v>
      </c>
      <c r="CC16" s="1">
        <f>[6]Germany!CC$26</f>
        <v>67.100000000000009</v>
      </c>
      <c r="CD16" s="1">
        <f>[6]Germany!CD$26</f>
        <v>25.6</v>
      </c>
      <c r="CE16" s="1">
        <f>[6]Germany!CE$26</f>
        <v>74.900000000000006</v>
      </c>
      <c r="CF16" s="1">
        <f>[6]Germany!CF$26</f>
        <v>124.5</v>
      </c>
      <c r="CG16" s="1">
        <f>[6]Germany!CG$26</f>
        <v>14.600000000000001</v>
      </c>
      <c r="CH16" s="1">
        <f>[6]Germany!CH$26</f>
        <v>218.60000000000002</v>
      </c>
      <c r="CI16" s="1">
        <f>[6]Germany!CI$26</f>
        <v>9.8000000000000007</v>
      </c>
      <c r="CJ16" s="1">
        <f>[6]Germany!CJ$26</f>
        <v>37.800000000000004</v>
      </c>
      <c r="CK16" s="1">
        <f>[6]Germany!CK$26</f>
        <v>34</v>
      </c>
      <c r="CL16" s="1">
        <f>[6]Germany!CL$26</f>
        <v>24.3</v>
      </c>
      <c r="CM16" s="1">
        <f>[6]Germany!CM$26</f>
        <v>28.5</v>
      </c>
      <c r="CN16" s="1">
        <f>[6]Germany!CN$26</f>
        <v>49.1</v>
      </c>
      <c r="CO16" s="1">
        <f>[6]Germany!CO$26</f>
        <v>24</v>
      </c>
      <c r="CP16" s="1">
        <f>[6]Germany!CP$26</f>
        <v>10</v>
      </c>
      <c r="CQ16" s="1">
        <f>[6]Germany!CQ$26</f>
        <v>24.3</v>
      </c>
      <c r="CR16" s="1">
        <f>[6]Germany!CR$26</f>
        <v>153.60000000000002</v>
      </c>
      <c r="CS16" s="1">
        <f>[6]Germany!CS$26</f>
        <v>44.300000000000004</v>
      </c>
      <c r="CT16" s="1">
        <f>[6]Germany!CT$26</f>
        <v>43.1</v>
      </c>
      <c r="CU16" s="1">
        <f>[6]Germany!CU$26</f>
        <v>62.7</v>
      </c>
      <c r="CV16" s="1">
        <f>[6]Germany!CV$26</f>
        <v>59.900000000000006</v>
      </c>
      <c r="CW16" s="1">
        <f>[6]Germany!CW$26</f>
        <v>19.700000000000003</v>
      </c>
      <c r="CX16" s="1">
        <f>[6]Germany!CX$26</f>
        <v>32.700000000000003</v>
      </c>
      <c r="CY16" s="1">
        <f>[6]Germany!CY$26</f>
        <v>10.8</v>
      </c>
      <c r="CZ16" s="1">
        <f>[6]Germany!CZ$26</f>
        <v>47.6</v>
      </c>
      <c r="DA16" s="1">
        <f>[6]Germany!DA$26</f>
        <v>0</v>
      </c>
      <c r="DB16" s="1">
        <f>[6]Germany!DB$26</f>
        <v>45.400000000000006</v>
      </c>
      <c r="DC16" s="1">
        <f>[6]Germany!DC$26</f>
        <v>5.8000000000000007</v>
      </c>
      <c r="DD16" s="1">
        <f>[6]Germany!DD$26</f>
        <v>0</v>
      </c>
      <c r="DE16" s="1">
        <f>[6]Germany!DE$26</f>
        <v>0.1</v>
      </c>
      <c r="DF16" s="1">
        <f>[6]Germany!DF$26</f>
        <v>12.5</v>
      </c>
      <c r="DG16" s="1">
        <f>[6]Germany!DG$26</f>
        <v>5</v>
      </c>
      <c r="DH16" s="1">
        <f>[6]Germany!DH$26</f>
        <v>16.8</v>
      </c>
      <c r="DI16" s="1">
        <f>[6]Germany!DI$26</f>
        <v>17.8</v>
      </c>
      <c r="DJ16" s="1">
        <f>[6]Germany!DJ$26</f>
        <v>177.4</v>
      </c>
      <c r="DK16" s="1">
        <f>[6]Germany!DK$26</f>
        <v>92.4</v>
      </c>
      <c r="DL16" s="1">
        <f>[6]Germany!DL$26</f>
        <v>48.1</v>
      </c>
      <c r="DM16" s="1">
        <f>[6]Germany!DM$26</f>
        <v>0</v>
      </c>
      <c r="DN16" s="1">
        <f>[6]Germany!DN$26</f>
        <v>90.100000000000009</v>
      </c>
      <c r="DO16" s="1">
        <f>[6]Germany!DO$26</f>
        <v>0</v>
      </c>
      <c r="DP16" s="1">
        <f>[6]Germany!DP$26</f>
        <v>90.100000000000009</v>
      </c>
      <c r="DQ16" s="1">
        <f>[6]Germany!DQ$26</f>
        <v>0.2</v>
      </c>
      <c r="DR16" s="1">
        <f>[6]Germany!DR$26</f>
        <v>96.036000000000001</v>
      </c>
      <c r="DS16" s="1">
        <f>[6]Germany!DS$26</f>
        <v>6.0440000000000005</v>
      </c>
      <c r="DT16" s="1">
        <f>[6]Germany!DT$26</f>
        <v>90.14800000000001</v>
      </c>
      <c r="DU16" s="1">
        <f>[6]Germany!DU$26</f>
        <v>96.225000000000009</v>
      </c>
      <c r="DV16" s="1">
        <f>[6]Germany!DV$26</f>
        <v>180.524</v>
      </c>
      <c r="DW16" s="1">
        <f>[6]Germany!DW$26</f>
        <v>90.473000000000013</v>
      </c>
      <c r="DX16" s="1">
        <f>[6]Germany!DX$26</f>
        <v>1.0820000000000001</v>
      </c>
      <c r="DY16" s="1">
        <f>[6]Germany!DY$26</f>
        <v>90.17</v>
      </c>
      <c r="DZ16" s="1">
        <f>[6]Germany!DZ$26</f>
        <v>113.373</v>
      </c>
      <c r="EA16" s="1">
        <f>[6]Germany!EA$26</f>
        <v>132.226</v>
      </c>
      <c r="EB16" s="1">
        <f>[6]Germany!EB$26</f>
        <v>13.794</v>
      </c>
      <c r="EC16" s="1">
        <f>[6]Germany!EC$26</f>
        <v>1.036</v>
      </c>
      <c r="ED16" s="1">
        <f>[6]Germany!ED$26</f>
        <v>34.335000000000001</v>
      </c>
      <c r="EE16" s="1">
        <f>[6]Germany!EE$26</f>
        <v>1.6999999999999998E-2</v>
      </c>
      <c r="EF16" s="1">
        <f>[6]Germany!EF$26</f>
        <v>991.41000000000008</v>
      </c>
      <c r="EG16" s="1">
        <f>[6]Germany!EG$26</f>
        <v>90.106000000000009</v>
      </c>
      <c r="EH16" s="1">
        <f>[6]Germany!EH$26</f>
        <v>227.39600000000002</v>
      </c>
      <c r="EI16" s="1">
        <f>[6]Germany!EI$26</f>
        <v>2.7000000000000003E-2</v>
      </c>
      <c r="EJ16" s="1">
        <f>[6]Germany!EJ$26</f>
        <v>146.96700000000001</v>
      </c>
      <c r="EK16" s="1">
        <f>[6]Germany!EK$26</f>
        <v>277.82300000000004</v>
      </c>
      <c r="EL16" s="1">
        <f>[6]Germany!EL$26</f>
        <v>3.4999999999999996E-2</v>
      </c>
      <c r="EM16" s="1">
        <f>[6]Germany!EM$26</f>
        <v>160.75700000000001</v>
      </c>
      <c r="EN16" s="1">
        <f>[6]Germany!EN$26</f>
        <v>0</v>
      </c>
      <c r="EO16" s="1">
        <f>[6]Germany!EO$26</f>
        <v>113.34300000000002</v>
      </c>
      <c r="EP16" s="1">
        <f>[6]Germany!EP$26</f>
        <v>44.27</v>
      </c>
      <c r="EQ16" s="1">
        <f>[6]Germany!EQ$26</f>
        <v>90.459000000000003</v>
      </c>
      <c r="ER16" s="1">
        <f>[6]Germany!ER$26</f>
        <v>114.11</v>
      </c>
      <c r="ES16" s="1">
        <f>[6]Germany!ES$26</f>
        <v>119.87400000000001</v>
      </c>
      <c r="ET16" s="1">
        <f>[6]Germany!ET$26</f>
        <v>134.75</v>
      </c>
      <c r="EU16" s="1">
        <f>[6]Germany!EU$26</f>
        <v>113.30500000000002</v>
      </c>
      <c r="EV16" s="1">
        <f>[6]Germany!EV$26</f>
        <v>0.21000000000000002</v>
      </c>
      <c r="EW16" s="1">
        <f>[6]Germany!EW$26</f>
        <v>25.658999999999999</v>
      </c>
      <c r="EX16" s="1">
        <f>[6]Germany!EX$26</f>
        <v>2.4E-2</v>
      </c>
      <c r="EY16" s="1">
        <f>[6]Germany!EY$26</f>
        <v>23.171000000000003</v>
      </c>
      <c r="EZ16" s="1">
        <f>[6]Germany!EZ$26</f>
        <v>0.26100000000000007</v>
      </c>
      <c r="FA16" s="1">
        <f>[6]Germany!FA$26</f>
        <v>4.0000000000000008E-2</v>
      </c>
      <c r="FB16" s="1">
        <f>[6]Germany!FB$26</f>
        <v>7.0999999999999994E-2</v>
      </c>
      <c r="FC16" s="1">
        <f>[6]Germany!FC$26</f>
        <v>6.699999999999999E-2</v>
      </c>
      <c r="FD16" s="1">
        <f>[6]Germany!FD$26</f>
        <v>2.8999999999999998E-2</v>
      </c>
      <c r="FE16" s="1">
        <f>[6]Germany!FE$26</f>
        <v>8.0000000000000016E-2</v>
      </c>
      <c r="FF16" s="1">
        <f>[6]Germany!FF$26</f>
        <v>5.3000000000000005E-2</v>
      </c>
      <c r="FG16" s="1">
        <f>[6]Germany!FG$26</f>
        <v>9.6000000000000002E-2</v>
      </c>
      <c r="FH16" s="1">
        <f>[6]Germany!FH$26</f>
        <v>0.17800000000000002</v>
      </c>
      <c r="FI16" s="1">
        <f>[6]Germany!FI$26</f>
        <v>3.9000000000000007E-2</v>
      </c>
      <c r="FJ16" s="1">
        <f>[6]Germany!FJ$26</f>
        <v>2.0920000000000001</v>
      </c>
      <c r="FK16" s="1">
        <f>[6]Germany!FK$26</f>
        <v>4.8000000000000001E-2</v>
      </c>
      <c r="FL16" s="1">
        <f>[6]Germany!FL$26</f>
        <v>8.6000000000000007E-2</v>
      </c>
      <c r="FM16" s="1">
        <f>[6]Germany!FM$26</f>
        <v>0.13799999999999998</v>
      </c>
      <c r="FN16" s="1">
        <f>[6]Germany!FN$26</f>
        <v>73.022000000000006</v>
      </c>
      <c r="FO16" s="1">
        <f>[6]Germany!FO$26</f>
        <v>49.105000000000004</v>
      </c>
      <c r="FP16" s="1">
        <f>[6]Germany!FP$26</f>
        <v>25.378</v>
      </c>
      <c r="FQ16" s="1">
        <f>[6]Germany!FQ$26</f>
        <v>115.682</v>
      </c>
      <c r="FR16" s="1">
        <f>[6]Germany!FR$26</f>
        <v>24.283999999999999</v>
      </c>
      <c r="FS16" s="1">
        <f>[6]Germany!FS$26</f>
        <v>49.676000000000002</v>
      </c>
      <c r="FT16" s="1">
        <f>[6]Germany!FT$26</f>
        <v>48.142000000000003</v>
      </c>
      <c r="FU16" s="1">
        <f>[6]Germany!FU$26</f>
        <v>7.0000000000000007E-2</v>
      </c>
      <c r="FV16" s="1">
        <f>[6]Germany!FV$26</f>
        <v>1.2550000000000001</v>
      </c>
      <c r="FW16" s="1">
        <f>[6]Germany!FW$26</f>
        <v>24.067</v>
      </c>
      <c r="FX16" s="1">
        <f>[6]Germany!FX$26</f>
        <v>48.561999999999998</v>
      </c>
      <c r="FY16" s="1">
        <f>[6]Germany!FY$26</f>
        <v>7.4999999999999997E-2</v>
      </c>
      <c r="FZ16" s="7">
        <f>SUM($B16:FY16)</f>
        <v>7391.0749999999962</v>
      </c>
    </row>
    <row r="17" spans="1:182">
      <c r="A17" t="s">
        <v>35</v>
      </c>
      <c r="B17" s="1">
        <f>[6]Greece!B$26</f>
        <v>0</v>
      </c>
      <c r="C17" s="1">
        <f>[6]Greece!C$26</f>
        <v>0</v>
      </c>
      <c r="D17" s="1">
        <f>[6]Greece!D$26</f>
        <v>0</v>
      </c>
      <c r="E17" s="1">
        <f>[6]Greece!E$26</f>
        <v>0</v>
      </c>
      <c r="F17" s="1">
        <f>[6]Greece!F$26</f>
        <v>0</v>
      </c>
      <c r="G17" s="1">
        <f>[6]Greece!G$26</f>
        <v>0</v>
      </c>
      <c r="H17" s="1">
        <f>[6]Greece!H$26</f>
        <v>0</v>
      </c>
      <c r="I17" s="1">
        <f>[6]Greece!I$26</f>
        <v>0</v>
      </c>
      <c r="J17" s="1">
        <f>[6]Greece!J$26</f>
        <v>0</v>
      </c>
      <c r="K17" s="1">
        <f>[6]Greece!K$26</f>
        <v>0</v>
      </c>
      <c r="L17" s="1">
        <f>[6]Greece!L$26</f>
        <v>0</v>
      </c>
      <c r="M17" s="1">
        <f>[6]Greece!M$26</f>
        <v>0</v>
      </c>
      <c r="N17" s="1">
        <f>[6]Greece!N$26</f>
        <v>0</v>
      </c>
      <c r="O17" s="1">
        <f>[6]Greece!O$26</f>
        <v>0</v>
      </c>
      <c r="P17" s="1">
        <f>[6]Greece!P$26</f>
        <v>0</v>
      </c>
      <c r="Q17" s="1">
        <f>[6]Greece!Q$26</f>
        <v>0</v>
      </c>
      <c r="R17" s="1">
        <f>[6]Greece!R$26</f>
        <v>0</v>
      </c>
      <c r="S17" s="1">
        <f>[6]Greece!S$26</f>
        <v>0</v>
      </c>
      <c r="T17" s="1">
        <f>[6]Greece!T$26</f>
        <v>0</v>
      </c>
      <c r="U17" s="1">
        <f>[6]Greece!U$26</f>
        <v>0</v>
      </c>
      <c r="V17" s="1">
        <f>[6]Greece!V$26</f>
        <v>0</v>
      </c>
      <c r="W17" s="1">
        <f>[6]Greece!W$26</f>
        <v>0</v>
      </c>
      <c r="X17" s="1">
        <f>[6]Greece!X$26</f>
        <v>0</v>
      </c>
      <c r="Y17" s="1">
        <f>[6]Greece!Y$26</f>
        <v>0</v>
      </c>
      <c r="Z17" s="1">
        <f>[6]Greece!Z$26</f>
        <v>0</v>
      </c>
      <c r="AA17" s="1">
        <f>[6]Greece!AA$26</f>
        <v>0</v>
      </c>
      <c r="AB17" s="1">
        <f>[6]Greece!AB$26</f>
        <v>0</v>
      </c>
      <c r="AC17" s="1">
        <f>[6]Greece!AC$26</f>
        <v>0</v>
      </c>
      <c r="AD17" s="1">
        <f>[6]Greece!AD$26</f>
        <v>0</v>
      </c>
      <c r="AE17" s="1">
        <f>[6]Greece!AE$26</f>
        <v>0</v>
      </c>
      <c r="AF17" s="1">
        <f>[6]Greece!AF$26</f>
        <v>0</v>
      </c>
      <c r="AG17" s="1">
        <f>[6]Greece!AG$26</f>
        <v>0</v>
      </c>
      <c r="AH17" s="1">
        <f>[6]Greece!AH$26</f>
        <v>0</v>
      </c>
      <c r="AI17" s="1">
        <f>[6]Greece!AI$26</f>
        <v>0</v>
      </c>
      <c r="AJ17" s="1">
        <f>[6]Greece!AJ$26</f>
        <v>0</v>
      </c>
      <c r="AK17" s="1">
        <f>[6]Greece!AK$26</f>
        <v>0</v>
      </c>
      <c r="AL17" s="1">
        <f>[6]Greece!AL$26</f>
        <v>0</v>
      </c>
      <c r="AM17" s="1">
        <f>[6]Greece!AM$26</f>
        <v>0</v>
      </c>
      <c r="AN17" s="1">
        <f>[6]Greece!AN$26</f>
        <v>0</v>
      </c>
      <c r="AO17" s="1">
        <f>[6]Greece!AO$26</f>
        <v>0</v>
      </c>
      <c r="AP17" s="1">
        <f>[6]Greece!AP$26</f>
        <v>0</v>
      </c>
      <c r="AQ17" s="1">
        <f>[6]Greece!AQ$26</f>
        <v>0</v>
      </c>
      <c r="AR17" s="1">
        <f>[6]Greece!AR$26</f>
        <v>0</v>
      </c>
      <c r="AS17" s="1">
        <f>[6]Greece!AS$26</f>
        <v>0</v>
      </c>
      <c r="AT17" s="1">
        <f>[6]Greece!AT$26</f>
        <v>0</v>
      </c>
      <c r="AU17" s="1">
        <f>[6]Greece!AU$26</f>
        <v>0</v>
      </c>
      <c r="AV17" s="1">
        <f>[6]Greece!AV$26</f>
        <v>0</v>
      </c>
      <c r="AW17" s="1">
        <f>[6]Greece!AW$26</f>
        <v>0</v>
      </c>
      <c r="AX17" s="1">
        <f>[6]Greece!AX$26</f>
        <v>0</v>
      </c>
      <c r="AY17" s="1">
        <f>[6]Greece!AY$26</f>
        <v>0</v>
      </c>
      <c r="AZ17" s="1">
        <f>[6]Greece!AZ$26</f>
        <v>0</v>
      </c>
      <c r="BA17" s="1">
        <f>[6]Greece!BA$26</f>
        <v>0</v>
      </c>
      <c r="BB17" s="1">
        <f>[6]Greece!BB$26</f>
        <v>0</v>
      </c>
      <c r="BC17" s="1">
        <f>[6]Greece!BC$26</f>
        <v>0</v>
      </c>
      <c r="BD17" s="1">
        <f>[6]Greece!BD$26</f>
        <v>0</v>
      </c>
      <c r="BE17" s="1">
        <f>[6]Greece!BE$26</f>
        <v>0</v>
      </c>
      <c r="BF17" s="1">
        <f>[6]Greece!BF$26</f>
        <v>0</v>
      </c>
      <c r="BG17" s="1">
        <f>[6]Greece!BG$26</f>
        <v>0</v>
      </c>
      <c r="BH17" s="1">
        <f>[6]Greece!BH$26</f>
        <v>0</v>
      </c>
      <c r="BI17" s="1">
        <f>[6]Greece!BI$26</f>
        <v>0</v>
      </c>
      <c r="BJ17" s="1">
        <f>[6]Greece!BJ$26</f>
        <v>0</v>
      </c>
      <c r="BK17" s="1">
        <f>[6]Greece!BK$26</f>
        <v>0</v>
      </c>
      <c r="BL17" s="1">
        <f>[6]Greece!BL$26</f>
        <v>0</v>
      </c>
      <c r="BM17" s="1">
        <f>[6]Greece!BM$26</f>
        <v>0</v>
      </c>
      <c r="BN17" s="1">
        <f>[6]Greece!BN$26</f>
        <v>0</v>
      </c>
      <c r="BO17" s="1">
        <f>[6]Greece!BO$26</f>
        <v>0</v>
      </c>
      <c r="BP17" s="1">
        <f>[6]Greece!BP$26</f>
        <v>0</v>
      </c>
      <c r="BQ17" s="1">
        <f>[6]Greece!BQ$26</f>
        <v>0</v>
      </c>
      <c r="BR17" s="1">
        <f>[6]Greece!BR$26</f>
        <v>0</v>
      </c>
      <c r="BS17" s="1">
        <f>[6]Greece!BS$26</f>
        <v>0</v>
      </c>
      <c r="BT17" s="1">
        <f>[6]Greece!BT$26</f>
        <v>0</v>
      </c>
      <c r="BU17" s="1">
        <f>[6]Greece!BU$26</f>
        <v>0</v>
      </c>
      <c r="BV17" s="1">
        <f>[6]Greece!BV$26</f>
        <v>0</v>
      </c>
      <c r="BW17" s="1">
        <f>[6]Greece!BW$26</f>
        <v>0</v>
      </c>
      <c r="BX17" s="1">
        <f>[6]Greece!BX$26</f>
        <v>0</v>
      </c>
      <c r="BY17" s="1">
        <f>[6]Greece!BY$26</f>
        <v>0</v>
      </c>
      <c r="BZ17" s="1">
        <f>[6]Greece!BZ$26</f>
        <v>0</v>
      </c>
      <c r="CA17" s="1">
        <f>[6]Greece!CA$26</f>
        <v>0</v>
      </c>
      <c r="CB17" s="1">
        <f>[6]Greece!CB$26</f>
        <v>0</v>
      </c>
      <c r="CC17" s="1">
        <f>[6]Greece!CC$26</f>
        <v>0</v>
      </c>
      <c r="CD17" s="1">
        <f>[6]Greece!CD$26</f>
        <v>0</v>
      </c>
      <c r="CE17" s="1">
        <f>[6]Greece!CE$26</f>
        <v>0</v>
      </c>
      <c r="CF17" s="1">
        <f>[6]Greece!CF$26</f>
        <v>0</v>
      </c>
      <c r="CG17" s="1">
        <f>[6]Greece!CG$26</f>
        <v>0</v>
      </c>
      <c r="CH17" s="1">
        <f>[6]Greece!CH$26</f>
        <v>0</v>
      </c>
      <c r="CI17" s="1">
        <f>[6]Greece!CI$26</f>
        <v>0</v>
      </c>
      <c r="CJ17" s="1">
        <f>[6]Greece!CJ$26</f>
        <v>0</v>
      </c>
      <c r="CK17" s="1">
        <f>[6]Greece!CK$26</f>
        <v>0</v>
      </c>
      <c r="CL17" s="1">
        <f>[6]Greece!CL$26</f>
        <v>0</v>
      </c>
      <c r="CM17" s="1">
        <f>[6]Greece!CM$26</f>
        <v>0</v>
      </c>
      <c r="CN17" s="1">
        <f>[6]Greece!CN$26</f>
        <v>0</v>
      </c>
      <c r="CO17" s="1">
        <f>[6]Greece!CO$26</f>
        <v>0</v>
      </c>
      <c r="CP17" s="1">
        <f>[6]Greece!CP$26</f>
        <v>0</v>
      </c>
      <c r="CQ17" s="1">
        <f>[6]Greece!CQ$26</f>
        <v>0</v>
      </c>
      <c r="CR17" s="1">
        <f>[6]Greece!CR$26</f>
        <v>0</v>
      </c>
      <c r="CS17" s="1">
        <f>[6]Greece!CS$26</f>
        <v>0</v>
      </c>
      <c r="CT17" s="1">
        <f>[6]Greece!CT$26</f>
        <v>0</v>
      </c>
      <c r="CU17" s="1">
        <f>[6]Greece!CU$26</f>
        <v>0</v>
      </c>
      <c r="CV17" s="1">
        <f>[6]Greece!CV$26</f>
        <v>0</v>
      </c>
      <c r="CW17" s="1">
        <f>[6]Greece!CW$26</f>
        <v>0</v>
      </c>
      <c r="CX17" s="1">
        <f>[6]Greece!CX$26</f>
        <v>0</v>
      </c>
      <c r="CY17" s="1">
        <f>[6]Greece!CY$26</f>
        <v>0</v>
      </c>
      <c r="CZ17" s="1">
        <f>[6]Greece!CZ$26</f>
        <v>0</v>
      </c>
      <c r="DA17" s="1">
        <f>[6]Greece!DA$26</f>
        <v>0</v>
      </c>
      <c r="DB17" s="1">
        <f>[6]Greece!DB$26</f>
        <v>0</v>
      </c>
      <c r="DC17" s="1">
        <f>[6]Greece!DC$26</f>
        <v>0</v>
      </c>
      <c r="DD17" s="1">
        <f>[6]Greece!DD$26</f>
        <v>0</v>
      </c>
      <c r="DE17" s="1">
        <f>[6]Greece!DE$26</f>
        <v>0</v>
      </c>
      <c r="DF17" s="1">
        <f>[6]Greece!DF$26</f>
        <v>0</v>
      </c>
      <c r="DG17" s="1">
        <f>[6]Greece!DG$26</f>
        <v>0</v>
      </c>
      <c r="DH17" s="1">
        <f>[6]Greece!DH$26</f>
        <v>0</v>
      </c>
      <c r="DI17" s="1">
        <f>[6]Greece!DI$26</f>
        <v>0</v>
      </c>
      <c r="DJ17" s="1">
        <f>[6]Greece!DJ$26</f>
        <v>0</v>
      </c>
      <c r="DK17" s="1">
        <f>[6]Greece!DK$26</f>
        <v>0</v>
      </c>
      <c r="DL17" s="1">
        <f>[6]Greece!DL$26</f>
        <v>0</v>
      </c>
      <c r="DM17" s="1">
        <f>[6]Greece!DM$26</f>
        <v>0</v>
      </c>
      <c r="DN17" s="1">
        <f>[6]Greece!DN$26</f>
        <v>0</v>
      </c>
      <c r="DO17" s="1">
        <f>[6]Greece!DO$26</f>
        <v>0</v>
      </c>
      <c r="DP17" s="1">
        <f>[6]Greece!DP$26</f>
        <v>0</v>
      </c>
      <c r="DQ17" s="1">
        <f>[6]Greece!DQ$26</f>
        <v>0</v>
      </c>
      <c r="DR17" s="1">
        <f>[6]Greece!DR$26</f>
        <v>0</v>
      </c>
      <c r="DS17" s="1">
        <f>[6]Greece!DS$26</f>
        <v>0</v>
      </c>
      <c r="DT17" s="1">
        <f>[6]Greece!DT$26</f>
        <v>0</v>
      </c>
      <c r="DU17" s="1">
        <f>[6]Greece!DU$26</f>
        <v>0</v>
      </c>
      <c r="DV17" s="1">
        <f>[6]Greece!DV$26</f>
        <v>0</v>
      </c>
      <c r="DW17" s="1">
        <f>[6]Greece!DW$26</f>
        <v>0</v>
      </c>
      <c r="DX17" s="1">
        <f>[6]Greece!DX$26</f>
        <v>0</v>
      </c>
      <c r="DY17" s="1">
        <f>[6]Greece!DY$26</f>
        <v>1.2E-2</v>
      </c>
      <c r="DZ17" s="1">
        <f>[6]Greece!DZ$26</f>
        <v>0</v>
      </c>
      <c r="EA17" s="1">
        <f>[6]Greece!EA$26</f>
        <v>0</v>
      </c>
      <c r="EB17" s="1">
        <f>[6]Greece!EB$26</f>
        <v>0</v>
      </c>
      <c r="EC17" s="1">
        <f>[6]Greece!EC$26</f>
        <v>0</v>
      </c>
      <c r="ED17" s="1">
        <f>[6]Greece!ED$26</f>
        <v>0</v>
      </c>
      <c r="EE17" s="1">
        <f>[6]Greece!EE$26</f>
        <v>0</v>
      </c>
      <c r="EF17" s="1">
        <f>[6]Greece!EF$26</f>
        <v>2E-3</v>
      </c>
      <c r="EG17" s="1">
        <f>[6]Greece!EG$26</f>
        <v>0</v>
      </c>
      <c r="EH17" s="1">
        <f>[6]Greece!EH$26</f>
        <v>0</v>
      </c>
      <c r="EI17" s="1">
        <f>[6]Greece!EI$26</f>
        <v>0</v>
      </c>
      <c r="EJ17" s="1">
        <f>[6]Greece!EJ$26</f>
        <v>0</v>
      </c>
      <c r="EK17" s="1">
        <f>[6]Greece!EK$26</f>
        <v>0</v>
      </c>
      <c r="EL17" s="1">
        <f>[6]Greece!EL$26</f>
        <v>0</v>
      </c>
      <c r="EM17" s="1">
        <f>[6]Greece!EM$26</f>
        <v>0</v>
      </c>
      <c r="EN17" s="1">
        <f>[6]Greece!EN$26</f>
        <v>0</v>
      </c>
      <c r="EO17" s="1">
        <f>[6]Greece!EO$26</f>
        <v>0</v>
      </c>
      <c r="EP17" s="1">
        <f>[6]Greece!EP$26</f>
        <v>0</v>
      </c>
      <c r="EQ17" s="1">
        <f>[6]Greece!EQ$26</f>
        <v>1.1000000000000001</v>
      </c>
      <c r="ER17" s="1">
        <f>[6]Greece!ER$26</f>
        <v>1E-3</v>
      </c>
      <c r="ES17" s="1">
        <f>[6]Greece!ES$26</f>
        <v>0</v>
      </c>
      <c r="ET17" s="1">
        <f>[6]Greece!ET$26</f>
        <v>0</v>
      </c>
      <c r="EU17" s="1">
        <f>[6]Greece!EU$26</f>
        <v>0</v>
      </c>
      <c r="EV17" s="1">
        <f>[6]Greece!EV$26</f>
        <v>0</v>
      </c>
      <c r="EW17" s="1">
        <f>[6]Greece!EW$26</f>
        <v>0.627</v>
      </c>
      <c r="EX17" s="1">
        <f>[6]Greece!EX$26</f>
        <v>0</v>
      </c>
      <c r="EY17" s="1">
        <f>[6]Greece!EY$26</f>
        <v>0</v>
      </c>
      <c r="EZ17" s="1">
        <f>[6]Greece!EZ$26</f>
        <v>0</v>
      </c>
      <c r="FA17" s="1">
        <f>[6]Greece!FA$26</f>
        <v>0</v>
      </c>
      <c r="FB17" s="1">
        <f>[6]Greece!FB$26</f>
        <v>0</v>
      </c>
      <c r="FC17" s="1">
        <f>[6]Greece!FC$26</f>
        <v>0</v>
      </c>
      <c r="FD17" s="1">
        <f>[6]Greece!FD$26</f>
        <v>0</v>
      </c>
      <c r="FE17" s="1">
        <f>[6]Greece!FE$26</f>
        <v>0</v>
      </c>
      <c r="FF17" s="1">
        <f>[6]Greece!FF$26</f>
        <v>0</v>
      </c>
      <c r="FG17" s="1">
        <f>[6]Greece!FG$26</f>
        <v>0</v>
      </c>
      <c r="FH17" s="1">
        <f>[6]Greece!FH$26</f>
        <v>0</v>
      </c>
      <c r="FI17" s="1">
        <f>[6]Greece!FI$26</f>
        <v>0</v>
      </c>
      <c r="FJ17" s="1">
        <f>[6]Greece!FJ$26</f>
        <v>0</v>
      </c>
      <c r="FK17" s="1">
        <f>[6]Greece!FK$26</f>
        <v>0</v>
      </c>
      <c r="FL17" s="1">
        <f>[6]Greece!FL$26</f>
        <v>0</v>
      </c>
      <c r="FM17" s="1">
        <f>[6]Greece!FM$26</f>
        <v>0</v>
      </c>
      <c r="FN17" s="1">
        <f>[6]Greece!FN$26</f>
        <v>0</v>
      </c>
      <c r="FO17" s="1">
        <f>[6]Greece!FO$26</f>
        <v>0</v>
      </c>
      <c r="FP17" s="1">
        <f>[6]Greece!FP$26</f>
        <v>0</v>
      </c>
      <c r="FQ17" s="1">
        <f>[6]Greece!FQ$26</f>
        <v>0</v>
      </c>
      <c r="FR17" s="1">
        <f>[6]Greece!FR$26</f>
        <v>0</v>
      </c>
      <c r="FS17" s="1">
        <f>[6]Greece!FS$26</f>
        <v>0</v>
      </c>
      <c r="FT17" s="1">
        <f>[6]Greece!FT$26</f>
        <v>0</v>
      </c>
      <c r="FU17" s="1">
        <f>[6]Greece!FU$26</f>
        <v>0</v>
      </c>
      <c r="FV17" s="1">
        <f>[6]Greece!FV$26</f>
        <v>0</v>
      </c>
      <c r="FW17" s="1">
        <f>[6]Greece!FW$26</f>
        <v>0</v>
      </c>
      <c r="FX17" s="1">
        <f>[6]Greece!FX$26</f>
        <v>0</v>
      </c>
      <c r="FY17" s="1">
        <f>[6]Greece!FY$26</f>
        <v>0</v>
      </c>
      <c r="FZ17" s="7">
        <f>SUM($B17:FY17)</f>
        <v>1.742</v>
      </c>
    </row>
    <row r="18" spans="1:182">
      <c r="A18" t="s">
        <v>33</v>
      </c>
      <c r="B18" s="1">
        <f>[6]Hungary!B$26</f>
        <v>0</v>
      </c>
      <c r="C18" s="1">
        <f>[6]Hungary!C$26</f>
        <v>0</v>
      </c>
      <c r="D18" s="1">
        <f>[6]Hungary!D$26</f>
        <v>0</v>
      </c>
      <c r="E18" s="1">
        <f>[6]Hungary!E$26</f>
        <v>0</v>
      </c>
      <c r="F18" s="1">
        <f>[6]Hungary!F$26</f>
        <v>0</v>
      </c>
      <c r="G18" s="1">
        <f>[6]Hungary!G$26</f>
        <v>0</v>
      </c>
      <c r="H18" s="1">
        <f>[6]Hungary!H$26</f>
        <v>0</v>
      </c>
      <c r="I18" s="1">
        <f>[6]Hungary!I$26</f>
        <v>0</v>
      </c>
      <c r="J18" s="1">
        <f>[6]Hungary!J$26</f>
        <v>0</v>
      </c>
      <c r="K18" s="1">
        <f>[6]Hungary!K$26</f>
        <v>0</v>
      </c>
      <c r="L18" s="1">
        <f>[6]Hungary!L$26</f>
        <v>0</v>
      </c>
      <c r="M18" s="1">
        <f>[6]Hungary!M$26</f>
        <v>0</v>
      </c>
      <c r="N18" s="1">
        <f>[6]Hungary!N$26</f>
        <v>0</v>
      </c>
      <c r="O18" s="1">
        <f>[6]Hungary!O$26</f>
        <v>0</v>
      </c>
      <c r="P18" s="1">
        <f>[6]Hungary!P$26</f>
        <v>0</v>
      </c>
      <c r="Q18" s="1">
        <f>[6]Hungary!Q$26</f>
        <v>0</v>
      </c>
      <c r="R18" s="1">
        <f>[6]Hungary!R$26</f>
        <v>0</v>
      </c>
      <c r="S18" s="1">
        <f>[6]Hungary!S$26</f>
        <v>0</v>
      </c>
      <c r="T18" s="1">
        <f>[6]Hungary!T$26</f>
        <v>0.1</v>
      </c>
      <c r="U18" s="1">
        <f>[6]Hungary!U$26</f>
        <v>0</v>
      </c>
      <c r="V18" s="1">
        <f>[6]Hungary!V$26</f>
        <v>0</v>
      </c>
      <c r="W18" s="1">
        <f>[6]Hungary!W$26</f>
        <v>0</v>
      </c>
      <c r="X18" s="1">
        <f>[6]Hungary!X$26</f>
        <v>0</v>
      </c>
      <c r="Y18" s="1">
        <f>[6]Hungary!Y$26</f>
        <v>0</v>
      </c>
      <c r="Z18" s="1">
        <f>[6]Hungary!Z$26</f>
        <v>0</v>
      </c>
      <c r="AA18" s="1">
        <f>[6]Hungary!AA$26</f>
        <v>0</v>
      </c>
      <c r="AB18" s="1">
        <f>[6]Hungary!AB$26</f>
        <v>0</v>
      </c>
      <c r="AC18" s="1">
        <f>[6]Hungary!AC$26</f>
        <v>0</v>
      </c>
      <c r="AD18" s="1">
        <f>[6]Hungary!AD$26</f>
        <v>0</v>
      </c>
      <c r="AE18" s="1">
        <f>[6]Hungary!AE$26</f>
        <v>0</v>
      </c>
      <c r="AF18" s="1">
        <f>[6]Hungary!AF$26</f>
        <v>0</v>
      </c>
      <c r="AG18" s="1">
        <f>[6]Hungary!AG$26</f>
        <v>0</v>
      </c>
      <c r="AH18" s="1">
        <f>[6]Hungary!AH$26</f>
        <v>0</v>
      </c>
      <c r="AI18" s="1">
        <f>[6]Hungary!AI$26</f>
        <v>0</v>
      </c>
      <c r="AJ18" s="1">
        <f>[6]Hungary!AJ$26</f>
        <v>0</v>
      </c>
      <c r="AK18" s="1">
        <f>[6]Hungary!AK$26</f>
        <v>0</v>
      </c>
      <c r="AL18" s="1">
        <f>[6]Hungary!AL$26</f>
        <v>0</v>
      </c>
      <c r="AM18" s="1">
        <f>[6]Hungary!AM$26</f>
        <v>0</v>
      </c>
      <c r="AN18" s="1">
        <f>[6]Hungary!AN$26</f>
        <v>0</v>
      </c>
      <c r="AO18" s="1">
        <f>[6]Hungary!AO$26</f>
        <v>0.1</v>
      </c>
      <c r="AP18" s="1">
        <f>[6]Hungary!AP$26</f>
        <v>0</v>
      </c>
      <c r="AQ18" s="1">
        <f>[6]Hungary!AQ$26</f>
        <v>0</v>
      </c>
      <c r="AR18" s="1">
        <f>[6]Hungary!AR$26</f>
        <v>0</v>
      </c>
      <c r="AS18" s="1">
        <f>[6]Hungary!AS$26</f>
        <v>0</v>
      </c>
      <c r="AT18" s="1">
        <f>[6]Hungary!AT$26</f>
        <v>0</v>
      </c>
      <c r="AU18" s="1">
        <f>[6]Hungary!AU$26</f>
        <v>0</v>
      </c>
      <c r="AV18" s="1">
        <f>[6]Hungary!AV$26</f>
        <v>0</v>
      </c>
      <c r="AW18" s="1">
        <f>[6]Hungary!AW$26</f>
        <v>0</v>
      </c>
      <c r="AX18" s="1">
        <f>[6]Hungary!AX$26</f>
        <v>0</v>
      </c>
      <c r="AY18" s="1">
        <f>[6]Hungary!AY$26</f>
        <v>0</v>
      </c>
      <c r="AZ18" s="1">
        <f>[6]Hungary!AZ$26</f>
        <v>0</v>
      </c>
      <c r="BA18" s="1">
        <f>[6]Hungary!BA$26</f>
        <v>0</v>
      </c>
      <c r="BB18" s="1">
        <f>[6]Hungary!BB$26</f>
        <v>0</v>
      </c>
      <c r="BC18" s="1">
        <f>[6]Hungary!BC$26</f>
        <v>0</v>
      </c>
      <c r="BD18" s="1">
        <f>[6]Hungary!BD$26</f>
        <v>0</v>
      </c>
      <c r="BE18" s="1">
        <f>[6]Hungary!BE$26</f>
        <v>0</v>
      </c>
      <c r="BF18" s="1">
        <f>[6]Hungary!BF$26</f>
        <v>0</v>
      </c>
      <c r="BG18" s="1">
        <f>[6]Hungary!BG$26</f>
        <v>0</v>
      </c>
      <c r="BH18" s="1">
        <f>[6]Hungary!BH$26</f>
        <v>0</v>
      </c>
      <c r="BI18" s="1">
        <f>[6]Hungary!BI$26</f>
        <v>0</v>
      </c>
      <c r="BJ18" s="1">
        <f>[6]Hungary!BJ$26</f>
        <v>0</v>
      </c>
      <c r="BK18" s="1">
        <f>[6]Hungary!BK$26</f>
        <v>0</v>
      </c>
      <c r="BL18" s="1">
        <f>[6]Hungary!BL$26</f>
        <v>0</v>
      </c>
      <c r="BM18" s="1">
        <f>[6]Hungary!BM$26</f>
        <v>0</v>
      </c>
      <c r="BN18" s="1">
        <f>[6]Hungary!BN$26</f>
        <v>0</v>
      </c>
      <c r="BO18" s="1">
        <f>[6]Hungary!BO$26</f>
        <v>0</v>
      </c>
      <c r="BP18" s="1">
        <f>[6]Hungary!BP$26</f>
        <v>0</v>
      </c>
      <c r="BQ18" s="1">
        <f>[6]Hungary!BQ$26</f>
        <v>0</v>
      </c>
      <c r="BR18" s="1">
        <f>[6]Hungary!BR$26</f>
        <v>0</v>
      </c>
      <c r="BS18" s="1">
        <f>[6]Hungary!BS$26</f>
        <v>0</v>
      </c>
      <c r="BT18" s="1">
        <f>[6]Hungary!BT$26</f>
        <v>0</v>
      </c>
      <c r="BU18" s="1">
        <f>[6]Hungary!BU$26</f>
        <v>0</v>
      </c>
      <c r="BV18" s="1">
        <f>[6]Hungary!BV$26</f>
        <v>0</v>
      </c>
      <c r="BW18" s="1">
        <f>[6]Hungary!BW$26</f>
        <v>0</v>
      </c>
      <c r="BX18" s="1">
        <f>[6]Hungary!BX$26</f>
        <v>0</v>
      </c>
      <c r="BY18" s="1">
        <f>[6]Hungary!BY$26</f>
        <v>0</v>
      </c>
      <c r="BZ18" s="1">
        <f>[6]Hungary!BZ$26</f>
        <v>0</v>
      </c>
      <c r="CA18" s="1">
        <f>[6]Hungary!CA$26</f>
        <v>0</v>
      </c>
      <c r="CB18" s="1">
        <f>[6]Hungary!CB$26</f>
        <v>0</v>
      </c>
      <c r="CC18" s="1">
        <f>[6]Hungary!CC$26</f>
        <v>0</v>
      </c>
      <c r="CD18" s="1">
        <f>[6]Hungary!CD$26</f>
        <v>0</v>
      </c>
      <c r="CE18" s="1">
        <f>[6]Hungary!CE$26</f>
        <v>0</v>
      </c>
      <c r="CF18" s="1">
        <f>[6]Hungary!CF$26</f>
        <v>0</v>
      </c>
      <c r="CG18" s="1">
        <f>[6]Hungary!CG$26</f>
        <v>0</v>
      </c>
      <c r="CH18" s="1">
        <f>[6]Hungary!CH$26</f>
        <v>0</v>
      </c>
      <c r="CI18" s="1">
        <f>[6]Hungary!CI$26</f>
        <v>0</v>
      </c>
      <c r="CJ18" s="1">
        <f>[6]Hungary!CJ$26</f>
        <v>0</v>
      </c>
      <c r="CK18" s="1">
        <f>[6]Hungary!CK$26</f>
        <v>0</v>
      </c>
      <c r="CL18" s="1">
        <f>[6]Hungary!CL$26</f>
        <v>0</v>
      </c>
      <c r="CM18" s="1">
        <f>[6]Hungary!CM$26</f>
        <v>0</v>
      </c>
      <c r="CN18" s="1">
        <f>[6]Hungary!CN$26</f>
        <v>0</v>
      </c>
      <c r="CO18" s="1">
        <f>[6]Hungary!CO$26</f>
        <v>0</v>
      </c>
      <c r="CP18" s="1">
        <f>[6]Hungary!CP$26</f>
        <v>0</v>
      </c>
      <c r="CQ18" s="1">
        <f>[6]Hungary!CQ$26</f>
        <v>0</v>
      </c>
      <c r="CR18" s="1">
        <f>[6]Hungary!CR$26</f>
        <v>0</v>
      </c>
      <c r="CS18" s="1">
        <f>[6]Hungary!CS$26</f>
        <v>0</v>
      </c>
      <c r="CT18" s="1">
        <f>[6]Hungary!CT$26</f>
        <v>0</v>
      </c>
      <c r="CU18" s="1">
        <f>[6]Hungary!CU$26</f>
        <v>0</v>
      </c>
      <c r="CV18" s="1">
        <f>[6]Hungary!CV$26</f>
        <v>0</v>
      </c>
      <c r="CW18" s="1">
        <f>[6]Hungary!CW$26</f>
        <v>0</v>
      </c>
      <c r="CX18" s="1">
        <f>[6]Hungary!CX$26</f>
        <v>0</v>
      </c>
      <c r="CY18" s="1">
        <f>[6]Hungary!CY$26</f>
        <v>0</v>
      </c>
      <c r="CZ18" s="1">
        <f>[6]Hungary!CZ$26</f>
        <v>0</v>
      </c>
      <c r="DA18" s="1">
        <f>[6]Hungary!DA$26</f>
        <v>0</v>
      </c>
      <c r="DB18" s="1">
        <f>[6]Hungary!DB$26</f>
        <v>0</v>
      </c>
      <c r="DC18" s="1">
        <f>[6]Hungary!DC$26</f>
        <v>0</v>
      </c>
      <c r="DD18" s="1">
        <f>[6]Hungary!DD$26</f>
        <v>0</v>
      </c>
      <c r="DE18" s="1">
        <f>[6]Hungary!DE$26</f>
        <v>0</v>
      </c>
      <c r="DF18" s="1">
        <f>[6]Hungary!DF$26</f>
        <v>0</v>
      </c>
      <c r="DG18" s="1">
        <f>[6]Hungary!DG$26</f>
        <v>0</v>
      </c>
      <c r="DH18" s="1">
        <f>[6]Hungary!DH$26</f>
        <v>0</v>
      </c>
      <c r="DI18" s="1">
        <f>[6]Hungary!DI$26</f>
        <v>0</v>
      </c>
      <c r="DJ18" s="1">
        <f>[6]Hungary!DJ$26</f>
        <v>0</v>
      </c>
      <c r="DK18" s="1">
        <f>[6]Hungary!DK$26</f>
        <v>0</v>
      </c>
      <c r="DL18" s="1">
        <f>[6]Hungary!DL$26</f>
        <v>0</v>
      </c>
      <c r="DM18" s="1">
        <f>[6]Hungary!DM$26</f>
        <v>0</v>
      </c>
      <c r="DN18" s="1">
        <f>[6]Hungary!DN$26</f>
        <v>0</v>
      </c>
      <c r="DO18" s="1">
        <f>[6]Hungary!DO$26</f>
        <v>0</v>
      </c>
      <c r="DP18" s="1">
        <f>[6]Hungary!DP$26</f>
        <v>0</v>
      </c>
      <c r="DQ18" s="1">
        <f>[6]Hungary!DQ$26</f>
        <v>0</v>
      </c>
      <c r="DR18" s="1">
        <f>[6]Hungary!DR$26</f>
        <v>0</v>
      </c>
      <c r="DS18" s="1">
        <f>[6]Hungary!DS$26</f>
        <v>0</v>
      </c>
      <c r="DT18" s="1">
        <f>[6]Hungary!DT$26</f>
        <v>0</v>
      </c>
      <c r="DU18" s="1">
        <f>[6]Hungary!DU$26</f>
        <v>0</v>
      </c>
      <c r="DV18" s="1">
        <f>[6]Hungary!DV$26</f>
        <v>0</v>
      </c>
      <c r="DW18" s="1">
        <f>[6]Hungary!DW$26</f>
        <v>0</v>
      </c>
      <c r="DX18" s="1">
        <f>[6]Hungary!DX$26</f>
        <v>0</v>
      </c>
      <c r="DY18" s="1">
        <f>[6]Hungary!DY$26</f>
        <v>0</v>
      </c>
      <c r="DZ18" s="1">
        <f>[6]Hungary!DZ$26</f>
        <v>0</v>
      </c>
      <c r="EA18" s="1">
        <f>[6]Hungary!EA$26</f>
        <v>0</v>
      </c>
      <c r="EB18" s="1">
        <f>[6]Hungary!EB$26</f>
        <v>0</v>
      </c>
      <c r="EC18" s="1">
        <f>[6]Hungary!EC$26</f>
        <v>0</v>
      </c>
      <c r="ED18" s="1">
        <f>[6]Hungary!ED$26</f>
        <v>0</v>
      </c>
      <c r="EE18" s="1">
        <f>[6]Hungary!EE$26</f>
        <v>0</v>
      </c>
      <c r="EF18" s="1">
        <f>[6]Hungary!EF$26</f>
        <v>0</v>
      </c>
      <c r="EG18" s="1">
        <f>[6]Hungary!EG$26</f>
        <v>0</v>
      </c>
      <c r="EH18" s="1">
        <f>[6]Hungary!EH$26</f>
        <v>0</v>
      </c>
      <c r="EI18" s="1">
        <f>[6]Hungary!EI$26</f>
        <v>0</v>
      </c>
      <c r="EJ18" s="1">
        <f>[6]Hungary!EJ$26</f>
        <v>0</v>
      </c>
      <c r="EK18" s="1">
        <f>[6]Hungary!EK$26</f>
        <v>0</v>
      </c>
      <c r="EL18" s="1">
        <f>[6]Hungary!EL$26</f>
        <v>0</v>
      </c>
      <c r="EM18" s="1">
        <f>[6]Hungary!EM$26</f>
        <v>0</v>
      </c>
      <c r="EN18" s="1">
        <f>[6]Hungary!EN$26</f>
        <v>0</v>
      </c>
      <c r="EO18" s="1">
        <f>[6]Hungary!EO$26</f>
        <v>0</v>
      </c>
      <c r="EP18" s="1">
        <f>[6]Hungary!EP$26</f>
        <v>0</v>
      </c>
      <c r="EQ18" s="1">
        <f>[6]Hungary!EQ$26</f>
        <v>0</v>
      </c>
      <c r="ER18" s="1">
        <f>[6]Hungary!ER$26</f>
        <v>0</v>
      </c>
      <c r="ES18" s="1">
        <f>[6]Hungary!ES$26</f>
        <v>0</v>
      </c>
      <c r="ET18" s="1">
        <f>[6]Hungary!ET$26</f>
        <v>0</v>
      </c>
      <c r="EU18" s="1">
        <f>[6]Hungary!EU$26</f>
        <v>0</v>
      </c>
      <c r="EV18" s="1">
        <f>[6]Hungary!EV$26</f>
        <v>0</v>
      </c>
      <c r="EW18" s="1">
        <f>[6]Hungary!EW$26</f>
        <v>0</v>
      </c>
      <c r="EX18" s="1">
        <f>[6]Hungary!EX$26</f>
        <v>0</v>
      </c>
      <c r="EY18" s="1">
        <f>[6]Hungary!EY$26</f>
        <v>0</v>
      </c>
      <c r="EZ18" s="1">
        <f>[6]Hungary!EZ$26</f>
        <v>0</v>
      </c>
      <c r="FA18" s="1">
        <f>[6]Hungary!FA$26</f>
        <v>0</v>
      </c>
      <c r="FB18" s="1">
        <f>[6]Hungary!FB$26</f>
        <v>0</v>
      </c>
      <c r="FC18" s="1">
        <f>[6]Hungary!FC$26</f>
        <v>0</v>
      </c>
      <c r="FD18" s="1">
        <f>[6]Hungary!FD$26</f>
        <v>0</v>
      </c>
      <c r="FE18" s="1">
        <f>[6]Hungary!FE$26</f>
        <v>0</v>
      </c>
      <c r="FF18" s="1">
        <f>[6]Hungary!FF$26</f>
        <v>0</v>
      </c>
      <c r="FG18" s="1">
        <f>[6]Hungary!FG$26</f>
        <v>0</v>
      </c>
      <c r="FH18" s="1">
        <f>[6]Hungary!FH$26</f>
        <v>0</v>
      </c>
      <c r="FI18" s="1">
        <f>[6]Hungary!FI$26</f>
        <v>0</v>
      </c>
      <c r="FJ18" s="1">
        <f>[6]Hungary!FJ$26</f>
        <v>0</v>
      </c>
      <c r="FK18" s="1">
        <f>[6]Hungary!FK$26</f>
        <v>0</v>
      </c>
      <c r="FL18" s="1">
        <f>[6]Hungary!FL$26</f>
        <v>0</v>
      </c>
      <c r="FM18" s="1">
        <f>[6]Hungary!FM$26</f>
        <v>0</v>
      </c>
      <c r="FN18" s="1">
        <f>[6]Hungary!FN$26</f>
        <v>0</v>
      </c>
      <c r="FO18" s="1">
        <f>[6]Hungary!FO$26</f>
        <v>0</v>
      </c>
      <c r="FP18" s="1">
        <f>[6]Hungary!FP$26</f>
        <v>0</v>
      </c>
      <c r="FQ18" s="1">
        <f>[6]Hungary!FQ$26</f>
        <v>0</v>
      </c>
      <c r="FR18" s="1">
        <f>[6]Hungary!FR$26</f>
        <v>0</v>
      </c>
      <c r="FS18" s="1">
        <f>[6]Hungary!FS$26</f>
        <v>0</v>
      </c>
      <c r="FT18" s="1">
        <f>[6]Hungary!FT$26</f>
        <v>0</v>
      </c>
      <c r="FU18" s="1">
        <f>[6]Hungary!FU$26</f>
        <v>0</v>
      </c>
      <c r="FV18" s="1">
        <f>[6]Hungary!FV$26</f>
        <v>0</v>
      </c>
      <c r="FW18" s="1">
        <f>[6]Hungary!FW$26</f>
        <v>0</v>
      </c>
      <c r="FX18" s="1">
        <f>[6]Hungary!FX$26</f>
        <v>0</v>
      </c>
      <c r="FY18" s="1">
        <f>[6]Hungary!FY$26</f>
        <v>0</v>
      </c>
      <c r="FZ18" s="7">
        <f>SUM($B18:FY18)</f>
        <v>0.2</v>
      </c>
    </row>
    <row r="19" spans="1:182">
      <c r="A19" t="s">
        <v>36</v>
      </c>
      <c r="B19" s="1">
        <f>[6]Ireland!B$26</f>
        <v>0</v>
      </c>
      <c r="C19" s="1">
        <f>[6]Ireland!C$26</f>
        <v>0</v>
      </c>
      <c r="D19" s="1">
        <f>[6]Ireland!D$26</f>
        <v>0</v>
      </c>
      <c r="E19" s="1">
        <f>[6]Ireland!E$26</f>
        <v>0</v>
      </c>
      <c r="F19" s="1">
        <f>[6]Ireland!F$26</f>
        <v>0</v>
      </c>
      <c r="G19" s="1">
        <f>[6]Ireland!G$26</f>
        <v>0</v>
      </c>
      <c r="H19" s="1">
        <f>[6]Ireland!H$26</f>
        <v>0</v>
      </c>
      <c r="I19" s="1">
        <f>[6]Ireland!I$26</f>
        <v>0</v>
      </c>
      <c r="J19" s="1">
        <f>[6]Ireland!J$26</f>
        <v>0</v>
      </c>
      <c r="K19" s="1">
        <f>[6]Ireland!K$26</f>
        <v>0</v>
      </c>
      <c r="L19" s="1">
        <f>[6]Ireland!L$26</f>
        <v>0</v>
      </c>
      <c r="M19" s="1">
        <f>[6]Ireland!M$26</f>
        <v>0</v>
      </c>
      <c r="N19" s="1">
        <f>[6]Ireland!N$26</f>
        <v>0</v>
      </c>
      <c r="O19" s="1">
        <f>[6]Ireland!O$26</f>
        <v>0</v>
      </c>
      <c r="P19" s="1">
        <f>[6]Ireland!P$26</f>
        <v>0</v>
      </c>
      <c r="Q19" s="1">
        <f>[6]Ireland!Q$26</f>
        <v>0</v>
      </c>
      <c r="R19" s="1">
        <f>[6]Ireland!R$26</f>
        <v>0</v>
      </c>
      <c r="S19" s="1">
        <f>[6]Ireland!S$26</f>
        <v>0</v>
      </c>
      <c r="T19" s="1">
        <f>[6]Ireland!T$26</f>
        <v>0</v>
      </c>
      <c r="U19" s="1">
        <f>[6]Ireland!U$26</f>
        <v>0</v>
      </c>
      <c r="V19" s="1">
        <f>[6]Ireland!V$26</f>
        <v>0</v>
      </c>
      <c r="W19" s="1">
        <f>[6]Ireland!W$26</f>
        <v>0</v>
      </c>
      <c r="X19" s="1">
        <f>[6]Ireland!X$26</f>
        <v>0</v>
      </c>
      <c r="Y19" s="1">
        <f>[6]Ireland!Y$26</f>
        <v>0</v>
      </c>
      <c r="Z19" s="1">
        <f>[6]Ireland!Z$26</f>
        <v>0</v>
      </c>
      <c r="AA19" s="1">
        <f>[6]Ireland!AA$26</f>
        <v>0</v>
      </c>
      <c r="AB19" s="1">
        <f>[6]Ireland!AB$26</f>
        <v>0</v>
      </c>
      <c r="AC19" s="1">
        <f>[6]Ireland!AC$26</f>
        <v>0</v>
      </c>
      <c r="AD19" s="1">
        <f>[6]Ireland!AD$26</f>
        <v>0</v>
      </c>
      <c r="AE19" s="1">
        <f>[6]Ireland!AE$26</f>
        <v>0</v>
      </c>
      <c r="AF19" s="1">
        <f>[6]Ireland!AF$26</f>
        <v>0</v>
      </c>
      <c r="AG19" s="1">
        <f>[6]Ireland!AG$26</f>
        <v>0</v>
      </c>
      <c r="AH19" s="1">
        <f>[6]Ireland!AH$26</f>
        <v>0</v>
      </c>
      <c r="AI19" s="1">
        <f>[6]Ireland!AI$26</f>
        <v>0</v>
      </c>
      <c r="AJ19" s="1">
        <f>[6]Ireland!AJ$26</f>
        <v>0</v>
      </c>
      <c r="AK19" s="1">
        <f>[6]Ireland!AK$26</f>
        <v>0</v>
      </c>
      <c r="AL19" s="1">
        <f>[6]Ireland!AL$26</f>
        <v>0</v>
      </c>
      <c r="AM19" s="1">
        <f>[6]Ireland!AM$26</f>
        <v>0</v>
      </c>
      <c r="AN19" s="1">
        <f>[6]Ireland!AN$26</f>
        <v>0</v>
      </c>
      <c r="AO19" s="1">
        <f>[6]Ireland!AO$26</f>
        <v>0</v>
      </c>
      <c r="AP19" s="1">
        <f>[6]Ireland!AP$26</f>
        <v>0</v>
      </c>
      <c r="AQ19" s="1">
        <f>[6]Ireland!AQ$26</f>
        <v>0</v>
      </c>
      <c r="AR19" s="1">
        <f>[6]Ireland!AR$26</f>
        <v>0</v>
      </c>
      <c r="AS19" s="1">
        <f>[6]Ireland!AS$26</f>
        <v>0</v>
      </c>
      <c r="AT19" s="1">
        <f>[6]Ireland!AT$26</f>
        <v>0</v>
      </c>
      <c r="AU19" s="1">
        <f>[6]Ireland!AU$26</f>
        <v>0</v>
      </c>
      <c r="AV19" s="1">
        <f>[6]Ireland!AV$26</f>
        <v>0</v>
      </c>
      <c r="AW19" s="1">
        <f>[6]Ireland!AW$26</f>
        <v>0</v>
      </c>
      <c r="AX19" s="1">
        <f>[6]Ireland!AX$26</f>
        <v>0</v>
      </c>
      <c r="AY19" s="1">
        <f>[6]Ireland!AY$26</f>
        <v>0</v>
      </c>
      <c r="AZ19" s="1">
        <f>[6]Ireland!AZ$26</f>
        <v>0</v>
      </c>
      <c r="BA19" s="1">
        <f>[6]Ireland!BA$26</f>
        <v>0</v>
      </c>
      <c r="BB19" s="1">
        <f>[6]Ireland!BB$26</f>
        <v>0</v>
      </c>
      <c r="BC19" s="1">
        <f>[6]Ireland!BC$26</f>
        <v>0</v>
      </c>
      <c r="BD19" s="1">
        <f>[6]Ireland!BD$26</f>
        <v>0</v>
      </c>
      <c r="BE19" s="1">
        <f>[6]Ireland!BE$26</f>
        <v>0</v>
      </c>
      <c r="BF19" s="1">
        <f>[6]Ireland!BF$26</f>
        <v>0</v>
      </c>
      <c r="BG19" s="1">
        <f>[6]Ireland!BG$26</f>
        <v>0</v>
      </c>
      <c r="BH19" s="1">
        <f>[6]Ireland!BH$26</f>
        <v>0</v>
      </c>
      <c r="BI19" s="1">
        <f>[6]Ireland!BI$26</f>
        <v>0</v>
      </c>
      <c r="BJ19" s="1">
        <f>[6]Ireland!BJ$26</f>
        <v>0</v>
      </c>
      <c r="BK19" s="1">
        <f>[6]Ireland!BK$26</f>
        <v>0</v>
      </c>
      <c r="BL19" s="1">
        <f>[6]Ireland!BL$26</f>
        <v>0</v>
      </c>
      <c r="BM19" s="1">
        <f>[6]Ireland!BM$26</f>
        <v>0</v>
      </c>
      <c r="BN19" s="1">
        <f>[6]Ireland!BN$26</f>
        <v>0</v>
      </c>
      <c r="BO19" s="1">
        <f>[6]Ireland!BO$26</f>
        <v>0</v>
      </c>
      <c r="BP19" s="1">
        <f>[6]Ireland!BP$26</f>
        <v>0</v>
      </c>
      <c r="BQ19" s="1">
        <f>[6]Ireland!BQ$26</f>
        <v>0</v>
      </c>
      <c r="BR19" s="1">
        <f>[6]Ireland!BR$26</f>
        <v>0</v>
      </c>
      <c r="BS19" s="1">
        <f>[6]Ireland!BS$26</f>
        <v>0</v>
      </c>
      <c r="BT19" s="1">
        <f>[6]Ireland!BT$26</f>
        <v>0</v>
      </c>
      <c r="BU19" s="1">
        <f>[6]Ireland!BU$26</f>
        <v>0</v>
      </c>
      <c r="BV19" s="1">
        <f>[6]Ireland!BV$26</f>
        <v>0</v>
      </c>
      <c r="BW19" s="1">
        <f>[6]Ireland!BW$26</f>
        <v>0</v>
      </c>
      <c r="BX19" s="1">
        <f>[6]Ireland!BX$26</f>
        <v>0</v>
      </c>
      <c r="BY19" s="1">
        <f>[6]Ireland!BY$26</f>
        <v>0</v>
      </c>
      <c r="BZ19" s="1">
        <f>[6]Ireland!BZ$26</f>
        <v>0</v>
      </c>
      <c r="CA19" s="1">
        <f>[6]Ireland!CA$26</f>
        <v>0</v>
      </c>
      <c r="CB19" s="1">
        <f>[6]Ireland!CB$26</f>
        <v>0</v>
      </c>
      <c r="CC19" s="1">
        <f>[6]Ireland!CC$26</f>
        <v>0</v>
      </c>
      <c r="CD19" s="1">
        <f>[6]Ireland!CD$26</f>
        <v>0</v>
      </c>
      <c r="CE19" s="1">
        <f>[6]Ireland!CE$26</f>
        <v>0</v>
      </c>
      <c r="CF19" s="1">
        <f>[6]Ireland!CF$26</f>
        <v>0</v>
      </c>
      <c r="CG19" s="1">
        <f>[6]Ireland!CG$26</f>
        <v>0</v>
      </c>
      <c r="CH19" s="1">
        <f>[6]Ireland!CH$26</f>
        <v>25.1</v>
      </c>
      <c r="CI19" s="1">
        <f>[6]Ireland!CI$26</f>
        <v>0</v>
      </c>
      <c r="CJ19" s="1">
        <f>[6]Ireland!CJ$26</f>
        <v>0</v>
      </c>
      <c r="CK19" s="1">
        <f>[6]Ireland!CK$26</f>
        <v>0</v>
      </c>
      <c r="CL19" s="1">
        <f>[6]Ireland!CL$26</f>
        <v>0</v>
      </c>
      <c r="CM19" s="1">
        <f>[6]Ireland!CM$26</f>
        <v>0</v>
      </c>
      <c r="CN19" s="1">
        <f>[6]Ireland!CN$26</f>
        <v>0</v>
      </c>
      <c r="CO19" s="1">
        <f>[6]Ireland!CO$26</f>
        <v>0</v>
      </c>
      <c r="CP19" s="1">
        <f>[6]Ireland!CP$26</f>
        <v>0</v>
      </c>
      <c r="CQ19" s="1">
        <f>[6]Ireland!CQ$26</f>
        <v>0</v>
      </c>
      <c r="CR19" s="1">
        <f>[6]Ireland!CR$26</f>
        <v>0</v>
      </c>
      <c r="CS19" s="1">
        <f>[6]Ireland!CS$26</f>
        <v>0</v>
      </c>
      <c r="CT19" s="1">
        <f>[6]Ireland!CT$26</f>
        <v>0</v>
      </c>
      <c r="CU19" s="1">
        <f>[6]Ireland!CU$26</f>
        <v>0</v>
      </c>
      <c r="CV19" s="1">
        <f>[6]Ireland!CV$26</f>
        <v>0</v>
      </c>
      <c r="CW19" s="1">
        <f>[6]Ireland!CW$26</f>
        <v>0</v>
      </c>
      <c r="CX19" s="1">
        <f>[6]Ireland!CX$26</f>
        <v>0</v>
      </c>
      <c r="CY19" s="1">
        <f>[6]Ireland!CY$26</f>
        <v>0</v>
      </c>
      <c r="CZ19" s="1">
        <f>[6]Ireland!CZ$26</f>
        <v>0</v>
      </c>
      <c r="DA19" s="1">
        <f>[6]Ireland!DA$26</f>
        <v>0</v>
      </c>
      <c r="DB19" s="1">
        <f>[6]Ireland!DB$26</f>
        <v>0</v>
      </c>
      <c r="DC19" s="1">
        <f>[6]Ireland!DC$26</f>
        <v>0</v>
      </c>
      <c r="DD19" s="1">
        <f>[6]Ireland!DD$26</f>
        <v>0</v>
      </c>
      <c r="DE19" s="1">
        <f>[6]Ireland!DE$26</f>
        <v>0</v>
      </c>
      <c r="DF19" s="1">
        <f>[6]Ireland!DF$26</f>
        <v>0</v>
      </c>
      <c r="DG19" s="1">
        <f>[6]Ireland!DG$26</f>
        <v>0</v>
      </c>
      <c r="DH19" s="1">
        <f>[6]Ireland!DH$26</f>
        <v>0</v>
      </c>
      <c r="DI19" s="1">
        <f>[6]Ireland!DI$26</f>
        <v>0</v>
      </c>
      <c r="DJ19" s="1">
        <f>[6]Ireland!DJ$26</f>
        <v>0</v>
      </c>
      <c r="DK19" s="1">
        <f>[6]Ireland!DK$26</f>
        <v>0</v>
      </c>
      <c r="DL19" s="1">
        <f>[6]Ireland!DL$26</f>
        <v>0</v>
      </c>
      <c r="DM19" s="1">
        <f>[6]Ireland!DM$26</f>
        <v>0</v>
      </c>
      <c r="DN19" s="1">
        <f>[6]Ireland!DN$26</f>
        <v>0</v>
      </c>
      <c r="DO19" s="1">
        <f>[6]Ireland!DO$26</f>
        <v>0</v>
      </c>
      <c r="DP19" s="1">
        <f>[6]Ireland!DP$26</f>
        <v>0</v>
      </c>
      <c r="DQ19" s="1">
        <f>[6]Ireland!DQ$26</f>
        <v>0</v>
      </c>
      <c r="DR19" s="1">
        <f>[6]Ireland!DR$26</f>
        <v>0</v>
      </c>
      <c r="DS19" s="1">
        <f>[6]Ireland!DS$26</f>
        <v>0</v>
      </c>
      <c r="DT19" s="1">
        <f>[6]Ireland!DT$26</f>
        <v>0</v>
      </c>
      <c r="DU19" s="1">
        <f>[6]Ireland!DU$26</f>
        <v>1.1000000000000001E-2</v>
      </c>
      <c r="DV19" s="1">
        <f>[6]Ireland!DV$26</f>
        <v>2E-3</v>
      </c>
      <c r="DW19" s="1">
        <f>[6]Ireland!DW$26</f>
        <v>7.000000000000001E-3</v>
      </c>
      <c r="DX19" s="1">
        <f>[6]Ireland!DX$26</f>
        <v>6.0000000000000001E-3</v>
      </c>
      <c r="DY19" s="1">
        <f>[6]Ireland!DY$26</f>
        <v>0</v>
      </c>
      <c r="DZ19" s="1">
        <f>[6]Ireland!DZ$26</f>
        <v>4.0000000000000001E-3</v>
      </c>
      <c r="EA19" s="1">
        <f>[6]Ireland!EA$26</f>
        <v>0</v>
      </c>
      <c r="EB19" s="1">
        <f>[6]Ireland!EB$26</f>
        <v>0</v>
      </c>
      <c r="EC19" s="1">
        <f>[6]Ireland!EC$26</f>
        <v>4.0000000000000001E-3</v>
      </c>
      <c r="ED19" s="1">
        <f>[6]Ireland!ED$26</f>
        <v>0</v>
      </c>
      <c r="EE19" s="1">
        <f>[6]Ireland!EE$26</f>
        <v>0</v>
      </c>
      <c r="EF19" s="1">
        <f>[6]Ireland!EF$26</f>
        <v>0</v>
      </c>
      <c r="EG19" s="1">
        <f>[6]Ireland!EG$26</f>
        <v>0</v>
      </c>
      <c r="EH19" s="1">
        <f>[6]Ireland!EH$26</f>
        <v>0</v>
      </c>
      <c r="EI19" s="1">
        <f>[6]Ireland!EI$26</f>
        <v>0</v>
      </c>
      <c r="EJ19" s="1">
        <f>[6]Ireland!EJ$26</f>
        <v>0</v>
      </c>
      <c r="EK19" s="1">
        <f>[6]Ireland!EK$26</f>
        <v>0</v>
      </c>
      <c r="EL19" s="1">
        <f>[6]Ireland!EL$26</f>
        <v>0</v>
      </c>
      <c r="EM19" s="1">
        <f>[6]Ireland!EM$26</f>
        <v>0</v>
      </c>
      <c r="EN19" s="1">
        <f>[6]Ireland!EN$26</f>
        <v>0</v>
      </c>
      <c r="EO19" s="1">
        <f>[6]Ireland!EO$26</f>
        <v>0</v>
      </c>
      <c r="EP19" s="1">
        <f>[6]Ireland!EP$26</f>
        <v>0</v>
      </c>
      <c r="EQ19" s="1">
        <f>[6]Ireland!EQ$26</f>
        <v>0</v>
      </c>
      <c r="ER19" s="1">
        <f>[6]Ireland!ER$26</f>
        <v>0</v>
      </c>
      <c r="ES19" s="1">
        <f>[6]Ireland!ES$26</f>
        <v>0</v>
      </c>
      <c r="ET19" s="1">
        <f>[6]Ireland!ET$26</f>
        <v>0</v>
      </c>
      <c r="EU19" s="1">
        <f>[6]Ireland!EU$26</f>
        <v>0</v>
      </c>
      <c r="EV19" s="1">
        <f>[6]Ireland!EV$26</f>
        <v>0</v>
      </c>
      <c r="EW19" s="1">
        <f>[6]Ireland!EW$26</f>
        <v>0</v>
      </c>
      <c r="EX19" s="1">
        <f>[6]Ireland!EX$26</f>
        <v>0</v>
      </c>
      <c r="EY19" s="1">
        <f>[6]Ireland!EY$26</f>
        <v>0</v>
      </c>
      <c r="EZ19" s="1">
        <f>[6]Ireland!EZ$26</f>
        <v>0</v>
      </c>
      <c r="FA19" s="1">
        <f>[6]Ireland!FA$26</f>
        <v>0</v>
      </c>
      <c r="FB19" s="1">
        <f>[6]Ireland!FB$26</f>
        <v>2E-3</v>
      </c>
      <c r="FC19" s="1">
        <f>[6]Ireland!FC$26</f>
        <v>0.44400000000000006</v>
      </c>
      <c r="FD19" s="1">
        <f>[6]Ireland!FD$26</f>
        <v>24.025000000000002</v>
      </c>
      <c r="FE19" s="1">
        <f>[6]Ireland!FE$26</f>
        <v>0</v>
      </c>
      <c r="FF19" s="1">
        <f>[6]Ireland!FF$26</f>
        <v>0</v>
      </c>
      <c r="FG19" s="1">
        <f>[6]Ireland!FG$26</f>
        <v>0</v>
      </c>
      <c r="FH19" s="1">
        <f>[6]Ireland!FH$26</f>
        <v>0</v>
      </c>
      <c r="FI19" s="1">
        <f>[6]Ireland!FI$26</f>
        <v>23.3</v>
      </c>
      <c r="FJ19" s="1">
        <f>[6]Ireland!FJ$26</f>
        <v>0</v>
      </c>
      <c r="FK19" s="1">
        <f>[6]Ireland!FK$26</f>
        <v>1E-3</v>
      </c>
      <c r="FL19" s="1">
        <f>[6]Ireland!FL$26</f>
        <v>6.0000000000000001E-3</v>
      </c>
      <c r="FM19" s="1">
        <f>[6]Ireland!FM$26</f>
        <v>8.9999999999999993E-3</v>
      </c>
      <c r="FN19" s="1">
        <f>[6]Ireland!FN$26</f>
        <v>2E-3</v>
      </c>
      <c r="FO19" s="1">
        <f>[6]Ireland!FO$26</f>
        <v>8.0000000000000002E-3</v>
      </c>
      <c r="FP19" s="1">
        <f>[6]Ireland!FP$26</f>
        <v>7.0000000000000001E-3</v>
      </c>
      <c r="FQ19" s="1">
        <f>[6]Ireland!FQ$26</f>
        <v>1.0999999999999999E-2</v>
      </c>
      <c r="FR19" s="1">
        <f>[6]Ireland!FR$26</f>
        <v>1.2E-2</v>
      </c>
      <c r="FS19" s="1">
        <f>[6]Ireland!FS$26</f>
        <v>5.0000000000000001E-3</v>
      </c>
      <c r="FT19" s="1">
        <f>[6]Ireland!FT$26</f>
        <v>3.0000000000000001E-3</v>
      </c>
      <c r="FU19" s="1">
        <f>[6]Ireland!FU$26</f>
        <v>0</v>
      </c>
      <c r="FV19" s="1">
        <f>[6]Ireland!FV$26</f>
        <v>1E-3</v>
      </c>
      <c r="FW19" s="1">
        <f>[6]Ireland!FW$26</f>
        <v>0</v>
      </c>
      <c r="FX19" s="1">
        <f>[6]Ireland!FX$26</f>
        <v>0</v>
      </c>
      <c r="FY19" s="1">
        <f>[6]Ireland!FY$26</f>
        <v>0</v>
      </c>
      <c r="FZ19" s="7">
        <f>SUM($B19:FY19)</f>
        <v>72.97</v>
      </c>
    </row>
    <row r="20" spans="1:182">
      <c r="A20" t="s">
        <v>21</v>
      </c>
      <c r="B20" s="1">
        <f>[6]Italy!B$26</f>
        <v>0</v>
      </c>
      <c r="C20" s="1">
        <f>[6]Italy!C$26</f>
        <v>0</v>
      </c>
      <c r="D20" s="1">
        <f>[6]Italy!D$26</f>
        <v>0.1</v>
      </c>
      <c r="E20" s="1">
        <f>[6]Italy!E$26</f>
        <v>0</v>
      </c>
      <c r="F20" s="1">
        <f>[6]Italy!F$26</f>
        <v>0.2</v>
      </c>
      <c r="G20" s="1">
        <f>[6]Italy!G$26</f>
        <v>0</v>
      </c>
      <c r="H20" s="1">
        <f>[6]Italy!H$26</f>
        <v>0.2</v>
      </c>
      <c r="I20" s="1">
        <f>[6]Italy!I$26</f>
        <v>0</v>
      </c>
      <c r="J20" s="1">
        <f>[6]Italy!J$26</f>
        <v>0</v>
      </c>
      <c r="K20" s="1">
        <f>[6]Italy!K$26</f>
        <v>0</v>
      </c>
      <c r="L20" s="1">
        <f>[6]Italy!L$26</f>
        <v>0</v>
      </c>
      <c r="M20" s="1">
        <f>[6]Italy!M$26</f>
        <v>1</v>
      </c>
      <c r="N20" s="1">
        <f>[6]Italy!N$26</f>
        <v>0.4</v>
      </c>
      <c r="O20" s="1">
        <f>[6]Italy!O$26</f>
        <v>0</v>
      </c>
      <c r="P20" s="1">
        <f>[6]Italy!P$26</f>
        <v>0</v>
      </c>
      <c r="Q20" s="1">
        <f>[6]Italy!Q$26</f>
        <v>0</v>
      </c>
      <c r="R20" s="1">
        <f>[6]Italy!R$26</f>
        <v>0</v>
      </c>
      <c r="S20" s="1">
        <f>[6]Italy!S$26</f>
        <v>0.5</v>
      </c>
      <c r="T20" s="1">
        <f>[6]Italy!T$26</f>
        <v>0</v>
      </c>
      <c r="U20" s="1">
        <f>[6]Italy!U$26</f>
        <v>0.5</v>
      </c>
      <c r="V20" s="1">
        <f>[6]Italy!V$26</f>
        <v>0.4</v>
      </c>
      <c r="W20" s="1">
        <f>[6]Italy!W$26</f>
        <v>0.2</v>
      </c>
      <c r="X20" s="1">
        <f>[6]Italy!X$26</f>
        <v>0</v>
      </c>
      <c r="Y20" s="1">
        <f>[6]Italy!Y$26</f>
        <v>0</v>
      </c>
      <c r="Z20" s="1">
        <f>[6]Italy!Z$26</f>
        <v>367.1</v>
      </c>
      <c r="AA20" s="1">
        <f>[6]Italy!AA$26</f>
        <v>0</v>
      </c>
      <c r="AB20" s="1">
        <f>[6]Italy!AB$26</f>
        <v>3960</v>
      </c>
      <c r="AC20" s="1">
        <f>[6]Italy!AC$26</f>
        <v>0.5</v>
      </c>
      <c r="AD20" s="1">
        <f>[6]Italy!AD$26</f>
        <v>3988.6000000000004</v>
      </c>
      <c r="AE20" s="1">
        <f>[6]Italy!AE$26</f>
        <v>0</v>
      </c>
      <c r="AF20" s="1">
        <f>[6]Italy!AF$26</f>
        <v>4023.1000000000004</v>
      </c>
      <c r="AG20" s="1">
        <f>[6]Italy!AG$26</f>
        <v>0.1</v>
      </c>
      <c r="AH20" s="1">
        <f>[6]Italy!AH$26</f>
        <v>3704.2000000000003</v>
      </c>
      <c r="AI20" s="1">
        <f>[6]Italy!AI$26</f>
        <v>3789.1000000000004</v>
      </c>
      <c r="AJ20" s="1">
        <f>[6]Italy!AJ$26</f>
        <v>3714.1000000000004</v>
      </c>
      <c r="AK20" s="1">
        <f>[6]Italy!AK$26</f>
        <v>0</v>
      </c>
      <c r="AL20" s="1">
        <f>[6]Italy!AL$26</f>
        <v>4080.7000000000003</v>
      </c>
      <c r="AM20" s="1">
        <f>[6]Italy!AM$26</f>
        <v>4162.6000000000004</v>
      </c>
      <c r="AN20" s="1">
        <f>[6]Italy!AN$26</f>
        <v>115.9</v>
      </c>
      <c r="AO20" s="1">
        <f>[6]Italy!AO$26</f>
        <v>4542.8</v>
      </c>
      <c r="AP20" s="1">
        <f>[6]Italy!AP$26</f>
        <v>1.4000000000000001</v>
      </c>
      <c r="AQ20" s="1">
        <f>[6]Italy!AQ$26</f>
        <v>4370.7</v>
      </c>
      <c r="AR20" s="1">
        <f>[6]Italy!AR$26</f>
        <v>0</v>
      </c>
      <c r="AS20" s="1">
        <f>[6]Italy!AS$26</f>
        <v>4229.5</v>
      </c>
      <c r="AT20" s="1">
        <f>[6]Italy!AT$26</f>
        <v>0</v>
      </c>
      <c r="AU20" s="1">
        <f>[6]Italy!AU$26</f>
        <v>769</v>
      </c>
      <c r="AV20" s="1">
        <f>[6]Italy!AV$26</f>
        <v>0</v>
      </c>
      <c r="AW20" s="1">
        <f>[6]Italy!AW$26</f>
        <v>3725.2000000000003</v>
      </c>
      <c r="AX20" s="1">
        <f>[6]Italy!AX$26</f>
        <v>1.7000000000000002</v>
      </c>
      <c r="AY20" s="1">
        <f>[6]Italy!AY$26</f>
        <v>440.1</v>
      </c>
      <c r="AZ20" s="1">
        <f>[6]Italy!AZ$26</f>
        <v>3851</v>
      </c>
      <c r="BA20" s="1">
        <f>[6]Italy!BA$26</f>
        <v>21.400000000000002</v>
      </c>
      <c r="BB20" s="1">
        <f>[6]Italy!BB$26</f>
        <v>3790.8</v>
      </c>
      <c r="BC20" s="1">
        <f>[6]Italy!BC$26</f>
        <v>25.6</v>
      </c>
      <c r="BD20" s="1">
        <f>[6]Italy!BD$26</f>
        <v>4123.4000000000005</v>
      </c>
      <c r="BE20" s="1">
        <f>[6]Italy!BE$26</f>
        <v>4014.8</v>
      </c>
      <c r="BF20" s="1">
        <f>[6]Italy!BF$26</f>
        <v>4836</v>
      </c>
      <c r="BG20" s="1">
        <f>[6]Italy!BG$26</f>
        <v>58.1</v>
      </c>
      <c r="BH20" s="1">
        <f>[6]Italy!BH$26</f>
        <v>0.2</v>
      </c>
      <c r="BI20" s="1">
        <f>[6]Italy!BI$26</f>
        <v>8584.9</v>
      </c>
      <c r="BJ20" s="1">
        <f>[6]Italy!BJ$26</f>
        <v>4597.8</v>
      </c>
      <c r="BK20" s="1">
        <f>[6]Italy!BK$26</f>
        <v>27.200000000000003</v>
      </c>
      <c r="BL20" s="1">
        <f>[6]Italy!BL$26</f>
        <v>4532.9000000000005</v>
      </c>
      <c r="BM20" s="1">
        <f>[6]Italy!BM$26</f>
        <v>0</v>
      </c>
      <c r="BN20" s="1">
        <f>[6]Italy!BN$26</f>
        <v>7630.2000000000007</v>
      </c>
      <c r="BO20" s="1">
        <f>[6]Italy!BO$26</f>
        <v>748.80000000000007</v>
      </c>
      <c r="BP20" s="1">
        <f>[6]Italy!BP$26</f>
        <v>0</v>
      </c>
      <c r="BQ20" s="1">
        <f>[6]Italy!BQ$26</f>
        <v>0</v>
      </c>
      <c r="BR20" s="1">
        <f>[6]Italy!BR$26</f>
        <v>0</v>
      </c>
      <c r="BS20" s="1">
        <f>[6]Italy!BS$26</f>
        <v>0.4</v>
      </c>
      <c r="BT20" s="1">
        <f>[6]Italy!BT$26</f>
        <v>0</v>
      </c>
      <c r="BU20" s="1">
        <f>[6]Italy!BU$26</f>
        <v>8200</v>
      </c>
      <c r="BV20" s="1">
        <f>[6]Italy!BV$26</f>
        <v>0</v>
      </c>
      <c r="BW20" s="1">
        <f>[6]Italy!BW$26</f>
        <v>2.7</v>
      </c>
      <c r="BX20" s="1">
        <f>[6]Italy!BX$26</f>
        <v>4</v>
      </c>
      <c r="BY20" s="1">
        <f>[6]Italy!BY$26</f>
        <v>2.5</v>
      </c>
      <c r="BZ20" s="1">
        <f>[6]Italy!BZ$26</f>
        <v>1.7000000000000002</v>
      </c>
      <c r="CA20" s="1">
        <f>[6]Italy!CA$26</f>
        <v>3.5</v>
      </c>
      <c r="CB20" s="1">
        <f>[6]Italy!CB$26</f>
        <v>6.2</v>
      </c>
      <c r="CC20" s="1">
        <f>[6]Italy!CC$26</f>
        <v>12.9</v>
      </c>
      <c r="CD20" s="1">
        <f>[6]Italy!CD$26</f>
        <v>14.9</v>
      </c>
      <c r="CE20" s="1">
        <f>[6]Italy!CE$26</f>
        <v>13.3</v>
      </c>
      <c r="CF20" s="1">
        <f>[6]Italy!CF$26</f>
        <v>9.2000000000000011</v>
      </c>
      <c r="CG20" s="1">
        <f>[6]Italy!CG$26</f>
        <v>8.1</v>
      </c>
      <c r="CH20" s="1">
        <f>[6]Italy!CH$26</f>
        <v>33.1</v>
      </c>
      <c r="CI20" s="1">
        <f>[6]Italy!CI$26</f>
        <v>11.9</v>
      </c>
      <c r="CJ20" s="1">
        <f>[6]Italy!CJ$26</f>
        <v>12.5</v>
      </c>
      <c r="CK20" s="1">
        <f>[6]Italy!CK$26</f>
        <v>0.30000000000000004</v>
      </c>
      <c r="CL20" s="1">
        <f>[6]Italy!CL$26</f>
        <v>10</v>
      </c>
      <c r="CM20" s="1">
        <f>[6]Italy!CM$26</f>
        <v>1.8</v>
      </c>
      <c r="CN20" s="1">
        <f>[6]Italy!CN$26</f>
        <v>39.1</v>
      </c>
      <c r="CO20" s="1">
        <f>[6]Italy!CO$26</f>
        <v>10.100000000000001</v>
      </c>
      <c r="CP20" s="1">
        <f>[6]Italy!CP$26</f>
        <v>3.5</v>
      </c>
      <c r="CQ20" s="1">
        <f>[6]Italy!CQ$26</f>
        <v>2.4000000000000004</v>
      </c>
      <c r="CR20" s="1">
        <f>[6]Italy!CR$26</f>
        <v>3.9000000000000004</v>
      </c>
      <c r="CS20" s="1">
        <f>[6]Italy!CS$26</f>
        <v>42.1</v>
      </c>
      <c r="CT20" s="1">
        <f>[6]Italy!CT$26</f>
        <v>1</v>
      </c>
      <c r="CU20" s="1">
        <f>[6]Italy!CU$26</f>
        <v>2.9000000000000004</v>
      </c>
      <c r="CV20" s="1">
        <f>[6]Italy!CV$26</f>
        <v>3.4000000000000004</v>
      </c>
      <c r="CW20" s="1">
        <f>[6]Italy!CW$26</f>
        <v>4.7</v>
      </c>
      <c r="CX20" s="1">
        <f>[6]Italy!CX$26</f>
        <v>0</v>
      </c>
      <c r="CY20" s="1">
        <f>[6]Italy!CY$26</f>
        <v>1.4000000000000001</v>
      </c>
      <c r="CZ20" s="1">
        <f>[6]Italy!CZ$26</f>
        <v>0</v>
      </c>
      <c r="DA20" s="1">
        <f>[6]Italy!DA$26</f>
        <v>6.2</v>
      </c>
      <c r="DB20" s="1">
        <f>[6]Italy!DB$26</f>
        <v>8.6</v>
      </c>
      <c r="DC20" s="1">
        <f>[6]Italy!DC$26</f>
        <v>0</v>
      </c>
      <c r="DD20" s="1">
        <f>[6]Italy!DD$26</f>
        <v>10.200000000000001</v>
      </c>
      <c r="DE20" s="1">
        <f>[6]Italy!DE$26</f>
        <v>7.6000000000000005</v>
      </c>
      <c r="DF20" s="1">
        <f>[6]Italy!DF$26</f>
        <v>5567</v>
      </c>
      <c r="DG20" s="1">
        <f>[6]Italy!DG$26</f>
        <v>4</v>
      </c>
      <c r="DH20" s="1">
        <f>[6]Italy!DH$26</f>
        <v>3.1</v>
      </c>
      <c r="DI20" s="1">
        <f>[6]Italy!DI$26</f>
        <v>4.7</v>
      </c>
      <c r="DJ20" s="1">
        <f>[6]Italy!DJ$26</f>
        <v>0</v>
      </c>
      <c r="DK20" s="1">
        <f>[6]Italy!DK$26</f>
        <v>6.9</v>
      </c>
      <c r="DL20" s="1">
        <f>[6]Italy!DL$26</f>
        <v>19.400000000000002</v>
      </c>
      <c r="DM20" s="1">
        <f>[6]Italy!DM$26</f>
        <v>0</v>
      </c>
      <c r="DN20" s="1">
        <f>[6]Italy!DN$26</f>
        <v>3.1</v>
      </c>
      <c r="DO20" s="1">
        <f>[6]Italy!DO$26</f>
        <v>1.2000000000000002</v>
      </c>
      <c r="DP20" s="1">
        <f>[6]Italy!DP$26</f>
        <v>0.1</v>
      </c>
      <c r="DQ20" s="1">
        <f>[6]Italy!DQ$26</f>
        <v>4420.3</v>
      </c>
      <c r="DR20" s="1">
        <f>[6]Italy!DR$26</f>
        <v>0.65300000000000002</v>
      </c>
      <c r="DS20" s="1">
        <f>[6]Italy!DS$26</f>
        <v>3.2000000000000001E-2</v>
      </c>
      <c r="DT20" s="1">
        <f>[6]Italy!DT$26</f>
        <v>3.5289999999999999</v>
      </c>
      <c r="DU20" s="1">
        <f>[6]Italy!DU$26</f>
        <v>0.44700000000000001</v>
      </c>
      <c r="DV20" s="1">
        <f>[6]Italy!DV$26</f>
        <v>3.2000000000000001E-2</v>
      </c>
      <c r="DW20" s="1">
        <f>[6]Italy!DW$26</f>
        <v>0.93800000000000017</v>
      </c>
      <c r="DX20" s="1">
        <f>[6]Italy!DX$26</f>
        <v>20.829000000000004</v>
      </c>
      <c r="DY20" s="1">
        <f>[6]Italy!DY$26</f>
        <v>26.120999999999999</v>
      </c>
      <c r="DZ20" s="1">
        <f>[6]Italy!DZ$26</f>
        <v>34.313000000000002</v>
      </c>
      <c r="EA20" s="1">
        <f>[6]Italy!EA$26</f>
        <v>28.287000000000003</v>
      </c>
      <c r="EB20" s="1">
        <f>[6]Italy!EB$26</f>
        <v>9.0000000000000011E-2</v>
      </c>
      <c r="EC20" s="1">
        <f>[6]Italy!EC$26</f>
        <v>0.66100000000000003</v>
      </c>
      <c r="ED20" s="1">
        <f>[6]Italy!ED$26</f>
        <v>1E-3</v>
      </c>
      <c r="EE20" s="1">
        <f>[6]Italy!EE$26</f>
        <v>1.2000000000000002E-2</v>
      </c>
      <c r="EF20" s="1">
        <f>[6]Italy!EF$26</f>
        <v>8.6000000000000007E-2</v>
      </c>
      <c r="EG20" s="1">
        <f>[6]Italy!EG$26</f>
        <v>2.0490000000000004</v>
      </c>
      <c r="EH20" s="1">
        <f>[6]Italy!EH$26</f>
        <v>1.3000000000000001E-2</v>
      </c>
      <c r="EI20" s="1">
        <f>[6]Italy!EI$26</f>
        <v>5.4000000000000006E-2</v>
      </c>
      <c r="EJ20" s="1">
        <f>[6]Italy!EJ$26</f>
        <v>24.812000000000001</v>
      </c>
      <c r="EK20" s="1">
        <f>[6]Italy!EK$26</f>
        <v>9.0000000000000011E-3</v>
      </c>
      <c r="EL20" s="1">
        <f>[6]Italy!EL$26</f>
        <v>0</v>
      </c>
      <c r="EM20" s="1">
        <f>[6]Italy!EM$26</f>
        <v>0.06</v>
      </c>
      <c r="EN20" s="1">
        <f>[6]Italy!EN$26</f>
        <v>24</v>
      </c>
      <c r="EO20" s="1">
        <f>[6]Italy!EO$26</f>
        <v>0</v>
      </c>
      <c r="EP20" s="1">
        <f>[6]Italy!EP$26</f>
        <v>1E-3</v>
      </c>
      <c r="EQ20" s="1">
        <f>[6]Italy!EQ$26</f>
        <v>1E-3</v>
      </c>
      <c r="ER20" s="1">
        <f>[6]Italy!ER$26</f>
        <v>0.35499999999999998</v>
      </c>
      <c r="ES20" s="1">
        <f>[6]Italy!ES$26</f>
        <v>5.000000000000001E-3</v>
      </c>
      <c r="ET20" s="1">
        <f>[6]Italy!ET$26</f>
        <v>1.9430000000000001</v>
      </c>
      <c r="EU20" s="1">
        <f>[6]Italy!EU$26</f>
        <v>5.6999999999999995E-2</v>
      </c>
      <c r="EV20" s="1">
        <f>[6]Italy!EV$26</f>
        <v>0</v>
      </c>
      <c r="EW20" s="1">
        <f>[6]Italy!EW$26</f>
        <v>1.4999999999999999E-2</v>
      </c>
      <c r="EX20" s="1">
        <f>[6]Italy!EX$26</f>
        <v>3.0000000000000001E-3</v>
      </c>
      <c r="EY20" s="1">
        <f>[6]Italy!EY$26</f>
        <v>0.38800000000000001</v>
      </c>
      <c r="EZ20" s="1">
        <f>[6]Italy!EZ$26</f>
        <v>0.82899999999999996</v>
      </c>
      <c r="FA20" s="1">
        <f>[6]Italy!FA$26</f>
        <v>0.188</v>
      </c>
      <c r="FB20" s="1">
        <f>[6]Italy!FB$26</f>
        <v>1.7969999999999999</v>
      </c>
      <c r="FC20" s="1">
        <f>[6]Italy!FC$26</f>
        <v>1.1140000000000001</v>
      </c>
      <c r="FD20" s="1">
        <f>[6]Italy!FD$26</f>
        <v>8.3000000000000004E-2</v>
      </c>
      <c r="FE20" s="1">
        <f>[6]Italy!FE$26</f>
        <v>0.60299999999999998</v>
      </c>
      <c r="FF20" s="1">
        <f>[6]Italy!FF$26</f>
        <v>1.3000000000000001E-2</v>
      </c>
      <c r="FG20" s="1">
        <f>[6]Italy!FG$26</f>
        <v>1.052</v>
      </c>
      <c r="FH20" s="1">
        <f>[6]Italy!FH$26</f>
        <v>7.8089999999999993</v>
      </c>
      <c r="FI20" s="1">
        <f>[6]Italy!FI$26</f>
        <v>1.6540000000000004</v>
      </c>
      <c r="FJ20" s="1">
        <f>[6]Italy!FJ$26</f>
        <v>26.642000000000003</v>
      </c>
      <c r="FK20" s="1">
        <f>[6]Italy!FK$26</f>
        <v>0.625</v>
      </c>
      <c r="FL20" s="1">
        <f>[6]Italy!FL$26</f>
        <v>1.1780000000000002</v>
      </c>
      <c r="FM20" s="1">
        <f>[6]Italy!FM$26</f>
        <v>0.44500000000000006</v>
      </c>
      <c r="FN20" s="1">
        <f>[6]Italy!FN$26</f>
        <v>4.4800000000000004</v>
      </c>
      <c r="FO20" s="1">
        <f>[6]Italy!FO$26</f>
        <v>6.4690000000000003</v>
      </c>
      <c r="FP20" s="1">
        <f>[6]Italy!FP$26</f>
        <v>2.9000000000000001E-2</v>
      </c>
      <c r="FQ20" s="1">
        <f>[6]Italy!FQ$26</f>
        <v>0.192</v>
      </c>
      <c r="FR20" s="1">
        <f>[6]Italy!FR$26</f>
        <v>2.0910000000000002</v>
      </c>
      <c r="FS20" s="1">
        <f>[6]Italy!FS$26</f>
        <v>1.04</v>
      </c>
      <c r="FT20" s="1">
        <f>[6]Italy!FT$26</f>
        <v>36.749000000000002</v>
      </c>
      <c r="FU20" s="1">
        <f>[6]Italy!FU$26</f>
        <v>4.899</v>
      </c>
      <c r="FV20" s="1">
        <f>[6]Italy!FV$26</f>
        <v>4.6500000000000004</v>
      </c>
      <c r="FW20" s="1">
        <f>[6]Italy!FW$26</f>
        <v>0.18</v>
      </c>
      <c r="FX20" s="1">
        <f>[6]Italy!FX$26</f>
        <v>25.108000000000001</v>
      </c>
      <c r="FY20" s="1">
        <f>[6]Italy!FY$26</f>
        <v>1.9530000000000001</v>
      </c>
      <c r="FZ20" s="7">
        <f>SUM($B20:FY20)</f>
        <v>115660.56799999996</v>
      </c>
    </row>
    <row r="21" spans="1:182">
      <c r="A21" t="s">
        <v>22</v>
      </c>
      <c r="B21" s="1">
        <f>[6]Latvia!B$26</f>
        <v>0</v>
      </c>
      <c r="C21" s="1">
        <f>[6]Latvia!C$26</f>
        <v>0</v>
      </c>
      <c r="D21" s="1">
        <f>[6]Latvia!D$26</f>
        <v>0</v>
      </c>
      <c r="E21" s="1">
        <f>[6]Latvia!E$26</f>
        <v>0</v>
      </c>
      <c r="F21" s="1">
        <f>[6]Latvia!F$26</f>
        <v>0</v>
      </c>
      <c r="G21" s="1">
        <f>[6]Latvia!G$26</f>
        <v>0</v>
      </c>
      <c r="H21" s="1">
        <f>[6]Latvia!H$26</f>
        <v>0</v>
      </c>
      <c r="I21" s="1">
        <f>[6]Latvia!I$26</f>
        <v>0</v>
      </c>
      <c r="J21" s="1">
        <f>[6]Latvia!J$26</f>
        <v>0</v>
      </c>
      <c r="K21" s="1">
        <f>[6]Latvia!K$26</f>
        <v>0</v>
      </c>
      <c r="L21" s="1">
        <f>[6]Latvia!L$26</f>
        <v>0</v>
      </c>
      <c r="M21" s="1">
        <f>[6]Latvia!M$26</f>
        <v>0</v>
      </c>
      <c r="N21" s="1">
        <f>[6]Latvia!N$26</f>
        <v>0</v>
      </c>
      <c r="O21" s="1">
        <f>[6]Latvia!O$26</f>
        <v>0</v>
      </c>
      <c r="P21" s="1">
        <f>[6]Latvia!P$26</f>
        <v>0</v>
      </c>
      <c r="Q21" s="1">
        <f>[6]Latvia!Q$26</f>
        <v>0</v>
      </c>
      <c r="R21" s="1">
        <f>[6]Latvia!R$26</f>
        <v>0</v>
      </c>
      <c r="S21" s="1">
        <f>[6]Latvia!S$26</f>
        <v>0</v>
      </c>
      <c r="T21" s="1">
        <f>[6]Latvia!T$26</f>
        <v>0</v>
      </c>
      <c r="U21" s="1">
        <f>[6]Latvia!U$26</f>
        <v>0</v>
      </c>
      <c r="V21" s="1">
        <f>[6]Latvia!V$26</f>
        <v>0</v>
      </c>
      <c r="W21" s="1">
        <f>[6]Latvia!W$26</f>
        <v>0</v>
      </c>
      <c r="X21" s="1">
        <f>[6]Latvia!X$26</f>
        <v>0</v>
      </c>
      <c r="Y21" s="1">
        <f>[6]Latvia!Y$26</f>
        <v>0</v>
      </c>
      <c r="Z21" s="1">
        <f>[6]Latvia!Z$26</f>
        <v>0</v>
      </c>
      <c r="AA21" s="1">
        <f>[6]Latvia!AA$26</f>
        <v>0</v>
      </c>
      <c r="AB21" s="1">
        <f>[6]Latvia!AB$26</f>
        <v>0</v>
      </c>
      <c r="AC21" s="1">
        <f>[6]Latvia!AC$26</f>
        <v>0</v>
      </c>
      <c r="AD21" s="1">
        <f>[6]Latvia!AD$26</f>
        <v>0</v>
      </c>
      <c r="AE21" s="1">
        <f>[6]Latvia!AE$26</f>
        <v>0</v>
      </c>
      <c r="AF21" s="1">
        <f>[6]Latvia!AF$26</f>
        <v>0</v>
      </c>
      <c r="AG21" s="1">
        <f>[6]Latvia!AG$26</f>
        <v>0</v>
      </c>
      <c r="AH21" s="1">
        <f>[6]Latvia!AH$26</f>
        <v>0</v>
      </c>
      <c r="AI21" s="1">
        <f>[6]Latvia!AI$26</f>
        <v>0</v>
      </c>
      <c r="AJ21" s="1">
        <f>[6]Latvia!AJ$26</f>
        <v>0</v>
      </c>
      <c r="AK21" s="1">
        <f>[6]Latvia!AK$26</f>
        <v>0</v>
      </c>
      <c r="AL21" s="1">
        <f>[6]Latvia!AL$26</f>
        <v>0</v>
      </c>
      <c r="AM21" s="1">
        <f>[6]Latvia!AM$26</f>
        <v>0</v>
      </c>
      <c r="AN21" s="1">
        <f>[6]Latvia!AN$26</f>
        <v>0</v>
      </c>
      <c r="AO21" s="1">
        <f>[6]Latvia!AO$26</f>
        <v>0</v>
      </c>
      <c r="AP21" s="1">
        <f>[6]Latvia!AP$26</f>
        <v>0</v>
      </c>
      <c r="AQ21" s="1">
        <f>[6]Latvia!AQ$26</f>
        <v>0</v>
      </c>
      <c r="AR21" s="1">
        <f>[6]Latvia!AR$26</f>
        <v>0</v>
      </c>
      <c r="AS21" s="1">
        <f>[6]Latvia!AS$26</f>
        <v>0</v>
      </c>
      <c r="AT21" s="1">
        <f>[6]Latvia!AT$26</f>
        <v>0</v>
      </c>
      <c r="AU21" s="1">
        <f>[6]Latvia!AU$26</f>
        <v>0</v>
      </c>
      <c r="AV21" s="1">
        <f>[6]Latvia!AV$26</f>
        <v>0</v>
      </c>
      <c r="AW21" s="1">
        <f>[6]Latvia!AW$26</f>
        <v>0</v>
      </c>
      <c r="AX21" s="1">
        <f>[6]Latvia!AX$26</f>
        <v>0</v>
      </c>
      <c r="AY21" s="1">
        <f>[6]Latvia!AY$26</f>
        <v>0</v>
      </c>
      <c r="AZ21" s="1">
        <f>[6]Latvia!AZ$26</f>
        <v>0</v>
      </c>
      <c r="BA21" s="1">
        <f>[6]Latvia!BA$26</f>
        <v>0</v>
      </c>
      <c r="BB21" s="1">
        <f>[6]Latvia!BB$26</f>
        <v>0</v>
      </c>
      <c r="BC21" s="1">
        <f>[6]Latvia!BC$26</f>
        <v>0</v>
      </c>
      <c r="BD21" s="1">
        <f>[6]Latvia!BD$26</f>
        <v>0</v>
      </c>
      <c r="BE21" s="1">
        <f>[6]Latvia!BE$26</f>
        <v>0</v>
      </c>
      <c r="BF21" s="1">
        <f>[6]Latvia!BF$26</f>
        <v>0</v>
      </c>
      <c r="BG21" s="1">
        <f>[6]Latvia!BG$26</f>
        <v>0</v>
      </c>
      <c r="BH21" s="1">
        <f>[6]Latvia!BH$26</f>
        <v>0</v>
      </c>
      <c r="BI21" s="1">
        <f>[6]Latvia!BI$26</f>
        <v>0</v>
      </c>
      <c r="BJ21" s="1">
        <f>[6]Latvia!BJ$26</f>
        <v>0</v>
      </c>
      <c r="BK21" s="1">
        <f>[6]Latvia!BK$26</f>
        <v>0</v>
      </c>
      <c r="BL21" s="1">
        <f>[6]Latvia!BL$26</f>
        <v>0</v>
      </c>
      <c r="BM21" s="1">
        <f>[6]Latvia!BM$26</f>
        <v>0</v>
      </c>
      <c r="BN21" s="1">
        <f>[6]Latvia!BN$26</f>
        <v>0</v>
      </c>
      <c r="BO21" s="1">
        <f>[6]Latvia!BO$26</f>
        <v>0</v>
      </c>
      <c r="BP21" s="1">
        <f>[6]Latvia!BP$26</f>
        <v>0</v>
      </c>
      <c r="BQ21" s="1">
        <f>[6]Latvia!BQ$26</f>
        <v>0</v>
      </c>
      <c r="BR21" s="1">
        <f>[6]Latvia!BR$26</f>
        <v>0</v>
      </c>
      <c r="BS21" s="1">
        <f>[6]Latvia!BS$26</f>
        <v>0</v>
      </c>
      <c r="BT21" s="1">
        <f>[6]Latvia!BT$26</f>
        <v>0</v>
      </c>
      <c r="BU21" s="1">
        <f>[6]Latvia!BU$26</f>
        <v>0</v>
      </c>
      <c r="BV21" s="1">
        <f>[6]Latvia!BV$26</f>
        <v>0</v>
      </c>
      <c r="BW21" s="1">
        <f>[6]Latvia!BW$26</f>
        <v>0</v>
      </c>
      <c r="BX21" s="1">
        <f>[6]Latvia!BX$26</f>
        <v>0</v>
      </c>
      <c r="BY21" s="1">
        <f>[6]Latvia!BY$26</f>
        <v>0</v>
      </c>
      <c r="BZ21" s="1">
        <f>[6]Latvia!BZ$26</f>
        <v>0</v>
      </c>
      <c r="CA21" s="1">
        <f>[6]Latvia!CA$26</f>
        <v>0</v>
      </c>
      <c r="CB21" s="1">
        <f>[6]Latvia!CB$26</f>
        <v>0</v>
      </c>
      <c r="CC21" s="1">
        <f>[6]Latvia!CC$26</f>
        <v>0</v>
      </c>
      <c r="CD21" s="1">
        <f>[6]Latvia!CD$26</f>
        <v>0</v>
      </c>
      <c r="CE21" s="1">
        <f>[6]Latvia!CE$26</f>
        <v>0</v>
      </c>
      <c r="CF21" s="1">
        <f>[6]Latvia!CF$26</f>
        <v>0</v>
      </c>
      <c r="CG21" s="1">
        <f>[6]Latvia!CG$26</f>
        <v>0</v>
      </c>
      <c r="CH21" s="1">
        <f>[6]Latvia!CH$26</f>
        <v>0</v>
      </c>
      <c r="CI21" s="1">
        <f>[6]Latvia!CI$26</f>
        <v>0</v>
      </c>
      <c r="CJ21" s="1">
        <f>[6]Latvia!CJ$26</f>
        <v>0</v>
      </c>
      <c r="CK21" s="1">
        <f>[6]Latvia!CK$26</f>
        <v>0</v>
      </c>
      <c r="CL21" s="1">
        <f>[6]Latvia!CL$26</f>
        <v>0</v>
      </c>
      <c r="CM21" s="1">
        <f>[6]Latvia!CM$26</f>
        <v>0</v>
      </c>
      <c r="CN21" s="1">
        <f>[6]Latvia!CN$26</f>
        <v>0</v>
      </c>
      <c r="CO21" s="1">
        <f>[6]Latvia!CO$26</f>
        <v>0</v>
      </c>
      <c r="CP21" s="1">
        <f>[6]Latvia!CP$26</f>
        <v>0</v>
      </c>
      <c r="CQ21" s="1">
        <f>[6]Latvia!CQ$26</f>
        <v>0</v>
      </c>
      <c r="CR21" s="1">
        <f>[6]Latvia!CR$26</f>
        <v>0</v>
      </c>
      <c r="CS21" s="1">
        <f>[6]Latvia!CS$26</f>
        <v>0</v>
      </c>
      <c r="CT21" s="1">
        <f>[6]Latvia!CT$26</f>
        <v>0</v>
      </c>
      <c r="CU21" s="1">
        <f>[6]Latvia!CU$26</f>
        <v>0</v>
      </c>
      <c r="CV21" s="1">
        <f>[6]Latvia!CV$26</f>
        <v>0</v>
      </c>
      <c r="CW21" s="1">
        <f>[6]Latvia!CW$26</f>
        <v>0</v>
      </c>
      <c r="CX21" s="1">
        <f>[6]Latvia!CX$26</f>
        <v>0</v>
      </c>
      <c r="CY21" s="1">
        <f>[6]Latvia!CY$26</f>
        <v>0</v>
      </c>
      <c r="CZ21" s="1">
        <f>[6]Latvia!CZ$26</f>
        <v>0</v>
      </c>
      <c r="DA21" s="1">
        <f>[6]Latvia!DA$26</f>
        <v>0</v>
      </c>
      <c r="DB21" s="1">
        <f>[6]Latvia!DB$26</f>
        <v>0</v>
      </c>
      <c r="DC21" s="1">
        <f>[6]Latvia!DC$26</f>
        <v>0</v>
      </c>
      <c r="DD21" s="1">
        <f>[6]Latvia!DD$26</f>
        <v>0</v>
      </c>
      <c r="DE21" s="1">
        <f>[6]Latvia!DE$26</f>
        <v>0</v>
      </c>
      <c r="DF21" s="1">
        <f>[6]Latvia!DF$26</f>
        <v>0</v>
      </c>
      <c r="DG21" s="1">
        <f>[6]Latvia!DG$26</f>
        <v>0</v>
      </c>
      <c r="DH21" s="1">
        <f>[6]Latvia!DH$26</f>
        <v>0</v>
      </c>
      <c r="DI21" s="1">
        <f>[6]Latvia!DI$26</f>
        <v>0</v>
      </c>
      <c r="DJ21" s="1">
        <f>[6]Latvia!DJ$26</f>
        <v>0</v>
      </c>
      <c r="DK21" s="1">
        <f>[6]Latvia!DK$26</f>
        <v>0</v>
      </c>
      <c r="DL21" s="1">
        <f>[6]Latvia!DL$26</f>
        <v>0</v>
      </c>
      <c r="DM21" s="1">
        <f>[6]Latvia!DM$26</f>
        <v>0</v>
      </c>
      <c r="DN21" s="1">
        <f>[6]Latvia!DN$26</f>
        <v>0</v>
      </c>
      <c r="DO21" s="1">
        <f>[6]Latvia!DO$26</f>
        <v>0</v>
      </c>
      <c r="DP21" s="1">
        <f>[6]Latvia!DP$26</f>
        <v>0</v>
      </c>
      <c r="DQ21" s="1">
        <f>[6]Latvia!DQ$26</f>
        <v>0</v>
      </c>
      <c r="DR21" s="1">
        <f>[6]Latvia!DR$26</f>
        <v>0</v>
      </c>
      <c r="DS21" s="1">
        <f>[6]Latvia!DS$26</f>
        <v>0</v>
      </c>
      <c r="DT21" s="1">
        <f>[6]Latvia!DT$26</f>
        <v>0</v>
      </c>
      <c r="DU21" s="1">
        <f>[6]Latvia!DU$26</f>
        <v>0</v>
      </c>
      <c r="DV21" s="1">
        <f>[6]Latvia!DV$26</f>
        <v>0</v>
      </c>
      <c r="DW21" s="1">
        <f>[6]Latvia!DW$26</f>
        <v>0</v>
      </c>
      <c r="DX21" s="1">
        <f>[6]Latvia!DX$26</f>
        <v>0</v>
      </c>
      <c r="DY21" s="1">
        <f>[6]Latvia!DY$26</f>
        <v>0.05</v>
      </c>
      <c r="DZ21" s="1">
        <f>[6]Latvia!DZ$26</f>
        <v>0</v>
      </c>
      <c r="EA21" s="1">
        <f>[6]Latvia!EA$26</f>
        <v>0</v>
      </c>
      <c r="EB21" s="1">
        <f>[6]Latvia!EB$26</f>
        <v>0</v>
      </c>
      <c r="EC21" s="1">
        <f>[6]Latvia!EC$26</f>
        <v>0</v>
      </c>
      <c r="ED21" s="1">
        <f>[6]Latvia!ED$26</f>
        <v>0</v>
      </c>
      <c r="EE21" s="1">
        <f>[6]Latvia!EE$26</f>
        <v>0</v>
      </c>
      <c r="EF21" s="1">
        <f>[6]Latvia!EF$26</f>
        <v>0</v>
      </c>
      <c r="EG21" s="1">
        <f>[6]Latvia!EG$26</f>
        <v>0</v>
      </c>
      <c r="EH21" s="1">
        <f>[6]Latvia!EH$26</f>
        <v>0</v>
      </c>
      <c r="EI21" s="1">
        <f>[6]Latvia!EI$26</f>
        <v>0</v>
      </c>
      <c r="EJ21" s="1">
        <f>[6]Latvia!EJ$26</f>
        <v>0</v>
      </c>
      <c r="EK21" s="1">
        <f>[6]Latvia!EK$26</f>
        <v>0</v>
      </c>
      <c r="EL21" s="1">
        <f>[6]Latvia!EL$26</f>
        <v>0</v>
      </c>
      <c r="EM21" s="1">
        <f>[6]Latvia!EM$26</f>
        <v>0</v>
      </c>
      <c r="EN21" s="1">
        <f>[6]Latvia!EN$26</f>
        <v>0</v>
      </c>
      <c r="EO21" s="1">
        <f>[6]Latvia!EO$26</f>
        <v>0</v>
      </c>
      <c r="EP21" s="1">
        <f>[6]Latvia!EP$26</f>
        <v>0</v>
      </c>
      <c r="EQ21" s="1">
        <f>[6]Latvia!EQ$26</f>
        <v>0</v>
      </c>
      <c r="ER21" s="1">
        <f>[6]Latvia!ER$26</f>
        <v>0</v>
      </c>
      <c r="ES21" s="1">
        <f>[6]Latvia!ES$26</f>
        <v>0</v>
      </c>
      <c r="ET21" s="1">
        <f>[6]Latvia!ET$26</f>
        <v>0</v>
      </c>
      <c r="EU21" s="1">
        <f>[6]Latvia!EU$26</f>
        <v>0</v>
      </c>
      <c r="EV21" s="1">
        <f>[6]Latvia!EV$26</f>
        <v>0</v>
      </c>
      <c r="EW21" s="1">
        <f>[6]Latvia!EW$26</f>
        <v>0</v>
      </c>
      <c r="EX21" s="1">
        <f>[6]Latvia!EX$26</f>
        <v>0</v>
      </c>
      <c r="EY21" s="1">
        <f>[6]Latvia!EY$26</f>
        <v>0</v>
      </c>
      <c r="EZ21" s="1">
        <f>[6]Latvia!EZ$26</f>
        <v>0</v>
      </c>
      <c r="FA21" s="1">
        <f>[6]Latvia!FA$26</f>
        <v>0</v>
      </c>
      <c r="FB21" s="1">
        <f>[6]Latvia!FB$26</f>
        <v>0</v>
      </c>
      <c r="FC21" s="1">
        <f>[6]Latvia!FC$26</f>
        <v>0</v>
      </c>
      <c r="FD21" s="1">
        <f>[6]Latvia!FD$26</f>
        <v>0</v>
      </c>
      <c r="FE21" s="1">
        <f>[6]Latvia!FE$26</f>
        <v>0</v>
      </c>
      <c r="FF21" s="1">
        <f>[6]Latvia!FF$26</f>
        <v>0</v>
      </c>
      <c r="FG21" s="1">
        <f>[6]Latvia!FG$26</f>
        <v>0</v>
      </c>
      <c r="FH21" s="1">
        <f>[6]Latvia!FH$26</f>
        <v>0</v>
      </c>
      <c r="FI21" s="1">
        <f>[6]Latvia!FI$26</f>
        <v>0</v>
      </c>
      <c r="FJ21" s="1">
        <f>[6]Latvia!FJ$26</f>
        <v>0</v>
      </c>
      <c r="FK21" s="1">
        <f>[6]Latvia!FK$26</f>
        <v>0</v>
      </c>
      <c r="FL21" s="1">
        <f>[6]Latvia!FL$26</f>
        <v>0</v>
      </c>
      <c r="FM21" s="1">
        <f>[6]Latvia!FM$26</f>
        <v>1E-3</v>
      </c>
      <c r="FN21" s="1">
        <f>[6]Latvia!FN$26</f>
        <v>0</v>
      </c>
      <c r="FO21" s="1">
        <f>[6]Latvia!FO$26</f>
        <v>0</v>
      </c>
      <c r="FP21" s="1">
        <f>[6]Latvia!FP$26</f>
        <v>0</v>
      </c>
      <c r="FQ21" s="1">
        <f>[6]Latvia!FQ$26</f>
        <v>0</v>
      </c>
      <c r="FR21" s="1">
        <f>[6]Latvia!FR$26</f>
        <v>0</v>
      </c>
      <c r="FS21" s="1">
        <f>[6]Latvia!FS$26</f>
        <v>0</v>
      </c>
      <c r="FT21" s="1">
        <f>[6]Latvia!FT$26</f>
        <v>0</v>
      </c>
      <c r="FU21" s="1">
        <f>[6]Latvia!FU$26</f>
        <v>0</v>
      </c>
      <c r="FV21" s="1">
        <f>[6]Latvia!FV$26</f>
        <v>0</v>
      </c>
      <c r="FW21" s="1">
        <f>[6]Latvia!FW$26</f>
        <v>0</v>
      </c>
      <c r="FX21" s="1">
        <f>[6]Latvia!FX$26</f>
        <v>0</v>
      </c>
      <c r="FY21" s="1">
        <f>[6]Latvia!FY$26</f>
        <v>0</v>
      </c>
      <c r="FZ21" s="7">
        <f>SUM($B21:FY21)</f>
        <v>5.1000000000000004E-2</v>
      </c>
    </row>
    <row r="22" spans="1:182">
      <c r="A22" t="s">
        <v>27</v>
      </c>
      <c r="B22" s="1">
        <f>[6]Lithuania!B$26</f>
        <v>0</v>
      </c>
      <c r="C22" s="1">
        <f>[6]Lithuania!C$26</f>
        <v>0</v>
      </c>
      <c r="D22" s="1">
        <f>[6]Lithuania!D$26</f>
        <v>0</v>
      </c>
      <c r="E22" s="1">
        <f>[6]Lithuania!E$26</f>
        <v>0</v>
      </c>
      <c r="F22" s="1">
        <f>[6]Lithuania!F$26</f>
        <v>0</v>
      </c>
      <c r="G22" s="1">
        <f>[6]Lithuania!G$26</f>
        <v>0</v>
      </c>
      <c r="H22" s="1">
        <f>[6]Lithuania!H$26</f>
        <v>0</v>
      </c>
      <c r="I22" s="1">
        <f>[6]Lithuania!I$26</f>
        <v>0</v>
      </c>
      <c r="J22" s="1">
        <f>[6]Lithuania!J$26</f>
        <v>0</v>
      </c>
      <c r="K22" s="1">
        <f>[6]Lithuania!K$26</f>
        <v>0</v>
      </c>
      <c r="L22" s="1">
        <f>[6]Lithuania!L$26</f>
        <v>0</v>
      </c>
      <c r="M22" s="1">
        <f>[6]Lithuania!M$26</f>
        <v>0</v>
      </c>
      <c r="N22" s="1">
        <f>[6]Lithuania!N$26</f>
        <v>0</v>
      </c>
      <c r="O22" s="1">
        <f>[6]Lithuania!O$26</f>
        <v>0</v>
      </c>
      <c r="P22" s="1">
        <f>[6]Lithuania!P$26</f>
        <v>0</v>
      </c>
      <c r="Q22" s="1">
        <f>[6]Lithuania!Q$26</f>
        <v>0</v>
      </c>
      <c r="R22" s="1">
        <f>[6]Lithuania!R$26</f>
        <v>0</v>
      </c>
      <c r="S22" s="1">
        <f>[6]Lithuania!S$26</f>
        <v>0</v>
      </c>
      <c r="T22" s="1">
        <f>[6]Lithuania!T$26</f>
        <v>0</v>
      </c>
      <c r="U22" s="1">
        <f>[6]Lithuania!U$26</f>
        <v>0</v>
      </c>
      <c r="V22" s="1">
        <f>[6]Lithuania!V$26</f>
        <v>0</v>
      </c>
      <c r="W22" s="1">
        <f>[6]Lithuania!W$26</f>
        <v>0</v>
      </c>
      <c r="X22" s="1">
        <f>[6]Lithuania!X$26</f>
        <v>0</v>
      </c>
      <c r="Y22" s="1">
        <f>[6]Lithuania!Y$26</f>
        <v>0</v>
      </c>
      <c r="Z22" s="1">
        <f>[6]Lithuania!Z$26</f>
        <v>0</v>
      </c>
      <c r="AA22" s="1">
        <f>[6]Lithuania!AA$26</f>
        <v>0</v>
      </c>
      <c r="AB22" s="1">
        <f>[6]Lithuania!AB$26</f>
        <v>0</v>
      </c>
      <c r="AC22" s="1">
        <f>[6]Lithuania!AC$26</f>
        <v>0</v>
      </c>
      <c r="AD22" s="1">
        <f>[6]Lithuania!AD$26</f>
        <v>0</v>
      </c>
      <c r="AE22" s="1">
        <f>[6]Lithuania!AE$26</f>
        <v>0</v>
      </c>
      <c r="AF22" s="1">
        <f>[6]Lithuania!AF$26</f>
        <v>0</v>
      </c>
      <c r="AG22" s="1">
        <f>[6]Lithuania!AG$26</f>
        <v>0</v>
      </c>
      <c r="AH22" s="1">
        <f>[6]Lithuania!AH$26</f>
        <v>0</v>
      </c>
      <c r="AI22" s="1">
        <f>[6]Lithuania!AI$26</f>
        <v>0</v>
      </c>
      <c r="AJ22" s="1">
        <f>[6]Lithuania!AJ$26</f>
        <v>0</v>
      </c>
      <c r="AK22" s="1">
        <f>[6]Lithuania!AK$26</f>
        <v>0</v>
      </c>
      <c r="AL22" s="1">
        <f>[6]Lithuania!AL$26</f>
        <v>0</v>
      </c>
      <c r="AM22" s="1">
        <f>[6]Lithuania!AM$26</f>
        <v>0</v>
      </c>
      <c r="AN22" s="1">
        <f>[6]Lithuania!AN$26</f>
        <v>0</v>
      </c>
      <c r="AO22" s="1">
        <f>[6]Lithuania!AO$26</f>
        <v>0</v>
      </c>
      <c r="AP22" s="1">
        <f>[6]Lithuania!AP$26</f>
        <v>0</v>
      </c>
      <c r="AQ22" s="1">
        <f>[6]Lithuania!AQ$26</f>
        <v>0</v>
      </c>
      <c r="AR22" s="1">
        <f>[6]Lithuania!AR$26</f>
        <v>0</v>
      </c>
      <c r="AS22" s="1">
        <f>[6]Lithuania!AS$26</f>
        <v>0</v>
      </c>
      <c r="AT22" s="1">
        <f>[6]Lithuania!AT$26</f>
        <v>0</v>
      </c>
      <c r="AU22" s="1">
        <f>[6]Lithuania!AU$26</f>
        <v>0</v>
      </c>
      <c r="AV22" s="1">
        <f>[6]Lithuania!AV$26</f>
        <v>0</v>
      </c>
      <c r="AW22" s="1">
        <f>[6]Lithuania!AW$26</f>
        <v>0</v>
      </c>
      <c r="AX22" s="1">
        <f>[6]Lithuania!AX$26</f>
        <v>0</v>
      </c>
      <c r="AY22" s="1">
        <f>[6]Lithuania!AY$26</f>
        <v>0</v>
      </c>
      <c r="AZ22" s="1">
        <f>[6]Lithuania!AZ$26</f>
        <v>0</v>
      </c>
      <c r="BA22" s="1">
        <f>[6]Lithuania!BA$26</f>
        <v>0</v>
      </c>
      <c r="BB22" s="1">
        <f>[6]Lithuania!BB$26</f>
        <v>0</v>
      </c>
      <c r="BC22" s="1">
        <f>[6]Lithuania!BC$26</f>
        <v>0</v>
      </c>
      <c r="BD22" s="1">
        <f>[6]Lithuania!BD$26</f>
        <v>0</v>
      </c>
      <c r="BE22" s="1">
        <f>[6]Lithuania!BE$26</f>
        <v>0</v>
      </c>
      <c r="BF22" s="1">
        <f>[6]Lithuania!BF$26</f>
        <v>0</v>
      </c>
      <c r="BG22" s="1">
        <f>[6]Lithuania!BG$26</f>
        <v>0</v>
      </c>
      <c r="BH22" s="1">
        <f>[6]Lithuania!BH$26</f>
        <v>0</v>
      </c>
      <c r="BI22" s="1">
        <f>[6]Lithuania!BI$26</f>
        <v>0</v>
      </c>
      <c r="BJ22" s="1">
        <f>[6]Lithuania!BJ$26</f>
        <v>0</v>
      </c>
      <c r="BK22" s="1">
        <f>[6]Lithuania!BK$26</f>
        <v>0</v>
      </c>
      <c r="BL22" s="1">
        <f>[6]Lithuania!BL$26</f>
        <v>0</v>
      </c>
      <c r="BM22" s="1">
        <f>[6]Lithuania!BM$26</f>
        <v>0</v>
      </c>
      <c r="BN22" s="1">
        <f>[6]Lithuania!BN$26</f>
        <v>0</v>
      </c>
      <c r="BO22" s="1">
        <f>[6]Lithuania!BO$26</f>
        <v>0</v>
      </c>
      <c r="BP22" s="1">
        <f>[6]Lithuania!BP$26</f>
        <v>0</v>
      </c>
      <c r="BQ22" s="1">
        <f>[6]Lithuania!BQ$26</f>
        <v>0</v>
      </c>
      <c r="BR22" s="1">
        <f>[6]Lithuania!BR$26</f>
        <v>0</v>
      </c>
      <c r="BS22" s="1">
        <f>[6]Lithuania!BS$26</f>
        <v>0</v>
      </c>
      <c r="BT22" s="1">
        <f>[6]Lithuania!BT$26</f>
        <v>0</v>
      </c>
      <c r="BU22" s="1">
        <f>[6]Lithuania!BU$26</f>
        <v>0</v>
      </c>
      <c r="BV22" s="1">
        <f>[6]Lithuania!BV$26</f>
        <v>0</v>
      </c>
      <c r="BW22" s="1">
        <f>[6]Lithuania!BW$26</f>
        <v>0</v>
      </c>
      <c r="BX22" s="1">
        <f>[6]Lithuania!BX$26</f>
        <v>0</v>
      </c>
      <c r="BY22" s="1">
        <f>[6]Lithuania!BY$26</f>
        <v>0</v>
      </c>
      <c r="BZ22" s="1">
        <f>[6]Lithuania!BZ$26</f>
        <v>0</v>
      </c>
      <c r="CA22" s="1">
        <f>[6]Lithuania!CA$26</f>
        <v>0</v>
      </c>
      <c r="CB22" s="1">
        <f>[6]Lithuania!CB$26</f>
        <v>0</v>
      </c>
      <c r="CC22" s="1">
        <f>[6]Lithuania!CC$26</f>
        <v>0</v>
      </c>
      <c r="CD22" s="1">
        <f>[6]Lithuania!CD$26</f>
        <v>0</v>
      </c>
      <c r="CE22" s="1">
        <f>[6]Lithuania!CE$26</f>
        <v>0</v>
      </c>
      <c r="CF22" s="1">
        <f>[6]Lithuania!CF$26</f>
        <v>0</v>
      </c>
      <c r="CG22" s="1">
        <f>[6]Lithuania!CG$26</f>
        <v>0</v>
      </c>
      <c r="CH22" s="1">
        <f>[6]Lithuania!CH$26</f>
        <v>0</v>
      </c>
      <c r="CI22" s="1">
        <f>[6]Lithuania!CI$26</f>
        <v>0</v>
      </c>
      <c r="CJ22" s="1">
        <f>[6]Lithuania!CJ$26</f>
        <v>0</v>
      </c>
      <c r="CK22" s="1">
        <f>[6]Lithuania!CK$26</f>
        <v>0</v>
      </c>
      <c r="CL22" s="1">
        <f>[6]Lithuania!CL$26</f>
        <v>0</v>
      </c>
      <c r="CM22" s="1">
        <f>[6]Lithuania!CM$26</f>
        <v>0</v>
      </c>
      <c r="CN22" s="1">
        <f>[6]Lithuania!CN$26</f>
        <v>0</v>
      </c>
      <c r="CO22" s="1">
        <f>[6]Lithuania!CO$26</f>
        <v>0</v>
      </c>
      <c r="CP22" s="1">
        <f>[6]Lithuania!CP$26</f>
        <v>0</v>
      </c>
      <c r="CQ22" s="1">
        <f>[6]Lithuania!CQ$26</f>
        <v>0</v>
      </c>
      <c r="CR22" s="1">
        <f>[6]Lithuania!CR$26</f>
        <v>0</v>
      </c>
      <c r="CS22" s="1">
        <f>[6]Lithuania!CS$26</f>
        <v>0</v>
      </c>
      <c r="CT22" s="1">
        <f>[6]Lithuania!CT$26</f>
        <v>0</v>
      </c>
      <c r="CU22" s="1">
        <f>[6]Lithuania!CU$26</f>
        <v>0</v>
      </c>
      <c r="CV22" s="1">
        <f>[6]Lithuania!CV$26</f>
        <v>0</v>
      </c>
      <c r="CW22" s="1">
        <f>[6]Lithuania!CW$26</f>
        <v>0</v>
      </c>
      <c r="CX22" s="1">
        <f>[6]Lithuania!CX$26</f>
        <v>0</v>
      </c>
      <c r="CY22" s="1">
        <f>[6]Lithuania!CY$26</f>
        <v>0</v>
      </c>
      <c r="CZ22" s="1">
        <f>[6]Lithuania!CZ$26</f>
        <v>0</v>
      </c>
      <c r="DA22" s="1">
        <f>[6]Lithuania!DA$26</f>
        <v>0</v>
      </c>
      <c r="DB22" s="1">
        <f>[6]Lithuania!DB$26</f>
        <v>0</v>
      </c>
      <c r="DC22" s="1">
        <f>[6]Lithuania!DC$26</f>
        <v>0</v>
      </c>
      <c r="DD22" s="1">
        <f>[6]Lithuania!DD$26</f>
        <v>0</v>
      </c>
      <c r="DE22" s="1">
        <f>[6]Lithuania!DE$26</f>
        <v>0</v>
      </c>
      <c r="DF22" s="1">
        <f>[6]Lithuania!DF$26</f>
        <v>0</v>
      </c>
      <c r="DG22" s="1">
        <f>[6]Lithuania!DG$26</f>
        <v>0</v>
      </c>
      <c r="DH22" s="1">
        <f>[6]Lithuania!DH$26</f>
        <v>0</v>
      </c>
      <c r="DI22" s="1">
        <f>[6]Lithuania!DI$26</f>
        <v>0</v>
      </c>
      <c r="DJ22" s="1">
        <f>[6]Lithuania!DJ$26</f>
        <v>0</v>
      </c>
      <c r="DK22" s="1">
        <f>[6]Lithuania!DK$26</f>
        <v>0</v>
      </c>
      <c r="DL22" s="1">
        <f>[6]Lithuania!DL$26</f>
        <v>0</v>
      </c>
      <c r="DM22" s="1">
        <f>[6]Lithuania!DM$26</f>
        <v>0</v>
      </c>
      <c r="DN22" s="1">
        <f>[6]Lithuania!DN$26</f>
        <v>0</v>
      </c>
      <c r="DO22" s="1">
        <f>[6]Lithuania!DO$26</f>
        <v>0</v>
      </c>
      <c r="DP22" s="1">
        <f>[6]Lithuania!DP$26</f>
        <v>0</v>
      </c>
      <c r="DQ22" s="1">
        <f>[6]Lithuania!DQ$26</f>
        <v>0</v>
      </c>
      <c r="DR22" s="1">
        <f>[6]Lithuania!DR$26</f>
        <v>0</v>
      </c>
      <c r="DS22" s="1">
        <f>[6]Lithuania!DS$26</f>
        <v>0</v>
      </c>
      <c r="DT22" s="1">
        <f>[6]Lithuania!DT$26</f>
        <v>0</v>
      </c>
      <c r="DU22" s="1">
        <f>[6]Lithuania!DU$26</f>
        <v>0</v>
      </c>
      <c r="DV22" s="1">
        <f>[6]Lithuania!DV$26</f>
        <v>0</v>
      </c>
      <c r="DW22" s="1">
        <f>[6]Lithuania!DW$26</f>
        <v>0</v>
      </c>
      <c r="DX22" s="1">
        <f>[6]Lithuania!DX$26</f>
        <v>0</v>
      </c>
      <c r="DY22" s="1">
        <f>[6]Lithuania!DY$26</f>
        <v>0</v>
      </c>
      <c r="DZ22" s="1">
        <f>[6]Lithuania!DZ$26</f>
        <v>0</v>
      </c>
      <c r="EA22" s="1">
        <f>[6]Lithuania!EA$26</f>
        <v>0</v>
      </c>
      <c r="EB22" s="1">
        <f>[6]Lithuania!EB$26</f>
        <v>0</v>
      </c>
      <c r="EC22" s="1">
        <f>[6]Lithuania!EC$26</f>
        <v>0</v>
      </c>
      <c r="ED22" s="1">
        <f>[6]Lithuania!ED$26</f>
        <v>0</v>
      </c>
      <c r="EE22" s="1">
        <f>[6]Lithuania!EE$26</f>
        <v>0</v>
      </c>
      <c r="EF22" s="1">
        <f>[6]Lithuania!EF$26</f>
        <v>0</v>
      </c>
      <c r="EG22" s="1">
        <f>[6]Lithuania!EG$26</f>
        <v>0</v>
      </c>
      <c r="EH22" s="1">
        <f>[6]Lithuania!EH$26</f>
        <v>0</v>
      </c>
      <c r="EI22" s="1">
        <f>[6]Lithuania!EI$26</f>
        <v>0</v>
      </c>
      <c r="EJ22" s="1">
        <f>[6]Lithuania!EJ$26</f>
        <v>0</v>
      </c>
      <c r="EK22" s="1">
        <f>[6]Lithuania!EK$26</f>
        <v>0</v>
      </c>
      <c r="EL22" s="1">
        <f>[6]Lithuania!EL$26</f>
        <v>0</v>
      </c>
      <c r="EM22" s="1">
        <f>[6]Lithuania!EM$26</f>
        <v>0</v>
      </c>
      <c r="EN22" s="1">
        <f>[6]Lithuania!EN$26</f>
        <v>0</v>
      </c>
      <c r="EO22" s="1">
        <f>[6]Lithuania!EO$26</f>
        <v>0</v>
      </c>
      <c r="EP22" s="1">
        <f>[6]Lithuania!EP$26</f>
        <v>0</v>
      </c>
      <c r="EQ22" s="1">
        <f>[6]Lithuania!EQ$26</f>
        <v>0</v>
      </c>
      <c r="ER22" s="1">
        <f>[6]Lithuania!ER$26</f>
        <v>0</v>
      </c>
      <c r="ES22" s="1">
        <f>[6]Lithuania!ES$26</f>
        <v>0</v>
      </c>
      <c r="ET22" s="1">
        <f>[6]Lithuania!ET$26</f>
        <v>0</v>
      </c>
      <c r="EU22" s="1">
        <f>[6]Lithuania!EU$26</f>
        <v>0</v>
      </c>
      <c r="EV22" s="1">
        <f>[6]Lithuania!EV$26</f>
        <v>0</v>
      </c>
      <c r="EW22" s="1">
        <f>[6]Lithuania!EW$26</f>
        <v>0</v>
      </c>
      <c r="EX22" s="1">
        <f>[6]Lithuania!EX$26</f>
        <v>0</v>
      </c>
      <c r="EY22" s="1">
        <f>[6]Lithuania!EY$26</f>
        <v>0</v>
      </c>
      <c r="EZ22" s="1">
        <f>[6]Lithuania!EZ$26</f>
        <v>0</v>
      </c>
      <c r="FA22" s="1">
        <f>[6]Lithuania!FA$26</f>
        <v>4.5259999999999998</v>
      </c>
      <c r="FB22" s="1">
        <f>[6]Lithuania!FB$26</f>
        <v>0</v>
      </c>
      <c r="FC22" s="1">
        <f>[6]Lithuania!FC$26</f>
        <v>1E-3</v>
      </c>
      <c r="FD22" s="1">
        <f>[6]Lithuania!FD$26</f>
        <v>0</v>
      </c>
      <c r="FE22" s="1">
        <f>[6]Lithuania!FE$26</f>
        <v>0</v>
      </c>
      <c r="FF22" s="1">
        <f>[6]Lithuania!FF$26</f>
        <v>0</v>
      </c>
      <c r="FG22" s="1">
        <f>[6]Lithuania!FG$26</f>
        <v>0</v>
      </c>
      <c r="FH22" s="1">
        <f>[6]Lithuania!FH$26</f>
        <v>0</v>
      </c>
      <c r="FI22" s="1">
        <f>[6]Lithuania!FI$26</f>
        <v>0</v>
      </c>
      <c r="FJ22" s="1">
        <f>[6]Lithuania!FJ$26</f>
        <v>0</v>
      </c>
      <c r="FK22" s="1">
        <f>[6]Lithuania!FK$26</f>
        <v>0</v>
      </c>
      <c r="FL22" s="1">
        <f>[6]Lithuania!FL$26</f>
        <v>0</v>
      </c>
      <c r="FM22" s="1">
        <f>[6]Lithuania!FM$26</f>
        <v>0</v>
      </c>
      <c r="FN22" s="1">
        <f>[6]Lithuania!FN$26</f>
        <v>0</v>
      </c>
      <c r="FO22" s="1">
        <f>[6]Lithuania!FO$26</f>
        <v>0</v>
      </c>
      <c r="FP22" s="1">
        <f>[6]Lithuania!FP$26</f>
        <v>0</v>
      </c>
      <c r="FQ22" s="1">
        <f>[6]Lithuania!FQ$26</f>
        <v>0</v>
      </c>
      <c r="FR22" s="1">
        <f>[6]Lithuania!FR$26</f>
        <v>0</v>
      </c>
      <c r="FS22" s="1">
        <f>[6]Lithuania!FS$26</f>
        <v>0</v>
      </c>
      <c r="FT22" s="1">
        <f>[6]Lithuania!FT$26</f>
        <v>0</v>
      </c>
      <c r="FU22" s="1">
        <f>[6]Lithuania!FU$26</f>
        <v>0</v>
      </c>
      <c r="FV22" s="1">
        <f>[6]Lithuania!FV$26</f>
        <v>1E-3</v>
      </c>
      <c r="FW22" s="1">
        <f>[6]Lithuania!FW$26</f>
        <v>0</v>
      </c>
      <c r="FX22" s="1">
        <f>[6]Lithuania!FX$26</f>
        <v>0</v>
      </c>
      <c r="FY22" s="1">
        <f>[6]Lithuania!FY$26</f>
        <v>0</v>
      </c>
      <c r="FZ22" s="7">
        <f>SUM($B22:FY22)</f>
        <v>4.5280000000000005</v>
      </c>
    </row>
    <row r="23" spans="1:182">
      <c r="A23" t="s">
        <v>38</v>
      </c>
      <c r="B23" s="1">
        <f>[6]Luxembourg!B$26</f>
        <v>0</v>
      </c>
      <c r="C23" s="1">
        <f>[6]Luxembourg!C$26</f>
        <v>0</v>
      </c>
      <c r="D23" s="1">
        <f>[6]Luxembourg!D$26</f>
        <v>0</v>
      </c>
      <c r="E23" s="1">
        <f>[6]Luxembourg!E$26</f>
        <v>0</v>
      </c>
      <c r="F23" s="1">
        <f>[6]Luxembourg!F$26</f>
        <v>0</v>
      </c>
      <c r="G23" s="1">
        <f>[6]Luxembourg!G$26</f>
        <v>0</v>
      </c>
      <c r="H23" s="1">
        <f>[6]Luxembourg!H$26</f>
        <v>0</v>
      </c>
      <c r="I23" s="1">
        <f>[6]Luxembourg!I$26</f>
        <v>0</v>
      </c>
      <c r="J23" s="1">
        <f>[6]Luxembourg!J$26</f>
        <v>0</v>
      </c>
      <c r="K23" s="1">
        <f>[6]Luxembourg!K$26</f>
        <v>0</v>
      </c>
      <c r="L23" s="1">
        <f>[6]Luxembourg!L$26</f>
        <v>0</v>
      </c>
      <c r="M23" s="1">
        <f>[6]Luxembourg!M$26</f>
        <v>0</v>
      </c>
      <c r="N23" s="1">
        <f>[6]Luxembourg!N$26</f>
        <v>0</v>
      </c>
      <c r="O23" s="1">
        <f>[6]Luxembourg!O$26</f>
        <v>0</v>
      </c>
      <c r="P23" s="1">
        <f>[6]Luxembourg!P$26</f>
        <v>0</v>
      </c>
      <c r="Q23" s="1">
        <f>[6]Luxembourg!Q$26</f>
        <v>0</v>
      </c>
      <c r="R23" s="1">
        <f>[6]Luxembourg!R$26</f>
        <v>0</v>
      </c>
      <c r="S23" s="1">
        <f>[6]Luxembourg!S$26</f>
        <v>0</v>
      </c>
      <c r="T23" s="1">
        <f>[6]Luxembourg!T$26</f>
        <v>0</v>
      </c>
      <c r="U23" s="1">
        <f>[6]Luxembourg!U$26</f>
        <v>0</v>
      </c>
      <c r="V23" s="1">
        <f>[6]Luxembourg!V$26</f>
        <v>0</v>
      </c>
      <c r="W23" s="1">
        <f>[6]Luxembourg!W$26</f>
        <v>0</v>
      </c>
      <c r="X23" s="1">
        <f>[6]Luxembourg!X$26</f>
        <v>0</v>
      </c>
      <c r="Y23" s="1">
        <f>[6]Luxembourg!Y$26</f>
        <v>0</v>
      </c>
      <c r="Z23" s="1">
        <f>[6]Luxembourg!Z$26</f>
        <v>0</v>
      </c>
      <c r="AA23" s="1">
        <f>[6]Luxembourg!AA$26</f>
        <v>0</v>
      </c>
      <c r="AB23" s="1">
        <f>[6]Luxembourg!AB$26</f>
        <v>0</v>
      </c>
      <c r="AC23" s="1">
        <f>[6]Luxembourg!AC$26</f>
        <v>0</v>
      </c>
      <c r="AD23" s="1">
        <f>[6]Luxembourg!AD$26</f>
        <v>0</v>
      </c>
      <c r="AE23" s="1">
        <f>[6]Luxembourg!AE$26</f>
        <v>0</v>
      </c>
      <c r="AF23" s="1">
        <f>[6]Luxembourg!AF$26</f>
        <v>0</v>
      </c>
      <c r="AG23" s="1">
        <f>[6]Luxembourg!AG$26</f>
        <v>0</v>
      </c>
      <c r="AH23" s="1">
        <f>[6]Luxembourg!AH$26</f>
        <v>0</v>
      </c>
      <c r="AI23" s="1">
        <f>[6]Luxembourg!AI$26</f>
        <v>0</v>
      </c>
      <c r="AJ23" s="1">
        <f>[6]Luxembourg!AJ$26</f>
        <v>0</v>
      </c>
      <c r="AK23" s="1">
        <f>[6]Luxembourg!AK$26</f>
        <v>0</v>
      </c>
      <c r="AL23" s="1">
        <f>[6]Luxembourg!AL$26</f>
        <v>0</v>
      </c>
      <c r="AM23" s="1">
        <f>[6]Luxembourg!AM$26</f>
        <v>0</v>
      </c>
      <c r="AN23" s="1">
        <f>[6]Luxembourg!AN$26</f>
        <v>0</v>
      </c>
      <c r="AO23" s="1">
        <f>[6]Luxembourg!AO$26</f>
        <v>0</v>
      </c>
      <c r="AP23" s="1">
        <f>[6]Luxembourg!AP$26</f>
        <v>0</v>
      </c>
      <c r="AQ23" s="1">
        <f>[6]Luxembourg!AQ$26</f>
        <v>0</v>
      </c>
      <c r="AR23" s="1">
        <f>[6]Luxembourg!AR$26</f>
        <v>0</v>
      </c>
      <c r="AS23" s="1">
        <f>[6]Luxembourg!AS$26</f>
        <v>0</v>
      </c>
      <c r="AT23" s="1">
        <f>[6]Luxembourg!AT$26</f>
        <v>0</v>
      </c>
      <c r="AU23" s="1">
        <f>[6]Luxembourg!AU$26</f>
        <v>0</v>
      </c>
      <c r="AV23" s="1">
        <f>[6]Luxembourg!AV$26</f>
        <v>0</v>
      </c>
      <c r="AW23" s="1">
        <f>[6]Luxembourg!AW$26</f>
        <v>0</v>
      </c>
      <c r="AX23" s="1">
        <f>[6]Luxembourg!AX$26</f>
        <v>0</v>
      </c>
      <c r="AY23" s="1">
        <f>[6]Luxembourg!AY$26</f>
        <v>0</v>
      </c>
      <c r="AZ23" s="1">
        <f>[6]Luxembourg!AZ$26</f>
        <v>0</v>
      </c>
      <c r="BA23" s="1">
        <f>[6]Luxembourg!BA$26</f>
        <v>0</v>
      </c>
      <c r="BB23" s="1">
        <f>[6]Luxembourg!BB$26</f>
        <v>0</v>
      </c>
      <c r="BC23" s="1">
        <f>[6]Luxembourg!BC$26</f>
        <v>0</v>
      </c>
      <c r="BD23" s="1">
        <f>[6]Luxembourg!BD$26</f>
        <v>0</v>
      </c>
      <c r="BE23" s="1">
        <f>[6]Luxembourg!BE$26</f>
        <v>0</v>
      </c>
      <c r="BF23" s="1">
        <f>[6]Luxembourg!BF$26</f>
        <v>0</v>
      </c>
      <c r="BG23" s="1">
        <f>[6]Luxembourg!BG$26</f>
        <v>0</v>
      </c>
      <c r="BH23" s="1">
        <f>[6]Luxembourg!BH$26</f>
        <v>0</v>
      </c>
      <c r="BI23" s="1">
        <f>[6]Luxembourg!BI$26</f>
        <v>0</v>
      </c>
      <c r="BJ23" s="1">
        <f>[6]Luxembourg!BJ$26</f>
        <v>0</v>
      </c>
      <c r="BK23" s="1">
        <f>[6]Luxembourg!BK$26</f>
        <v>0</v>
      </c>
      <c r="BL23" s="1">
        <f>[6]Luxembourg!BL$26</f>
        <v>0</v>
      </c>
      <c r="BM23" s="1">
        <f>[6]Luxembourg!BM$26</f>
        <v>0</v>
      </c>
      <c r="BN23" s="1">
        <f>[6]Luxembourg!BN$26</f>
        <v>0</v>
      </c>
      <c r="BO23" s="1">
        <f>[6]Luxembourg!BO$26</f>
        <v>0</v>
      </c>
      <c r="BP23" s="1">
        <f>[6]Luxembourg!BP$26</f>
        <v>0</v>
      </c>
      <c r="BQ23" s="1">
        <f>[6]Luxembourg!BQ$26</f>
        <v>0</v>
      </c>
      <c r="BR23" s="1">
        <f>[6]Luxembourg!BR$26</f>
        <v>0</v>
      </c>
      <c r="BS23" s="1">
        <f>[6]Luxembourg!BS$26</f>
        <v>0</v>
      </c>
      <c r="BT23" s="1">
        <f>[6]Luxembourg!BT$26</f>
        <v>0</v>
      </c>
      <c r="BU23" s="1">
        <f>[6]Luxembourg!BU$26</f>
        <v>0</v>
      </c>
      <c r="BV23" s="1">
        <f>[6]Luxembourg!BV$26</f>
        <v>0</v>
      </c>
      <c r="BW23" s="1">
        <f>[6]Luxembourg!BW$26</f>
        <v>0</v>
      </c>
      <c r="BX23" s="1">
        <f>[6]Luxembourg!BX$26</f>
        <v>0</v>
      </c>
      <c r="BY23" s="1">
        <f>[6]Luxembourg!BY$26</f>
        <v>0</v>
      </c>
      <c r="BZ23" s="1">
        <f>[6]Luxembourg!BZ$26</f>
        <v>0</v>
      </c>
      <c r="CA23" s="1">
        <f>[6]Luxembourg!CA$26</f>
        <v>0</v>
      </c>
      <c r="CB23" s="1">
        <f>[6]Luxembourg!CB$26</f>
        <v>0</v>
      </c>
      <c r="CC23" s="1">
        <f>[6]Luxembourg!CC$26</f>
        <v>0</v>
      </c>
      <c r="CD23" s="1">
        <f>[6]Luxembourg!CD$26</f>
        <v>0</v>
      </c>
      <c r="CE23" s="1">
        <f>[6]Luxembourg!CE$26</f>
        <v>0</v>
      </c>
      <c r="CF23" s="1">
        <f>[6]Luxembourg!CF$26</f>
        <v>0</v>
      </c>
      <c r="CG23" s="1">
        <f>[6]Luxembourg!CG$26</f>
        <v>0</v>
      </c>
      <c r="CH23" s="1">
        <f>[6]Luxembourg!CH$26</f>
        <v>0</v>
      </c>
      <c r="CI23" s="1">
        <f>[6]Luxembourg!CI$26</f>
        <v>0</v>
      </c>
      <c r="CJ23" s="1">
        <f>[6]Luxembourg!CJ$26</f>
        <v>0</v>
      </c>
      <c r="CK23" s="1">
        <f>[6]Luxembourg!CK$26</f>
        <v>0</v>
      </c>
      <c r="CL23" s="1">
        <f>[6]Luxembourg!CL$26</f>
        <v>0</v>
      </c>
      <c r="CM23" s="1">
        <f>[6]Luxembourg!CM$26</f>
        <v>0</v>
      </c>
      <c r="CN23" s="1">
        <f>[6]Luxembourg!CN$26</f>
        <v>0</v>
      </c>
      <c r="CO23" s="1">
        <f>[6]Luxembourg!CO$26</f>
        <v>0</v>
      </c>
      <c r="CP23" s="1">
        <f>[6]Luxembourg!CP$26</f>
        <v>0</v>
      </c>
      <c r="CQ23" s="1">
        <f>[6]Luxembourg!CQ$26</f>
        <v>0</v>
      </c>
      <c r="CR23" s="1">
        <f>[6]Luxembourg!CR$26</f>
        <v>0</v>
      </c>
      <c r="CS23" s="1">
        <f>[6]Luxembourg!CS$26</f>
        <v>0</v>
      </c>
      <c r="CT23" s="1">
        <f>[6]Luxembourg!CT$26</f>
        <v>0</v>
      </c>
      <c r="CU23" s="1">
        <f>[6]Luxembourg!CU$26</f>
        <v>0</v>
      </c>
      <c r="CV23" s="1">
        <f>[6]Luxembourg!CV$26</f>
        <v>0</v>
      </c>
      <c r="CW23" s="1">
        <f>[6]Luxembourg!CW$26</f>
        <v>0</v>
      </c>
      <c r="CX23" s="1">
        <f>[6]Luxembourg!CX$26</f>
        <v>0</v>
      </c>
      <c r="CY23" s="1">
        <f>[6]Luxembourg!CY$26</f>
        <v>0</v>
      </c>
      <c r="CZ23" s="1">
        <f>[6]Luxembourg!CZ$26</f>
        <v>0</v>
      </c>
      <c r="DA23" s="1">
        <f>[6]Luxembourg!DA$26</f>
        <v>0</v>
      </c>
      <c r="DB23" s="1">
        <f>[6]Luxembourg!DB$26</f>
        <v>0</v>
      </c>
      <c r="DC23" s="1">
        <f>[6]Luxembourg!DC$26</f>
        <v>0</v>
      </c>
      <c r="DD23" s="1">
        <f>[6]Luxembourg!DD$26</f>
        <v>0</v>
      </c>
      <c r="DE23" s="1">
        <f>[6]Luxembourg!DE$26</f>
        <v>0</v>
      </c>
      <c r="DF23" s="1">
        <f>[6]Luxembourg!DF$26</f>
        <v>0</v>
      </c>
      <c r="DG23" s="1">
        <f>[6]Luxembourg!DG$26</f>
        <v>0</v>
      </c>
      <c r="DH23" s="1">
        <f>[6]Luxembourg!DH$26</f>
        <v>0</v>
      </c>
      <c r="DI23" s="1">
        <f>[6]Luxembourg!DI$26</f>
        <v>0</v>
      </c>
      <c r="DJ23" s="1">
        <f>[6]Luxembourg!DJ$26</f>
        <v>0</v>
      </c>
      <c r="DK23" s="1">
        <f>[6]Luxembourg!DK$26</f>
        <v>0</v>
      </c>
      <c r="DL23" s="1">
        <f>[6]Luxembourg!DL$26</f>
        <v>0</v>
      </c>
      <c r="DM23" s="1">
        <f>[6]Luxembourg!DM$26</f>
        <v>0</v>
      </c>
      <c r="DN23" s="1">
        <f>[6]Luxembourg!DN$26</f>
        <v>0</v>
      </c>
      <c r="DO23" s="1">
        <f>[6]Luxembourg!DO$26</f>
        <v>0</v>
      </c>
      <c r="DP23" s="1">
        <f>[6]Luxembourg!DP$26</f>
        <v>0</v>
      </c>
      <c r="DQ23" s="1">
        <f>[6]Luxembourg!DQ$26</f>
        <v>0</v>
      </c>
      <c r="DR23" s="1">
        <f>[6]Luxembourg!DR$26</f>
        <v>0</v>
      </c>
      <c r="DS23" s="1">
        <f>[6]Luxembourg!DS$26</f>
        <v>0</v>
      </c>
      <c r="DT23" s="1">
        <f>[6]Luxembourg!DT$26</f>
        <v>0</v>
      </c>
      <c r="DU23" s="1">
        <f>[6]Luxembourg!DU$26</f>
        <v>1E-3</v>
      </c>
      <c r="DV23" s="1">
        <f>[6]Luxembourg!DV$26</f>
        <v>0</v>
      </c>
      <c r="DW23" s="1">
        <f>[6]Luxembourg!DW$26</f>
        <v>0</v>
      </c>
      <c r="DX23" s="1">
        <f>[6]Luxembourg!DX$26</f>
        <v>0</v>
      </c>
      <c r="DY23" s="1">
        <f>[6]Luxembourg!DY$26</f>
        <v>2E-3</v>
      </c>
      <c r="DZ23" s="1">
        <f>[6]Luxembourg!DZ$26</f>
        <v>0</v>
      </c>
      <c r="EA23" s="1">
        <f>[6]Luxembourg!EA$26</f>
        <v>0</v>
      </c>
      <c r="EB23" s="1">
        <f>[6]Luxembourg!EB$26</f>
        <v>0</v>
      </c>
      <c r="EC23" s="1">
        <f>[6]Luxembourg!EC$26</f>
        <v>1E-3</v>
      </c>
      <c r="ED23" s="1">
        <f>[6]Luxembourg!ED$26</f>
        <v>0</v>
      </c>
      <c r="EE23" s="1">
        <f>[6]Luxembourg!EE$26</f>
        <v>0</v>
      </c>
      <c r="EF23" s="1">
        <f>[6]Luxembourg!EF$26</f>
        <v>0</v>
      </c>
      <c r="EG23" s="1">
        <f>[6]Luxembourg!EG$26</f>
        <v>0</v>
      </c>
      <c r="EH23" s="1">
        <f>[6]Luxembourg!EH$26</f>
        <v>0</v>
      </c>
      <c r="EI23" s="1">
        <f>[6]Luxembourg!EI$26</f>
        <v>0</v>
      </c>
      <c r="EJ23" s="1">
        <f>[6]Luxembourg!EJ$26</f>
        <v>0</v>
      </c>
      <c r="EK23" s="1">
        <f>[6]Luxembourg!EK$26</f>
        <v>0</v>
      </c>
      <c r="EL23" s="1">
        <f>[6]Luxembourg!EL$26</f>
        <v>0</v>
      </c>
      <c r="EM23" s="1">
        <f>[6]Luxembourg!EM$26</f>
        <v>0</v>
      </c>
      <c r="EN23" s="1">
        <f>[6]Luxembourg!EN$26</f>
        <v>0</v>
      </c>
      <c r="EO23" s="1">
        <f>[6]Luxembourg!EO$26</f>
        <v>0</v>
      </c>
      <c r="EP23" s="1">
        <f>[6]Luxembourg!EP$26</f>
        <v>0</v>
      </c>
      <c r="EQ23" s="1">
        <f>[6]Luxembourg!EQ$26</f>
        <v>0</v>
      </c>
      <c r="ER23" s="1">
        <f>[6]Luxembourg!ER$26</f>
        <v>0</v>
      </c>
      <c r="ES23" s="1">
        <f>[6]Luxembourg!ES$26</f>
        <v>0</v>
      </c>
      <c r="ET23" s="1">
        <f>[6]Luxembourg!ET$26</f>
        <v>0</v>
      </c>
      <c r="EU23" s="1">
        <f>[6]Luxembourg!EU$26</f>
        <v>0</v>
      </c>
      <c r="EV23" s="1">
        <f>[6]Luxembourg!EV$26</f>
        <v>0</v>
      </c>
      <c r="EW23" s="1">
        <f>[6]Luxembourg!EW$26</f>
        <v>0</v>
      </c>
      <c r="EX23" s="1">
        <f>[6]Luxembourg!EX$26</f>
        <v>0</v>
      </c>
      <c r="EY23" s="1">
        <f>[6]Luxembourg!EY$26</f>
        <v>0</v>
      </c>
      <c r="EZ23" s="1">
        <f>[6]Luxembourg!EZ$26</f>
        <v>0</v>
      </c>
      <c r="FA23" s="1">
        <f>[6]Luxembourg!FA$26</f>
        <v>0</v>
      </c>
      <c r="FB23" s="1">
        <f>[6]Luxembourg!FB$26</f>
        <v>0</v>
      </c>
      <c r="FC23" s="1">
        <f>[6]Luxembourg!FC$26</f>
        <v>0</v>
      </c>
      <c r="FD23" s="1">
        <f>[6]Luxembourg!FD$26</f>
        <v>0</v>
      </c>
      <c r="FE23" s="1">
        <f>[6]Luxembourg!FE$26</f>
        <v>0</v>
      </c>
      <c r="FF23" s="1">
        <f>[6]Luxembourg!FF$26</f>
        <v>0</v>
      </c>
      <c r="FG23" s="1">
        <f>[6]Luxembourg!FG$26</f>
        <v>0</v>
      </c>
      <c r="FH23" s="1">
        <f>[6]Luxembourg!FH$26</f>
        <v>0</v>
      </c>
      <c r="FI23" s="1">
        <f>[6]Luxembourg!FI$26</f>
        <v>0</v>
      </c>
      <c r="FJ23" s="1">
        <f>[6]Luxembourg!FJ$26</f>
        <v>0</v>
      </c>
      <c r="FK23" s="1">
        <f>[6]Luxembourg!FK$26</f>
        <v>0</v>
      </c>
      <c r="FL23" s="1">
        <f>[6]Luxembourg!FL$26</f>
        <v>5.000000000000001E-3</v>
      </c>
      <c r="FM23" s="1">
        <f>[6]Luxembourg!FM$26</f>
        <v>2E-3</v>
      </c>
      <c r="FN23" s="1">
        <f>[6]Luxembourg!FN$26</f>
        <v>2E-3</v>
      </c>
      <c r="FO23" s="1">
        <f>[6]Luxembourg!FO$26</f>
        <v>0</v>
      </c>
      <c r="FP23" s="1">
        <f>[6]Luxembourg!FP$26</f>
        <v>0</v>
      </c>
      <c r="FQ23" s="1">
        <f>[6]Luxembourg!FQ$26</f>
        <v>1.4999999999999999E-2</v>
      </c>
      <c r="FR23" s="1">
        <f>[6]Luxembourg!FR$26</f>
        <v>0</v>
      </c>
      <c r="FS23" s="1">
        <f>[6]Luxembourg!FS$26</f>
        <v>1E-3</v>
      </c>
      <c r="FT23" s="1">
        <f>[6]Luxembourg!FT$26</f>
        <v>0</v>
      </c>
      <c r="FU23" s="1">
        <f>[6]Luxembourg!FU$26</f>
        <v>0</v>
      </c>
      <c r="FV23" s="1">
        <f>[6]Luxembourg!FV$26</f>
        <v>0</v>
      </c>
      <c r="FW23" s="1">
        <f>[6]Luxembourg!FW$26</f>
        <v>0</v>
      </c>
      <c r="FX23" s="1">
        <f>[6]Luxembourg!FX$26</f>
        <v>0</v>
      </c>
      <c r="FY23" s="1">
        <f>[6]Luxembourg!FY$26</f>
        <v>0</v>
      </c>
      <c r="FZ23" s="7">
        <f>SUM($B23:FY23)</f>
        <v>2.9000000000000001E-2</v>
      </c>
    </row>
    <row r="24" spans="1:182">
      <c r="A24" t="s">
        <v>39</v>
      </c>
      <c r="B24" s="1">
        <f>[6]Malta!B$26</f>
        <v>0</v>
      </c>
      <c r="C24" s="1">
        <f>[6]Malta!C$26</f>
        <v>0</v>
      </c>
      <c r="D24" s="1">
        <f>[6]Malta!D$26</f>
        <v>0</v>
      </c>
      <c r="E24" s="1">
        <f>[6]Malta!E$26</f>
        <v>0</v>
      </c>
      <c r="F24" s="1">
        <f>[6]Malta!F$26</f>
        <v>0</v>
      </c>
      <c r="G24" s="1">
        <f>[6]Malta!G$26</f>
        <v>0</v>
      </c>
      <c r="H24" s="1">
        <f>[6]Malta!H$26</f>
        <v>0</v>
      </c>
      <c r="I24" s="1">
        <f>[6]Malta!I$26</f>
        <v>0</v>
      </c>
      <c r="J24" s="1">
        <f>[6]Malta!J$26</f>
        <v>0</v>
      </c>
      <c r="K24" s="1">
        <f>[6]Malta!K$26</f>
        <v>0</v>
      </c>
      <c r="L24" s="1">
        <f>[6]Malta!L$26</f>
        <v>0</v>
      </c>
      <c r="M24" s="1">
        <f>[6]Malta!M$26</f>
        <v>0</v>
      </c>
      <c r="N24" s="1">
        <f>[6]Malta!N$26</f>
        <v>0</v>
      </c>
      <c r="O24" s="1">
        <f>[6]Malta!O$26</f>
        <v>0</v>
      </c>
      <c r="P24" s="1">
        <f>[6]Malta!P$26</f>
        <v>0</v>
      </c>
      <c r="Q24" s="1">
        <f>[6]Malta!Q$26</f>
        <v>0</v>
      </c>
      <c r="R24" s="1">
        <f>[6]Malta!R$26</f>
        <v>0</v>
      </c>
      <c r="S24" s="1">
        <f>[6]Malta!S$26</f>
        <v>0</v>
      </c>
      <c r="T24" s="1">
        <f>[6]Malta!T$26</f>
        <v>0</v>
      </c>
      <c r="U24" s="1">
        <f>[6]Malta!U$26</f>
        <v>0</v>
      </c>
      <c r="V24" s="1">
        <f>[6]Malta!V$26</f>
        <v>0</v>
      </c>
      <c r="W24" s="1">
        <f>[6]Malta!W$26</f>
        <v>0</v>
      </c>
      <c r="X24" s="1">
        <f>[6]Malta!X$26</f>
        <v>0</v>
      </c>
      <c r="Y24" s="1">
        <f>[6]Malta!Y$26</f>
        <v>0</v>
      </c>
      <c r="Z24" s="1">
        <f>[6]Malta!Z$26</f>
        <v>0</v>
      </c>
      <c r="AA24" s="1">
        <f>[6]Malta!AA$26</f>
        <v>0</v>
      </c>
      <c r="AB24" s="1">
        <f>[6]Malta!AB$26</f>
        <v>0</v>
      </c>
      <c r="AC24" s="1">
        <f>[6]Malta!AC$26</f>
        <v>0</v>
      </c>
      <c r="AD24" s="1">
        <f>[6]Malta!AD$26</f>
        <v>0</v>
      </c>
      <c r="AE24" s="1">
        <f>[6]Malta!AE$26</f>
        <v>0</v>
      </c>
      <c r="AF24" s="1">
        <f>[6]Malta!AF$26</f>
        <v>0</v>
      </c>
      <c r="AG24" s="1">
        <f>[6]Malta!AG$26</f>
        <v>0</v>
      </c>
      <c r="AH24" s="1">
        <f>[6]Malta!AH$26</f>
        <v>0</v>
      </c>
      <c r="AI24" s="1">
        <f>[6]Malta!AI$26</f>
        <v>0</v>
      </c>
      <c r="AJ24" s="1">
        <f>[6]Malta!AJ$26</f>
        <v>0</v>
      </c>
      <c r="AK24" s="1">
        <f>[6]Malta!AK$26</f>
        <v>0</v>
      </c>
      <c r="AL24" s="1">
        <f>[6]Malta!AL$26</f>
        <v>0</v>
      </c>
      <c r="AM24" s="1">
        <f>[6]Malta!AM$26</f>
        <v>0</v>
      </c>
      <c r="AN24" s="1">
        <f>[6]Malta!AN$26</f>
        <v>0</v>
      </c>
      <c r="AO24" s="1">
        <f>[6]Malta!AO$26</f>
        <v>0</v>
      </c>
      <c r="AP24" s="1">
        <f>[6]Malta!AP$26</f>
        <v>0</v>
      </c>
      <c r="AQ24" s="1">
        <f>[6]Malta!AQ$26</f>
        <v>0</v>
      </c>
      <c r="AR24" s="1">
        <f>[6]Malta!AR$26</f>
        <v>0</v>
      </c>
      <c r="AS24" s="1">
        <f>[6]Malta!AS$26</f>
        <v>0</v>
      </c>
      <c r="AT24" s="1">
        <f>[6]Malta!AT$26</f>
        <v>0</v>
      </c>
      <c r="AU24" s="1">
        <f>[6]Malta!AU$26</f>
        <v>0</v>
      </c>
      <c r="AV24" s="1">
        <f>[6]Malta!AV$26</f>
        <v>0</v>
      </c>
      <c r="AW24" s="1">
        <f>[6]Malta!AW$26</f>
        <v>0</v>
      </c>
      <c r="AX24" s="1">
        <f>[6]Malta!AX$26</f>
        <v>0</v>
      </c>
      <c r="AY24" s="1">
        <f>[6]Malta!AY$26</f>
        <v>0</v>
      </c>
      <c r="AZ24" s="1">
        <f>[6]Malta!AZ$26</f>
        <v>0</v>
      </c>
      <c r="BA24" s="1">
        <f>[6]Malta!BA$26</f>
        <v>0</v>
      </c>
      <c r="BB24" s="1">
        <f>[6]Malta!BB$26</f>
        <v>0</v>
      </c>
      <c r="BC24" s="1">
        <f>[6]Malta!BC$26</f>
        <v>0</v>
      </c>
      <c r="BD24" s="1">
        <f>[6]Malta!BD$26</f>
        <v>0</v>
      </c>
      <c r="BE24" s="1">
        <f>[6]Malta!BE$26</f>
        <v>0</v>
      </c>
      <c r="BF24" s="1">
        <f>[6]Malta!BF$26</f>
        <v>0</v>
      </c>
      <c r="BG24" s="1">
        <f>[6]Malta!BG$26</f>
        <v>0</v>
      </c>
      <c r="BH24" s="1">
        <f>[6]Malta!BH$26</f>
        <v>0</v>
      </c>
      <c r="BI24" s="1">
        <f>[6]Malta!BI$26</f>
        <v>0</v>
      </c>
      <c r="BJ24" s="1">
        <f>[6]Malta!BJ$26</f>
        <v>0</v>
      </c>
      <c r="BK24" s="1">
        <f>[6]Malta!BK$26</f>
        <v>0</v>
      </c>
      <c r="BL24" s="1">
        <f>[6]Malta!BL$26</f>
        <v>0</v>
      </c>
      <c r="BM24" s="1">
        <f>[6]Malta!BM$26</f>
        <v>0</v>
      </c>
      <c r="BN24" s="1">
        <f>[6]Malta!BN$26</f>
        <v>0</v>
      </c>
      <c r="BO24" s="1">
        <f>[6]Malta!BO$26</f>
        <v>0</v>
      </c>
      <c r="BP24" s="1">
        <f>[6]Malta!BP$26</f>
        <v>0</v>
      </c>
      <c r="BQ24" s="1">
        <f>[6]Malta!BQ$26</f>
        <v>0</v>
      </c>
      <c r="BR24" s="1">
        <f>[6]Malta!BR$26</f>
        <v>0</v>
      </c>
      <c r="BS24" s="1">
        <f>[6]Malta!BS$26</f>
        <v>0</v>
      </c>
      <c r="BT24" s="1">
        <f>[6]Malta!BT$26</f>
        <v>0</v>
      </c>
      <c r="BU24" s="1">
        <f>[6]Malta!BU$26</f>
        <v>0</v>
      </c>
      <c r="BV24" s="1">
        <f>[6]Malta!BV$26</f>
        <v>0</v>
      </c>
      <c r="BW24" s="1">
        <f>[6]Malta!BW$26</f>
        <v>0</v>
      </c>
      <c r="BX24" s="1">
        <f>[6]Malta!BX$26</f>
        <v>0</v>
      </c>
      <c r="BY24" s="1">
        <f>[6]Malta!BY$26</f>
        <v>0</v>
      </c>
      <c r="BZ24" s="1">
        <f>[6]Malta!BZ$26</f>
        <v>0</v>
      </c>
      <c r="CA24" s="1">
        <f>[6]Malta!CA$26</f>
        <v>0</v>
      </c>
      <c r="CB24" s="1">
        <f>[6]Malta!CB$26</f>
        <v>0</v>
      </c>
      <c r="CC24" s="1">
        <f>[6]Malta!CC$26</f>
        <v>0</v>
      </c>
      <c r="CD24" s="1">
        <f>[6]Malta!CD$26</f>
        <v>0</v>
      </c>
      <c r="CE24" s="1">
        <f>[6]Malta!CE$26</f>
        <v>0</v>
      </c>
      <c r="CF24" s="1">
        <f>[6]Malta!CF$26</f>
        <v>0</v>
      </c>
      <c r="CG24" s="1">
        <f>[6]Malta!CG$26</f>
        <v>0</v>
      </c>
      <c r="CH24" s="1">
        <f>[6]Malta!CH$26</f>
        <v>0</v>
      </c>
      <c r="CI24" s="1">
        <f>[6]Malta!CI$26</f>
        <v>0</v>
      </c>
      <c r="CJ24" s="1">
        <f>[6]Malta!CJ$26</f>
        <v>0</v>
      </c>
      <c r="CK24" s="1">
        <f>[6]Malta!CK$26</f>
        <v>0</v>
      </c>
      <c r="CL24" s="1">
        <f>[6]Malta!CL$26</f>
        <v>0</v>
      </c>
      <c r="CM24" s="1">
        <f>[6]Malta!CM$26</f>
        <v>0</v>
      </c>
      <c r="CN24" s="1">
        <f>[6]Malta!CN$26</f>
        <v>0</v>
      </c>
      <c r="CO24" s="1">
        <f>[6]Malta!CO$26</f>
        <v>0</v>
      </c>
      <c r="CP24" s="1">
        <f>[6]Malta!CP$26</f>
        <v>0</v>
      </c>
      <c r="CQ24" s="1">
        <f>[6]Malta!CQ$26</f>
        <v>0</v>
      </c>
      <c r="CR24" s="1">
        <f>[6]Malta!CR$26</f>
        <v>0</v>
      </c>
      <c r="CS24" s="1">
        <f>[6]Malta!CS$26</f>
        <v>0</v>
      </c>
      <c r="CT24" s="1">
        <f>[6]Malta!CT$26</f>
        <v>0</v>
      </c>
      <c r="CU24" s="1">
        <f>[6]Malta!CU$26</f>
        <v>0</v>
      </c>
      <c r="CV24" s="1">
        <f>[6]Malta!CV$26</f>
        <v>0</v>
      </c>
      <c r="CW24" s="1">
        <f>[6]Malta!CW$26</f>
        <v>0</v>
      </c>
      <c r="CX24" s="1">
        <f>[6]Malta!CX$26</f>
        <v>0.1</v>
      </c>
      <c r="CY24" s="1">
        <f>[6]Malta!CY$26</f>
        <v>0</v>
      </c>
      <c r="CZ24" s="1">
        <f>[6]Malta!CZ$26</f>
        <v>0</v>
      </c>
      <c r="DA24" s="1">
        <f>[6]Malta!DA$26</f>
        <v>0</v>
      </c>
      <c r="DB24" s="1">
        <f>[6]Malta!DB$26</f>
        <v>0</v>
      </c>
      <c r="DC24" s="1">
        <f>[6]Malta!DC$26</f>
        <v>0</v>
      </c>
      <c r="DD24" s="1">
        <f>[6]Malta!DD$26</f>
        <v>0</v>
      </c>
      <c r="DE24" s="1">
        <f>[6]Malta!DE$26</f>
        <v>0</v>
      </c>
      <c r="DF24" s="1">
        <f>[6]Malta!DF$26</f>
        <v>0</v>
      </c>
      <c r="DG24" s="1">
        <f>[6]Malta!DG$26</f>
        <v>0</v>
      </c>
      <c r="DH24" s="1">
        <f>[6]Malta!DH$26</f>
        <v>0</v>
      </c>
      <c r="DI24" s="1">
        <f>[6]Malta!DI$26</f>
        <v>0</v>
      </c>
      <c r="DJ24" s="1">
        <f>[6]Malta!DJ$26</f>
        <v>0</v>
      </c>
      <c r="DK24" s="1">
        <f>[6]Malta!DK$26</f>
        <v>0</v>
      </c>
      <c r="DL24" s="1">
        <f>[6]Malta!DL$26</f>
        <v>0</v>
      </c>
      <c r="DM24" s="1">
        <f>[6]Malta!DM$26</f>
        <v>0</v>
      </c>
      <c r="DN24" s="1">
        <f>[6]Malta!DN$26</f>
        <v>0</v>
      </c>
      <c r="DO24" s="1">
        <f>[6]Malta!DO$26</f>
        <v>0</v>
      </c>
      <c r="DP24" s="1">
        <f>[6]Malta!DP$26</f>
        <v>0</v>
      </c>
      <c r="DQ24" s="1">
        <f>[6]Malta!DQ$26</f>
        <v>0</v>
      </c>
      <c r="DR24" s="1">
        <f>[6]Malta!DR$26</f>
        <v>0</v>
      </c>
      <c r="DS24" s="1">
        <f>[6]Malta!DS$26</f>
        <v>0</v>
      </c>
      <c r="DT24" s="1">
        <f>[6]Malta!DT$26</f>
        <v>0</v>
      </c>
      <c r="DU24" s="1">
        <f>[6]Malta!DU$26</f>
        <v>0</v>
      </c>
      <c r="DV24" s="1">
        <f>[6]Malta!DV$26</f>
        <v>0</v>
      </c>
      <c r="DW24" s="1">
        <f>[6]Malta!DW$26</f>
        <v>0</v>
      </c>
      <c r="DX24" s="1">
        <f>[6]Malta!DX$26</f>
        <v>0</v>
      </c>
      <c r="DY24" s="1">
        <f>[6]Malta!DY$26</f>
        <v>1.0000000000000002E-2</v>
      </c>
      <c r="DZ24" s="1">
        <f>[6]Malta!DZ$26</f>
        <v>0</v>
      </c>
      <c r="EA24" s="1">
        <f>[6]Malta!EA$26</f>
        <v>0</v>
      </c>
      <c r="EB24" s="1">
        <f>[6]Malta!EB$26</f>
        <v>0</v>
      </c>
      <c r="EC24" s="1">
        <f>[6]Malta!EC$26</f>
        <v>0</v>
      </c>
      <c r="ED24" s="1">
        <f>[6]Malta!ED$26</f>
        <v>0</v>
      </c>
      <c r="EE24" s="1">
        <f>[6]Malta!EE$26</f>
        <v>0</v>
      </c>
      <c r="EF24" s="1">
        <f>[6]Malta!EF$26</f>
        <v>0</v>
      </c>
      <c r="EG24" s="1">
        <f>[6]Malta!EG$26</f>
        <v>0</v>
      </c>
      <c r="EH24" s="1">
        <f>[6]Malta!EH$26</f>
        <v>0</v>
      </c>
      <c r="EI24" s="1">
        <f>[6]Malta!EI$26</f>
        <v>0</v>
      </c>
      <c r="EJ24" s="1">
        <f>[6]Malta!EJ$26</f>
        <v>2.7000000000000003E-2</v>
      </c>
      <c r="EK24" s="1">
        <f>[6]Malta!EK$26</f>
        <v>0</v>
      </c>
      <c r="EL24" s="1">
        <f>[6]Malta!EL$26</f>
        <v>0</v>
      </c>
      <c r="EM24" s="1">
        <f>[6]Malta!EM$26</f>
        <v>0</v>
      </c>
      <c r="EN24" s="1">
        <f>[6]Malta!EN$26</f>
        <v>0</v>
      </c>
      <c r="EO24" s="1">
        <f>[6]Malta!EO$26</f>
        <v>0</v>
      </c>
      <c r="EP24" s="1">
        <f>[6]Malta!EP$26</f>
        <v>0</v>
      </c>
      <c r="EQ24" s="1">
        <f>[6]Malta!EQ$26</f>
        <v>0</v>
      </c>
      <c r="ER24" s="1">
        <f>[6]Malta!ER$26</f>
        <v>0</v>
      </c>
      <c r="ES24" s="1">
        <f>[6]Malta!ES$26</f>
        <v>2.8000000000000004E-2</v>
      </c>
      <c r="ET24" s="1">
        <f>[6]Malta!ET$26</f>
        <v>0</v>
      </c>
      <c r="EU24" s="1">
        <f>[6]Malta!EU$26</f>
        <v>0</v>
      </c>
      <c r="EV24" s="1">
        <f>[6]Malta!EV$26</f>
        <v>0</v>
      </c>
      <c r="EW24" s="1">
        <f>[6]Malta!EW$26</f>
        <v>0</v>
      </c>
      <c r="EX24" s="1">
        <f>[6]Malta!EX$26</f>
        <v>0</v>
      </c>
      <c r="EY24" s="1">
        <f>[6]Malta!EY$26</f>
        <v>8.9999999999999993E-3</v>
      </c>
      <c r="EZ24" s="1">
        <f>[6]Malta!EZ$26</f>
        <v>0</v>
      </c>
      <c r="FA24" s="1">
        <f>[6]Malta!FA$26</f>
        <v>0</v>
      </c>
      <c r="FB24" s="1">
        <f>[6]Malta!FB$26</f>
        <v>0</v>
      </c>
      <c r="FC24" s="1">
        <f>[6]Malta!FC$26</f>
        <v>0</v>
      </c>
      <c r="FD24" s="1">
        <f>[6]Malta!FD$26</f>
        <v>0</v>
      </c>
      <c r="FE24" s="1">
        <f>[6]Malta!FE$26</f>
        <v>0</v>
      </c>
      <c r="FF24" s="1">
        <f>[6]Malta!FF$26</f>
        <v>0</v>
      </c>
      <c r="FG24" s="1">
        <f>[6]Malta!FG$26</f>
        <v>0</v>
      </c>
      <c r="FH24" s="1">
        <f>[6]Malta!FH$26</f>
        <v>0</v>
      </c>
      <c r="FI24" s="1">
        <f>[6]Malta!FI$26</f>
        <v>0</v>
      </c>
      <c r="FJ24" s="1">
        <f>[6]Malta!FJ$26</f>
        <v>0</v>
      </c>
      <c r="FK24" s="1">
        <f>[6]Malta!FK$26</f>
        <v>0</v>
      </c>
      <c r="FL24" s="1">
        <f>[6]Malta!FL$26</f>
        <v>6.0000000000000001E-3</v>
      </c>
      <c r="FM24" s="1">
        <f>[6]Malta!FM$26</f>
        <v>0</v>
      </c>
      <c r="FN24" s="1">
        <f>[6]Malta!FN$26</f>
        <v>0</v>
      </c>
      <c r="FO24" s="1">
        <f>[6]Malta!FO$26</f>
        <v>0</v>
      </c>
      <c r="FP24" s="1">
        <f>[6]Malta!FP$26</f>
        <v>0</v>
      </c>
      <c r="FQ24" s="1">
        <f>[6]Malta!FQ$26</f>
        <v>0</v>
      </c>
      <c r="FR24" s="1">
        <f>[6]Malta!FR$26</f>
        <v>0</v>
      </c>
      <c r="FS24" s="1">
        <f>[6]Malta!FS$26</f>
        <v>0</v>
      </c>
      <c r="FT24" s="1">
        <f>[6]Malta!FT$26</f>
        <v>0</v>
      </c>
      <c r="FU24" s="1">
        <f>[6]Malta!FU$26</f>
        <v>0</v>
      </c>
      <c r="FV24" s="1">
        <f>[6]Malta!FV$26</f>
        <v>0</v>
      </c>
      <c r="FW24" s="1">
        <f>[6]Malta!FW$26</f>
        <v>0</v>
      </c>
      <c r="FX24" s="1">
        <f>[6]Malta!FX$26</f>
        <v>0</v>
      </c>
      <c r="FY24" s="1">
        <f>[6]Malta!FY$26</f>
        <v>0</v>
      </c>
      <c r="FZ24" s="7">
        <f>SUM($B24:FY24)</f>
        <v>0.18000000000000002</v>
      </c>
    </row>
    <row r="25" spans="1:182">
      <c r="A25" t="s">
        <v>23</v>
      </c>
      <c r="B25" s="1">
        <f>[6]Netherlands!B$26</f>
        <v>0.4</v>
      </c>
      <c r="C25" s="1">
        <f>[6]Netherlands!C$26</f>
        <v>3.4000000000000004</v>
      </c>
      <c r="D25" s="1">
        <f>[6]Netherlands!D$26</f>
        <v>1.5</v>
      </c>
      <c r="E25" s="1">
        <f>[6]Netherlands!E$26</f>
        <v>22.400000000000002</v>
      </c>
      <c r="F25" s="1">
        <f>[6]Netherlands!F$26</f>
        <v>1.2000000000000002</v>
      </c>
      <c r="G25" s="1">
        <f>[6]Netherlands!G$26</f>
        <v>0</v>
      </c>
      <c r="H25" s="1">
        <f>[6]Netherlands!H$26</f>
        <v>3.1</v>
      </c>
      <c r="I25" s="1">
        <f>[6]Netherlands!I$26</f>
        <v>49.5</v>
      </c>
      <c r="J25" s="1">
        <f>[6]Netherlands!J$26</f>
        <v>36.5</v>
      </c>
      <c r="K25" s="1">
        <f>[6]Netherlands!K$26</f>
        <v>14.3</v>
      </c>
      <c r="L25" s="1">
        <f>[6]Netherlands!L$26</f>
        <v>0</v>
      </c>
      <c r="M25" s="1">
        <f>[6]Netherlands!M$26</f>
        <v>25.1</v>
      </c>
      <c r="N25" s="1">
        <f>[6]Netherlands!N$26</f>
        <v>21.700000000000003</v>
      </c>
      <c r="O25" s="1">
        <f>[6]Netherlands!O$26</f>
        <v>2.7</v>
      </c>
      <c r="P25" s="1">
        <f>[6]Netherlands!P$26</f>
        <v>36.5</v>
      </c>
      <c r="Q25" s="1">
        <f>[6]Netherlands!Q$26</f>
        <v>57.2</v>
      </c>
      <c r="R25" s="1">
        <f>[6]Netherlands!R$26</f>
        <v>58.300000000000004</v>
      </c>
      <c r="S25" s="1">
        <f>[6]Netherlands!S$26</f>
        <v>3.7</v>
      </c>
      <c r="T25" s="1">
        <f>[6]Netherlands!T$26</f>
        <v>18.3</v>
      </c>
      <c r="U25" s="1">
        <f>[6]Netherlands!U$26</f>
        <v>3.3000000000000003</v>
      </c>
      <c r="V25" s="1">
        <f>[6]Netherlands!V$26</f>
        <v>33.4</v>
      </c>
      <c r="W25" s="1">
        <f>[6]Netherlands!W$26</f>
        <v>26.5</v>
      </c>
      <c r="X25" s="1">
        <f>[6]Netherlands!X$26</f>
        <v>67.600000000000009</v>
      </c>
      <c r="Y25" s="1">
        <f>[6]Netherlands!Y$26</f>
        <v>30.900000000000002</v>
      </c>
      <c r="Z25" s="1">
        <f>[6]Netherlands!Z$26</f>
        <v>25.8</v>
      </c>
      <c r="AA25" s="1">
        <f>[6]Netherlands!AA$26</f>
        <v>37.200000000000003</v>
      </c>
      <c r="AB25" s="1">
        <f>[6]Netherlands!AB$26</f>
        <v>40</v>
      </c>
      <c r="AC25" s="1">
        <f>[6]Netherlands!AC$26</f>
        <v>89.7</v>
      </c>
      <c r="AD25" s="1">
        <f>[6]Netherlands!AD$26</f>
        <v>52.800000000000004</v>
      </c>
      <c r="AE25" s="1">
        <f>[6]Netherlands!AE$26</f>
        <v>19.400000000000002</v>
      </c>
      <c r="AF25" s="1">
        <f>[6]Netherlands!AF$26</f>
        <v>3.3000000000000003</v>
      </c>
      <c r="AG25" s="1">
        <f>[6]Netherlands!AG$26</f>
        <v>3.8000000000000003</v>
      </c>
      <c r="AH25" s="1">
        <f>[6]Netherlands!AH$26</f>
        <v>15.5</v>
      </c>
      <c r="AI25" s="1">
        <f>[6]Netherlands!AI$26</f>
        <v>60.5</v>
      </c>
      <c r="AJ25" s="1">
        <f>[6]Netherlands!AJ$26</f>
        <v>63.5</v>
      </c>
      <c r="AK25" s="1">
        <f>[6]Netherlands!AK$26</f>
        <v>32.5</v>
      </c>
      <c r="AL25" s="1">
        <f>[6]Netherlands!AL$26</f>
        <v>0</v>
      </c>
      <c r="AM25" s="1">
        <f>[6]Netherlands!AM$26</f>
        <v>567</v>
      </c>
      <c r="AN25" s="1">
        <f>[6]Netherlands!AN$26</f>
        <v>135</v>
      </c>
      <c r="AO25" s="1">
        <f>[6]Netherlands!AO$26</f>
        <v>207.3</v>
      </c>
      <c r="AP25" s="1">
        <f>[6]Netherlands!AP$26</f>
        <v>203.8</v>
      </c>
      <c r="AQ25" s="1">
        <f>[6]Netherlands!AQ$26</f>
        <v>22.5</v>
      </c>
      <c r="AR25" s="1">
        <f>[6]Netherlands!AR$26</f>
        <v>15</v>
      </c>
      <c r="AS25" s="1">
        <f>[6]Netherlands!AS$26</f>
        <v>40.800000000000004</v>
      </c>
      <c r="AT25" s="1">
        <f>[6]Netherlands!AT$26</f>
        <v>4</v>
      </c>
      <c r="AU25" s="1">
        <f>[6]Netherlands!AU$26</f>
        <v>46.900000000000006</v>
      </c>
      <c r="AV25" s="1">
        <f>[6]Netherlands!AV$26</f>
        <v>3.2</v>
      </c>
      <c r="AW25" s="1">
        <f>[6]Netherlands!AW$26</f>
        <v>7</v>
      </c>
      <c r="AX25" s="1">
        <f>[6]Netherlands!AX$26</f>
        <v>38.800000000000004</v>
      </c>
      <c r="AY25" s="1">
        <f>[6]Netherlands!AY$26</f>
        <v>899.5</v>
      </c>
      <c r="AZ25" s="1">
        <f>[6]Netherlands!AZ$26</f>
        <v>1043.6000000000001</v>
      </c>
      <c r="BA25" s="1">
        <f>[6]Netherlands!BA$26</f>
        <v>689.80000000000007</v>
      </c>
      <c r="BB25" s="1">
        <f>[6]Netherlands!BB$26</f>
        <v>265.7</v>
      </c>
      <c r="BC25" s="1">
        <f>[6]Netherlands!BC$26</f>
        <v>70.3</v>
      </c>
      <c r="BD25" s="1">
        <f>[6]Netherlands!BD$26</f>
        <v>25.3</v>
      </c>
      <c r="BE25" s="1">
        <f>[6]Netherlands!BE$26</f>
        <v>56.400000000000006</v>
      </c>
      <c r="BF25" s="1">
        <f>[6]Netherlands!BF$26</f>
        <v>160</v>
      </c>
      <c r="BG25" s="1">
        <f>[6]Netherlands!BG$26</f>
        <v>18.100000000000001</v>
      </c>
      <c r="BH25" s="1">
        <f>[6]Netherlands!BH$26</f>
        <v>0</v>
      </c>
      <c r="BI25" s="1">
        <f>[6]Netherlands!BI$26</f>
        <v>218.4</v>
      </c>
      <c r="BJ25" s="1">
        <f>[6]Netherlands!BJ$26</f>
        <v>204.8</v>
      </c>
      <c r="BK25" s="1">
        <f>[6]Netherlands!BK$26</f>
        <v>191.70000000000002</v>
      </c>
      <c r="BL25" s="1">
        <f>[6]Netherlands!BL$26</f>
        <v>516.70000000000005</v>
      </c>
      <c r="BM25" s="1">
        <f>[6]Netherlands!BM$26</f>
        <v>841.30000000000007</v>
      </c>
      <c r="BN25" s="1">
        <f>[6]Netherlands!BN$26</f>
        <v>454.8</v>
      </c>
      <c r="BO25" s="1">
        <f>[6]Netherlands!BO$26</f>
        <v>528.5</v>
      </c>
      <c r="BP25" s="1">
        <f>[6]Netherlands!BP$26</f>
        <v>358</v>
      </c>
      <c r="BQ25" s="1">
        <f>[6]Netherlands!BQ$26</f>
        <v>280</v>
      </c>
      <c r="BR25" s="1">
        <f>[6]Netherlands!BR$26</f>
        <v>400</v>
      </c>
      <c r="BS25" s="1">
        <f>[6]Netherlands!BS$26</f>
        <v>666.30000000000007</v>
      </c>
      <c r="BT25" s="1">
        <f>[6]Netherlands!BT$26</f>
        <v>678.80000000000007</v>
      </c>
      <c r="BU25" s="1">
        <f>[6]Netherlands!BU$26</f>
        <v>558.6</v>
      </c>
      <c r="BV25" s="1">
        <f>[6]Netherlands!BV$26</f>
        <v>296.40000000000003</v>
      </c>
      <c r="BW25" s="1">
        <f>[6]Netherlands!BW$26</f>
        <v>863.90000000000009</v>
      </c>
      <c r="BX25" s="1">
        <f>[6]Netherlands!BX$26</f>
        <v>891.2</v>
      </c>
      <c r="BY25" s="1">
        <f>[6]Netherlands!BY$26</f>
        <v>739.80000000000007</v>
      </c>
      <c r="BZ25" s="1">
        <f>[6]Netherlands!BZ$26</f>
        <v>426.40000000000003</v>
      </c>
      <c r="CA25" s="1">
        <f>[6]Netherlands!CA$26</f>
        <v>369</v>
      </c>
      <c r="CB25" s="1">
        <f>[6]Netherlands!CB$26</f>
        <v>177.9</v>
      </c>
      <c r="CC25" s="1">
        <f>[6]Netherlands!CC$26</f>
        <v>200</v>
      </c>
      <c r="CD25" s="1">
        <f>[6]Netherlands!CD$26</f>
        <v>440</v>
      </c>
      <c r="CE25" s="1">
        <f>[6]Netherlands!CE$26</f>
        <v>1771.4</v>
      </c>
      <c r="CF25" s="1">
        <f>[6]Netherlands!CF$26</f>
        <v>530.20000000000005</v>
      </c>
      <c r="CG25" s="1">
        <f>[6]Netherlands!CG$26</f>
        <v>518.5</v>
      </c>
      <c r="CH25" s="1">
        <f>[6]Netherlands!CH$26</f>
        <v>298.8</v>
      </c>
      <c r="CI25" s="1">
        <f>[6]Netherlands!CI$26</f>
        <v>541</v>
      </c>
      <c r="CJ25" s="1">
        <f>[6]Netherlands!CJ$26</f>
        <v>813.30000000000007</v>
      </c>
      <c r="CK25" s="1">
        <f>[6]Netherlands!CK$26</f>
        <v>683.1</v>
      </c>
      <c r="CL25" s="1">
        <f>[6]Netherlands!CL$26</f>
        <v>1119.1000000000001</v>
      </c>
      <c r="CM25" s="1">
        <f>[6]Netherlands!CM$26</f>
        <v>681.90000000000009</v>
      </c>
      <c r="CN25" s="1">
        <f>[6]Netherlands!CN$26</f>
        <v>613.90000000000009</v>
      </c>
      <c r="CO25" s="1">
        <f>[6]Netherlands!CO$26</f>
        <v>480</v>
      </c>
      <c r="CP25" s="1">
        <f>[6]Netherlands!CP$26</f>
        <v>740</v>
      </c>
      <c r="CQ25" s="1">
        <f>[6]Netherlands!CQ$26</f>
        <v>480</v>
      </c>
      <c r="CR25" s="1">
        <f>[6]Netherlands!CR$26</f>
        <v>807.1</v>
      </c>
      <c r="CS25" s="1">
        <f>[6]Netherlands!CS$26</f>
        <v>944.7</v>
      </c>
      <c r="CT25" s="1">
        <f>[6]Netherlands!CT$26</f>
        <v>828.80000000000007</v>
      </c>
      <c r="CU25" s="1">
        <f>[6]Netherlands!CU$26</f>
        <v>953.6</v>
      </c>
      <c r="CV25" s="1">
        <f>[6]Netherlands!CV$26</f>
        <v>1153.4000000000001</v>
      </c>
      <c r="CW25" s="1">
        <f>[6]Netherlands!CW$26</f>
        <v>928.90000000000009</v>
      </c>
      <c r="CX25" s="1">
        <f>[6]Netherlands!CX$26</f>
        <v>1007.1</v>
      </c>
      <c r="CY25" s="1">
        <f>[6]Netherlands!CY$26</f>
        <v>954.80000000000007</v>
      </c>
      <c r="CZ25" s="1">
        <f>[6]Netherlands!CZ$26</f>
        <v>712.2</v>
      </c>
      <c r="DA25" s="1">
        <f>[6]Netherlands!DA$26</f>
        <v>800</v>
      </c>
      <c r="DB25" s="1">
        <f>[6]Netherlands!DB$26</f>
        <v>996.40000000000009</v>
      </c>
      <c r="DC25" s="1">
        <f>[6]Netherlands!DC$26</f>
        <v>813.30000000000007</v>
      </c>
      <c r="DD25" s="1">
        <f>[6]Netherlands!DD$26</f>
        <v>715.80000000000007</v>
      </c>
      <c r="DE25" s="1">
        <f>[6]Netherlands!DE$26</f>
        <v>686.90000000000009</v>
      </c>
      <c r="DF25" s="1">
        <f>[6]Netherlands!DF$26</f>
        <v>854.7</v>
      </c>
      <c r="DG25" s="1">
        <f>[6]Netherlands!DG$26</f>
        <v>902.6</v>
      </c>
      <c r="DH25" s="1">
        <f>[6]Netherlands!DH$26</f>
        <v>800</v>
      </c>
      <c r="DI25" s="1">
        <f>[6]Netherlands!DI$26</f>
        <v>930.30000000000007</v>
      </c>
      <c r="DJ25" s="1">
        <f>[6]Netherlands!DJ$26</f>
        <v>1124.7</v>
      </c>
      <c r="DK25" s="1">
        <f>[6]Netherlands!DK$26</f>
        <v>659.5</v>
      </c>
      <c r="DL25" s="1">
        <f>[6]Netherlands!DL$26</f>
        <v>763.6</v>
      </c>
      <c r="DM25" s="1">
        <f>[6]Netherlands!DM$26</f>
        <v>443.6</v>
      </c>
      <c r="DN25" s="1">
        <f>[6]Netherlands!DN$26</f>
        <v>400</v>
      </c>
      <c r="DO25" s="1">
        <f>[6]Netherlands!DO$26</f>
        <v>500</v>
      </c>
      <c r="DP25" s="1">
        <f>[6]Netherlands!DP$26</f>
        <v>526.30000000000007</v>
      </c>
      <c r="DQ25" s="1">
        <f>[6]Netherlands!DQ$26</f>
        <v>377.70000000000005</v>
      </c>
      <c r="DR25" s="1">
        <f>[6]Netherlands!DR$26</f>
        <v>300.3</v>
      </c>
      <c r="DS25" s="1">
        <f>[6]Netherlands!DS$26</f>
        <v>782.26700000000005</v>
      </c>
      <c r="DT25" s="1">
        <f>[6]Netherlands!DT$26</f>
        <v>1037.6180000000002</v>
      </c>
      <c r="DU25" s="1">
        <f>[6]Netherlands!DU$26</f>
        <v>738.24</v>
      </c>
      <c r="DV25" s="1">
        <f>[6]Netherlands!DV$26</f>
        <v>682.43400000000008</v>
      </c>
      <c r="DW25" s="1">
        <f>[6]Netherlands!DW$26</f>
        <v>661.75300000000016</v>
      </c>
      <c r="DX25" s="1">
        <f>[6]Netherlands!DX$26</f>
        <v>708.24300000000005</v>
      </c>
      <c r="DY25" s="1">
        <f>[6]Netherlands!DY$26</f>
        <v>675.73500000000013</v>
      </c>
      <c r="DZ25" s="1">
        <f>[6]Netherlands!DZ$26</f>
        <v>352.33300000000003</v>
      </c>
      <c r="EA25" s="1">
        <f>[6]Netherlands!EA$26</f>
        <v>253.95800000000006</v>
      </c>
      <c r="EB25" s="1">
        <f>[6]Netherlands!EB$26</f>
        <v>476.95500000000004</v>
      </c>
      <c r="EC25" s="1">
        <f>[6]Netherlands!EC$26</f>
        <v>608.83100000000002</v>
      </c>
      <c r="ED25" s="1">
        <f>[6]Netherlands!ED$26</f>
        <v>616.68700000000001</v>
      </c>
      <c r="EE25" s="1">
        <f>[6]Netherlands!EE$26</f>
        <v>280.69299999999998</v>
      </c>
      <c r="EF25" s="1">
        <f>[6]Netherlands!EF$26</f>
        <v>876.0920000000001</v>
      </c>
      <c r="EG25" s="1">
        <f>[6]Netherlands!EG$26</f>
        <v>609.37400000000002</v>
      </c>
      <c r="EH25" s="1">
        <f>[6]Netherlands!EH$26</f>
        <v>829.47400000000005</v>
      </c>
      <c r="EI25" s="1">
        <f>[6]Netherlands!EI$26</f>
        <v>964.57700000000011</v>
      </c>
      <c r="EJ25" s="1">
        <f>[6]Netherlands!EJ$26</f>
        <v>622.78700000000003</v>
      </c>
      <c r="EK25" s="1">
        <f>[6]Netherlands!EK$26</f>
        <v>641.20900000000006</v>
      </c>
      <c r="EL25" s="1">
        <f>[6]Netherlands!EL$26</f>
        <v>491.46700000000004</v>
      </c>
      <c r="EM25" s="1">
        <f>[6]Netherlands!EM$26</f>
        <v>623.15000000000009</v>
      </c>
      <c r="EN25" s="1">
        <f>[6]Netherlands!EN$26</f>
        <v>762.94700000000012</v>
      </c>
      <c r="EO25" s="1">
        <f>[6]Netherlands!EO$26</f>
        <v>642.73300000000006</v>
      </c>
      <c r="EP25" s="1">
        <f>[6]Netherlands!EP$26</f>
        <v>374.83300000000003</v>
      </c>
      <c r="EQ25" s="1">
        <f>[6]Netherlands!EQ$26</f>
        <v>753.47400000000005</v>
      </c>
      <c r="ER25" s="1">
        <f>[6]Netherlands!ER$26</f>
        <v>472.09200000000004</v>
      </c>
      <c r="ES25" s="1">
        <f>[6]Netherlands!ES$26</f>
        <v>852.70699999999999</v>
      </c>
      <c r="ET25" s="1">
        <f>[6]Netherlands!ET$26</f>
        <v>806.37800000000004</v>
      </c>
      <c r="EU25" s="1">
        <f>[6]Netherlands!EU$26</f>
        <v>831.19900000000007</v>
      </c>
      <c r="EV25" s="1">
        <f>[6]Netherlands!EV$26</f>
        <v>543.70699999999999</v>
      </c>
      <c r="EW25" s="1">
        <f>[6]Netherlands!EW$26</f>
        <v>195.93299999999999</v>
      </c>
      <c r="EX25" s="1">
        <f>[6]Netherlands!EX$26</f>
        <v>15.5</v>
      </c>
      <c r="EY25" s="1">
        <f>[6]Netherlands!EY$26</f>
        <v>2.097</v>
      </c>
      <c r="EZ25" s="1">
        <f>[6]Netherlands!EZ$26</f>
        <v>32.880000000000003</v>
      </c>
      <c r="FA25" s="1">
        <f>[6]Netherlands!FA$26</f>
        <v>157.62800000000004</v>
      </c>
      <c r="FB25" s="1">
        <f>[6]Netherlands!FB$26</f>
        <v>75.14</v>
      </c>
      <c r="FC25" s="1">
        <f>[6]Netherlands!FC$26</f>
        <v>83.244000000000014</v>
      </c>
      <c r="FD25" s="1">
        <f>[6]Netherlands!FD$26</f>
        <v>134.08000000000001</v>
      </c>
      <c r="FE25" s="1">
        <f>[6]Netherlands!FE$26</f>
        <v>159.74</v>
      </c>
      <c r="FF25" s="1">
        <f>[6]Netherlands!FF$26</f>
        <v>139.82000000000002</v>
      </c>
      <c r="FG25" s="1">
        <f>[6]Netherlands!FG$26</f>
        <v>1.7640000000000002</v>
      </c>
      <c r="FH25" s="1">
        <f>[6]Netherlands!FH$26</f>
        <v>17.260000000000002</v>
      </c>
      <c r="FI25" s="1">
        <f>[6]Netherlands!FI$26</f>
        <v>16.958000000000002</v>
      </c>
      <c r="FJ25" s="1">
        <f>[6]Netherlands!FJ$26</f>
        <v>16.696999999999999</v>
      </c>
      <c r="FK25" s="1">
        <f>[6]Netherlands!FK$26</f>
        <v>17.040000000000003</v>
      </c>
      <c r="FL25" s="1">
        <f>[6]Netherlands!FL$26</f>
        <v>36.051000000000002</v>
      </c>
      <c r="FM25" s="1">
        <f>[6]Netherlands!FM$26</f>
        <v>113.599</v>
      </c>
      <c r="FN25" s="1">
        <f>[6]Netherlands!FN$26</f>
        <v>588.40700000000004</v>
      </c>
      <c r="FO25" s="1">
        <f>[6]Netherlands!FO$26</f>
        <v>557.30000000000007</v>
      </c>
      <c r="FP25" s="1">
        <f>[6]Netherlands!FP$26</f>
        <v>465.76</v>
      </c>
      <c r="FQ25" s="1">
        <f>[6]Netherlands!FQ$26</f>
        <v>676.84100000000001</v>
      </c>
      <c r="FR25" s="1">
        <f>[6]Netherlands!FR$26</f>
        <v>753.48</v>
      </c>
      <c r="FS25" s="1">
        <f>[6]Netherlands!FS$26</f>
        <v>462.04</v>
      </c>
      <c r="FT25" s="1">
        <f>[6]Netherlands!FT$26</f>
        <v>207.59800000000001</v>
      </c>
      <c r="FU25" s="1">
        <f>[6]Netherlands!FU$26</f>
        <v>14.790000000000001</v>
      </c>
      <c r="FV25" s="1">
        <f>[6]Netherlands!FV$26</f>
        <v>16.055</v>
      </c>
      <c r="FW25" s="1">
        <f>[6]Netherlands!FW$26</f>
        <v>264</v>
      </c>
      <c r="FX25" s="1">
        <f>[6]Netherlands!FX$26</f>
        <v>45.264000000000003</v>
      </c>
      <c r="FY25" s="1">
        <f>[6]Netherlands!FY$26</f>
        <v>286.22000000000003</v>
      </c>
      <c r="FZ25" s="7">
        <f>SUM($B25:FY25)</f>
        <v>71068.632999999973</v>
      </c>
    </row>
    <row r="26" spans="1:182">
      <c r="A26" t="s">
        <v>24</v>
      </c>
      <c r="B26" s="1">
        <f>[6]Poland!B$26</f>
        <v>0</v>
      </c>
      <c r="C26" s="1">
        <f>[6]Poland!C$26</f>
        <v>0</v>
      </c>
      <c r="D26" s="1">
        <f>[6]Poland!D$26</f>
        <v>0</v>
      </c>
      <c r="E26" s="1">
        <f>[6]Poland!E$26</f>
        <v>0</v>
      </c>
      <c r="F26" s="1">
        <f>[6]Poland!F$26</f>
        <v>0</v>
      </c>
      <c r="G26" s="1">
        <f>[6]Poland!G$26</f>
        <v>0</v>
      </c>
      <c r="H26" s="1">
        <f>[6]Poland!H$26</f>
        <v>0</v>
      </c>
      <c r="I26" s="1">
        <f>[6]Poland!I$26</f>
        <v>0</v>
      </c>
      <c r="J26" s="1">
        <f>[6]Poland!J$26</f>
        <v>0</v>
      </c>
      <c r="K26" s="1">
        <f>[6]Poland!K$26</f>
        <v>0</v>
      </c>
      <c r="L26" s="1">
        <f>[6]Poland!L$26</f>
        <v>0</v>
      </c>
      <c r="M26" s="1">
        <f>[6]Poland!M$26</f>
        <v>0</v>
      </c>
      <c r="N26" s="1">
        <f>[6]Poland!N$26</f>
        <v>0</v>
      </c>
      <c r="O26" s="1">
        <f>[6]Poland!O$26</f>
        <v>0</v>
      </c>
      <c r="P26" s="1">
        <f>[6]Poland!P$26</f>
        <v>0</v>
      </c>
      <c r="Q26" s="1">
        <f>[6]Poland!Q$26</f>
        <v>0</v>
      </c>
      <c r="R26" s="1">
        <f>[6]Poland!R$26</f>
        <v>0</v>
      </c>
      <c r="S26" s="1">
        <f>[6]Poland!S$26</f>
        <v>0</v>
      </c>
      <c r="T26" s="1">
        <f>[6]Poland!T$26</f>
        <v>0</v>
      </c>
      <c r="U26" s="1">
        <f>[6]Poland!U$26</f>
        <v>0</v>
      </c>
      <c r="V26" s="1">
        <f>[6]Poland!V$26</f>
        <v>0</v>
      </c>
      <c r="W26" s="1">
        <f>[6]Poland!W$26</f>
        <v>0</v>
      </c>
      <c r="X26" s="1">
        <f>[6]Poland!X$26</f>
        <v>0</v>
      </c>
      <c r="Y26" s="1">
        <f>[6]Poland!Y$26</f>
        <v>0</v>
      </c>
      <c r="Z26" s="1">
        <f>[6]Poland!Z$26</f>
        <v>0</v>
      </c>
      <c r="AA26" s="1">
        <f>[6]Poland!AA$26</f>
        <v>0</v>
      </c>
      <c r="AB26" s="1">
        <f>[6]Poland!AB$26</f>
        <v>0</v>
      </c>
      <c r="AC26" s="1">
        <f>[6]Poland!AC$26</f>
        <v>0</v>
      </c>
      <c r="AD26" s="1">
        <f>[6]Poland!AD$26</f>
        <v>0</v>
      </c>
      <c r="AE26" s="1">
        <f>[6]Poland!AE$26</f>
        <v>0</v>
      </c>
      <c r="AF26" s="1">
        <f>[6]Poland!AF$26</f>
        <v>0</v>
      </c>
      <c r="AG26" s="1">
        <f>[6]Poland!AG$26</f>
        <v>0</v>
      </c>
      <c r="AH26" s="1">
        <f>[6]Poland!AH$26</f>
        <v>0</v>
      </c>
      <c r="AI26" s="1">
        <f>[6]Poland!AI$26</f>
        <v>0</v>
      </c>
      <c r="AJ26" s="1">
        <f>[6]Poland!AJ$26</f>
        <v>0</v>
      </c>
      <c r="AK26" s="1">
        <f>[6]Poland!AK$26</f>
        <v>0</v>
      </c>
      <c r="AL26" s="1">
        <f>[6]Poland!AL$26</f>
        <v>0</v>
      </c>
      <c r="AM26" s="1">
        <f>[6]Poland!AM$26</f>
        <v>0</v>
      </c>
      <c r="AN26" s="1">
        <f>[6]Poland!AN$26</f>
        <v>0</v>
      </c>
      <c r="AO26" s="1">
        <f>[6]Poland!AO$26</f>
        <v>0</v>
      </c>
      <c r="AP26" s="1">
        <f>[6]Poland!AP$26</f>
        <v>0</v>
      </c>
      <c r="AQ26" s="1">
        <f>[6]Poland!AQ$26</f>
        <v>0</v>
      </c>
      <c r="AR26" s="1">
        <f>[6]Poland!AR$26</f>
        <v>0</v>
      </c>
      <c r="AS26" s="1">
        <f>[6]Poland!AS$26</f>
        <v>0</v>
      </c>
      <c r="AT26" s="1">
        <f>[6]Poland!AT$26</f>
        <v>50.6</v>
      </c>
      <c r="AU26" s="1">
        <f>[6]Poland!AU$26</f>
        <v>17.2</v>
      </c>
      <c r="AV26" s="1">
        <f>[6]Poland!AV$26</f>
        <v>0</v>
      </c>
      <c r="AW26" s="1">
        <f>[6]Poland!AW$26</f>
        <v>0</v>
      </c>
      <c r="AX26" s="1">
        <f>[6]Poland!AX$26</f>
        <v>0</v>
      </c>
      <c r="AY26" s="1">
        <f>[6]Poland!AY$26</f>
        <v>0</v>
      </c>
      <c r="AZ26" s="1">
        <f>[6]Poland!AZ$26</f>
        <v>0</v>
      </c>
      <c r="BA26" s="1">
        <f>[6]Poland!BA$26</f>
        <v>0</v>
      </c>
      <c r="BB26" s="1">
        <f>[6]Poland!BB$26</f>
        <v>0</v>
      </c>
      <c r="BC26" s="1">
        <f>[6]Poland!BC$26</f>
        <v>0</v>
      </c>
      <c r="BD26" s="1">
        <f>[6]Poland!BD$26</f>
        <v>0</v>
      </c>
      <c r="BE26" s="1">
        <f>[6]Poland!BE$26</f>
        <v>0</v>
      </c>
      <c r="BF26" s="1">
        <f>[6]Poland!BF$26</f>
        <v>0</v>
      </c>
      <c r="BG26" s="1">
        <f>[6]Poland!BG$26</f>
        <v>0</v>
      </c>
      <c r="BH26" s="1">
        <f>[6]Poland!BH$26</f>
        <v>0</v>
      </c>
      <c r="BI26" s="1">
        <f>[6]Poland!BI$26</f>
        <v>0</v>
      </c>
      <c r="BJ26" s="1">
        <f>[6]Poland!BJ$26</f>
        <v>0</v>
      </c>
      <c r="BK26" s="1">
        <f>[6]Poland!BK$26</f>
        <v>0</v>
      </c>
      <c r="BL26" s="1">
        <f>[6]Poland!BL$26</f>
        <v>0</v>
      </c>
      <c r="BM26" s="1">
        <f>[6]Poland!BM$26</f>
        <v>0</v>
      </c>
      <c r="BN26" s="1">
        <f>[6]Poland!BN$26</f>
        <v>0</v>
      </c>
      <c r="BO26" s="1">
        <f>[6]Poland!BO$26</f>
        <v>0</v>
      </c>
      <c r="BP26" s="1">
        <f>[6]Poland!BP$26</f>
        <v>0</v>
      </c>
      <c r="BQ26" s="1">
        <f>[6]Poland!BQ$26</f>
        <v>0</v>
      </c>
      <c r="BR26" s="1">
        <f>[6]Poland!BR$26</f>
        <v>0</v>
      </c>
      <c r="BS26" s="1">
        <f>[6]Poland!BS$26</f>
        <v>0</v>
      </c>
      <c r="BT26" s="1">
        <f>[6]Poland!BT$26</f>
        <v>0</v>
      </c>
      <c r="BU26" s="1">
        <f>[6]Poland!BU$26</f>
        <v>0</v>
      </c>
      <c r="BV26" s="1">
        <f>[6]Poland!BV$26</f>
        <v>0</v>
      </c>
      <c r="BW26" s="1">
        <f>[6]Poland!BW$26</f>
        <v>0</v>
      </c>
      <c r="BX26" s="1">
        <f>[6]Poland!BX$26</f>
        <v>0</v>
      </c>
      <c r="BY26" s="1">
        <f>[6]Poland!BY$26</f>
        <v>0</v>
      </c>
      <c r="BZ26" s="1">
        <f>[6]Poland!BZ$26</f>
        <v>0</v>
      </c>
      <c r="CA26" s="1">
        <f>[6]Poland!CA$26</f>
        <v>0</v>
      </c>
      <c r="CB26" s="1">
        <f>[6]Poland!CB$26</f>
        <v>0</v>
      </c>
      <c r="CC26" s="1">
        <f>[6]Poland!CC$26</f>
        <v>0</v>
      </c>
      <c r="CD26" s="1">
        <f>[6]Poland!CD$26</f>
        <v>0</v>
      </c>
      <c r="CE26" s="1">
        <f>[6]Poland!CE$26</f>
        <v>0</v>
      </c>
      <c r="CF26" s="1">
        <f>[6]Poland!CF$26</f>
        <v>0</v>
      </c>
      <c r="CG26" s="1">
        <f>[6]Poland!CG$26</f>
        <v>0</v>
      </c>
      <c r="CH26" s="1">
        <f>[6]Poland!CH$26</f>
        <v>0</v>
      </c>
      <c r="CI26" s="1">
        <f>[6]Poland!CI$26</f>
        <v>0</v>
      </c>
      <c r="CJ26" s="1">
        <f>[6]Poland!CJ$26</f>
        <v>0</v>
      </c>
      <c r="CK26" s="1">
        <f>[6]Poland!CK$26</f>
        <v>0</v>
      </c>
      <c r="CL26" s="1">
        <f>[6]Poland!CL$26</f>
        <v>0</v>
      </c>
      <c r="CM26" s="1">
        <f>[6]Poland!CM$26</f>
        <v>0</v>
      </c>
      <c r="CN26" s="1">
        <f>[6]Poland!CN$26</f>
        <v>0</v>
      </c>
      <c r="CO26" s="1">
        <f>[6]Poland!CO$26</f>
        <v>0</v>
      </c>
      <c r="CP26" s="1">
        <f>[6]Poland!CP$26</f>
        <v>0</v>
      </c>
      <c r="CQ26" s="1">
        <f>[6]Poland!CQ$26</f>
        <v>0</v>
      </c>
      <c r="CR26" s="1">
        <f>[6]Poland!CR$26</f>
        <v>0</v>
      </c>
      <c r="CS26" s="1">
        <f>[6]Poland!CS$26</f>
        <v>0</v>
      </c>
      <c r="CT26" s="1">
        <f>[6]Poland!CT$26</f>
        <v>0</v>
      </c>
      <c r="CU26" s="1">
        <f>[6]Poland!CU$26</f>
        <v>0</v>
      </c>
      <c r="CV26" s="1">
        <f>[6]Poland!CV$26</f>
        <v>0</v>
      </c>
      <c r="CW26" s="1">
        <f>[6]Poland!CW$26</f>
        <v>0</v>
      </c>
      <c r="CX26" s="1">
        <f>[6]Poland!CX$26</f>
        <v>0</v>
      </c>
      <c r="CY26" s="1">
        <f>[6]Poland!CY$26</f>
        <v>0</v>
      </c>
      <c r="CZ26" s="1">
        <f>[6]Poland!CZ$26</f>
        <v>0</v>
      </c>
      <c r="DA26" s="1">
        <f>[6]Poland!DA$26</f>
        <v>0</v>
      </c>
      <c r="DB26" s="1">
        <f>[6]Poland!DB$26</f>
        <v>0</v>
      </c>
      <c r="DC26" s="1">
        <f>[6]Poland!DC$26</f>
        <v>0</v>
      </c>
      <c r="DD26" s="1">
        <f>[6]Poland!DD$26</f>
        <v>0</v>
      </c>
      <c r="DE26" s="1">
        <f>[6]Poland!DE$26</f>
        <v>0</v>
      </c>
      <c r="DF26" s="1">
        <f>[6]Poland!DF$26</f>
        <v>0</v>
      </c>
      <c r="DG26" s="1">
        <f>[6]Poland!DG$26</f>
        <v>0</v>
      </c>
      <c r="DH26" s="1">
        <f>[6]Poland!DH$26</f>
        <v>0</v>
      </c>
      <c r="DI26" s="1">
        <f>[6]Poland!DI$26</f>
        <v>0</v>
      </c>
      <c r="DJ26" s="1">
        <f>[6]Poland!DJ$26</f>
        <v>0</v>
      </c>
      <c r="DK26" s="1">
        <f>[6]Poland!DK$26</f>
        <v>0</v>
      </c>
      <c r="DL26" s="1">
        <f>[6]Poland!DL$26</f>
        <v>0</v>
      </c>
      <c r="DM26" s="1">
        <f>[6]Poland!DM$26</f>
        <v>0</v>
      </c>
      <c r="DN26" s="1">
        <f>[6]Poland!DN$26</f>
        <v>0</v>
      </c>
      <c r="DO26" s="1">
        <f>[6]Poland!DO$26</f>
        <v>0</v>
      </c>
      <c r="DP26" s="1">
        <f>[6]Poland!DP$26</f>
        <v>0</v>
      </c>
      <c r="DQ26" s="1">
        <f>[6]Poland!DQ$26</f>
        <v>0</v>
      </c>
      <c r="DR26" s="1">
        <f>[6]Poland!DR$26</f>
        <v>3.4999999999999996E-2</v>
      </c>
      <c r="DS26" s="1">
        <f>[6]Poland!DS$26</f>
        <v>3.2000000000000001E-2</v>
      </c>
      <c r="DT26" s="1">
        <f>[6]Poland!DT$26</f>
        <v>1.7000000000000001E-2</v>
      </c>
      <c r="DU26" s="1">
        <f>[6]Poland!DU$26</f>
        <v>6.7999999999999991E-2</v>
      </c>
      <c r="DV26" s="1">
        <f>[6]Poland!DV$26</f>
        <v>2.5000000000000001E-2</v>
      </c>
      <c r="DW26" s="1">
        <f>[6]Poland!DW$26</f>
        <v>0.19700000000000001</v>
      </c>
      <c r="DX26" s="1">
        <f>[6]Poland!DX$26</f>
        <v>3.1E-2</v>
      </c>
      <c r="DY26" s="1">
        <f>[6]Poland!DY$26</f>
        <v>7.6000000000000012E-2</v>
      </c>
      <c r="DZ26" s="1">
        <f>[6]Poland!DZ$26</f>
        <v>3.0000000000000001E-3</v>
      </c>
      <c r="EA26" s="1">
        <f>[6]Poland!EA$26</f>
        <v>2.7000000000000003E-2</v>
      </c>
      <c r="EB26" s="1">
        <f>[6]Poland!EB$26</f>
        <v>0.16700000000000001</v>
      </c>
      <c r="EC26" s="1">
        <f>[6]Poland!EC$26</f>
        <v>0.19</v>
      </c>
      <c r="ED26" s="1">
        <f>[6]Poland!ED$26</f>
        <v>2E-3</v>
      </c>
      <c r="EE26" s="1">
        <f>[6]Poland!EE$26</f>
        <v>1.1000000000000001E-2</v>
      </c>
      <c r="EF26" s="1">
        <f>[6]Poland!EF$26</f>
        <v>4.3000000000000003E-2</v>
      </c>
      <c r="EG26" s="1">
        <f>[6]Poland!EG$26</f>
        <v>0.13500000000000001</v>
      </c>
      <c r="EH26" s="1">
        <f>[6]Poland!EH$26</f>
        <v>2.5000000000000001E-2</v>
      </c>
      <c r="EI26" s="1">
        <f>[6]Poland!EI$26</f>
        <v>3.1E-2</v>
      </c>
      <c r="EJ26" s="1">
        <f>[6]Poland!EJ$26</f>
        <v>2E-3</v>
      </c>
      <c r="EK26" s="1">
        <f>[6]Poland!EK$26</f>
        <v>1.1000000000000001E-2</v>
      </c>
      <c r="EL26" s="1">
        <f>[6]Poland!EL$26</f>
        <v>0</v>
      </c>
      <c r="EM26" s="1">
        <f>[6]Poland!EM$26</f>
        <v>0</v>
      </c>
      <c r="EN26" s="1">
        <f>[6]Poland!EN$26</f>
        <v>0</v>
      </c>
      <c r="EO26" s="1">
        <f>[6]Poland!EO$26</f>
        <v>1E-3</v>
      </c>
      <c r="EP26" s="1">
        <f>[6]Poland!EP$26</f>
        <v>0</v>
      </c>
      <c r="EQ26" s="1">
        <f>[6]Poland!EQ$26</f>
        <v>2.4E-2</v>
      </c>
      <c r="ER26" s="1">
        <f>[6]Poland!ER$26</f>
        <v>4.0000000000000001E-3</v>
      </c>
      <c r="ES26" s="1">
        <f>[6]Poland!ES$26</f>
        <v>0</v>
      </c>
      <c r="ET26" s="1">
        <f>[6]Poland!ET$26</f>
        <v>8.9999999999999993E-3</v>
      </c>
      <c r="EU26" s="1">
        <f>[6]Poland!EU$26</f>
        <v>0</v>
      </c>
      <c r="EV26" s="1">
        <f>[6]Poland!EV$26</f>
        <v>0</v>
      </c>
      <c r="EW26" s="1">
        <f>[6]Poland!EW$26</f>
        <v>1.4720000000000002</v>
      </c>
      <c r="EX26" s="1">
        <f>[6]Poland!EX$26</f>
        <v>8.6000000000000007E-2</v>
      </c>
      <c r="EY26" s="1">
        <f>[6]Poland!EY$26</f>
        <v>1.9460000000000002</v>
      </c>
      <c r="EZ26" s="1">
        <f>[6]Poland!EZ$26</f>
        <v>1.0000000000000002E-2</v>
      </c>
      <c r="FA26" s="1">
        <f>[6]Poland!FA$26</f>
        <v>1.2E-2</v>
      </c>
      <c r="FB26" s="1">
        <f>[6]Poland!FB$26</f>
        <v>1.9000000000000003E-2</v>
      </c>
      <c r="FC26" s="1">
        <f>[6]Poland!FC$26</f>
        <v>0</v>
      </c>
      <c r="FD26" s="1">
        <f>[6]Poland!FD$26</f>
        <v>4.0000000000000008E-2</v>
      </c>
      <c r="FE26" s="1">
        <f>[6]Poland!FE$26</f>
        <v>2E-3</v>
      </c>
      <c r="FF26" s="1">
        <f>[6]Poland!FF$26</f>
        <v>0</v>
      </c>
      <c r="FG26" s="1">
        <f>[6]Poland!FG$26</f>
        <v>2.0000000000000004E-2</v>
      </c>
      <c r="FH26" s="1">
        <f>[6]Poland!FH$26</f>
        <v>8.8000000000000009E-2</v>
      </c>
      <c r="FI26" s="1">
        <f>[6]Poland!FI$26</f>
        <v>5.8999999999999997E-2</v>
      </c>
      <c r="FJ26" s="1">
        <f>[6]Poland!FJ$26</f>
        <v>6.0000000000000001E-3</v>
      </c>
      <c r="FK26" s="1">
        <f>[6]Poland!FK$26</f>
        <v>0.11399999999999999</v>
      </c>
      <c r="FL26" s="1">
        <f>[6]Poland!FL$26</f>
        <v>6.000000000000001E-3</v>
      </c>
      <c r="FM26" s="1">
        <f>[6]Poland!FM$26</f>
        <v>2.1000000000000001E-2</v>
      </c>
      <c r="FN26" s="1">
        <f>[6]Poland!FN$26</f>
        <v>2.5000000000000001E-2</v>
      </c>
      <c r="FO26" s="1">
        <f>[6]Poland!FO$26</f>
        <v>0.28400000000000003</v>
      </c>
      <c r="FP26" s="1">
        <f>[6]Poland!FP$26</f>
        <v>0.17100000000000001</v>
      </c>
      <c r="FQ26" s="1">
        <f>[6]Poland!FQ$26</f>
        <v>0.22600000000000001</v>
      </c>
      <c r="FR26" s="1">
        <f>[6]Poland!FR$26</f>
        <v>6.7000000000000004E-2</v>
      </c>
      <c r="FS26" s="1">
        <f>[6]Poland!FS$26</f>
        <v>0.13200000000000001</v>
      </c>
      <c r="FT26" s="1">
        <f>[6]Poland!FT$26</f>
        <v>0.121</v>
      </c>
      <c r="FU26" s="1">
        <f>[6]Poland!FU$26</f>
        <v>3.1E-2</v>
      </c>
      <c r="FV26" s="1">
        <f>[6]Poland!FV$26</f>
        <v>3.6999999999999998E-2</v>
      </c>
      <c r="FW26" s="1">
        <f>[6]Poland!FW$26</f>
        <v>0.313</v>
      </c>
      <c r="FX26" s="1">
        <f>[6]Poland!FX$26</f>
        <v>1.7000000000000001E-2</v>
      </c>
      <c r="FY26" s="1">
        <f>[6]Poland!FY$26</f>
        <v>5.2000000000000005E-2</v>
      </c>
      <c r="FZ26" s="7">
        <f>SUM($B26:FY26)</f>
        <v>74.343000000000032</v>
      </c>
    </row>
    <row r="27" spans="1:182">
      <c r="A27" t="s">
        <v>25</v>
      </c>
      <c r="B27" s="1">
        <f>[6]Portugal!B$26</f>
        <v>1027</v>
      </c>
      <c r="C27" s="1">
        <f>[6]Portugal!C$26</f>
        <v>962.6</v>
      </c>
      <c r="D27" s="1">
        <f>[6]Portugal!D$26</f>
        <v>780.30000000000007</v>
      </c>
      <c r="E27" s="1">
        <f>[6]Portugal!E$26</f>
        <v>88.800000000000011</v>
      </c>
      <c r="F27" s="1">
        <f>[6]Portugal!F$26</f>
        <v>1265.2</v>
      </c>
      <c r="G27" s="1">
        <f>[6]Portugal!G$26</f>
        <v>712</v>
      </c>
      <c r="H27" s="1">
        <f>[6]Portugal!H$26</f>
        <v>770.90000000000009</v>
      </c>
      <c r="I27" s="1">
        <f>[6]Portugal!I$26</f>
        <v>702.5</v>
      </c>
      <c r="J27" s="1">
        <f>[6]Portugal!J$26</f>
        <v>1510.8000000000002</v>
      </c>
      <c r="K27" s="1">
        <f>[6]Portugal!K$26</f>
        <v>1614</v>
      </c>
      <c r="L27" s="1">
        <f>[6]Portugal!L$26</f>
        <v>1400.4</v>
      </c>
      <c r="M27" s="1">
        <f>[6]Portugal!M$26</f>
        <v>1587.8000000000002</v>
      </c>
      <c r="N27" s="1">
        <f>[6]Portugal!N$26</f>
        <v>953.90000000000009</v>
      </c>
      <c r="O27" s="1">
        <f>[6]Portugal!O$26</f>
        <v>2029.6000000000001</v>
      </c>
      <c r="P27" s="1">
        <f>[6]Portugal!P$26</f>
        <v>902.2</v>
      </c>
      <c r="Q27" s="1">
        <f>[6]Portugal!Q$26</f>
        <v>1062.4000000000001</v>
      </c>
      <c r="R27" s="1">
        <f>[6]Portugal!R$26</f>
        <v>2674</v>
      </c>
      <c r="S27" s="1">
        <f>[6]Portugal!S$26</f>
        <v>1834.6000000000001</v>
      </c>
      <c r="T27" s="1">
        <f>[6]Portugal!T$26</f>
        <v>1917.9</v>
      </c>
      <c r="U27" s="1">
        <f>[6]Portugal!U$26</f>
        <v>1088.1000000000001</v>
      </c>
      <c r="V27" s="1">
        <f>[6]Portugal!V$26</f>
        <v>1612.5</v>
      </c>
      <c r="W27" s="1">
        <f>[6]Portugal!W$26</f>
        <v>1379.5</v>
      </c>
      <c r="X27" s="1">
        <f>[6]Portugal!X$26</f>
        <v>1420.1000000000001</v>
      </c>
      <c r="Y27" s="1">
        <f>[6]Portugal!Y$26</f>
        <v>940.1</v>
      </c>
      <c r="Z27" s="1">
        <f>[6]Portugal!Z$26</f>
        <v>882.80000000000007</v>
      </c>
      <c r="AA27" s="1">
        <f>[6]Portugal!AA$26</f>
        <v>1079.7</v>
      </c>
      <c r="AB27" s="1">
        <f>[6]Portugal!AB$26</f>
        <v>1752.4</v>
      </c>
      <c r="AC27" s="1">
        <f>[6]Portugal!AC$26</f>
        <v>2346.4</v>
      </c>
      <c r="AD27" s="1">
        <f>[6]Portugal!AD$26</f>
        <v>1564.1000000000001</v>
      </c>
      <c r="AE27" s="1">
        <f>[6]Portugal!AE$26</f>
        <v>3117.5</v>
      </c>
      <c r="AF27" s="1">
        <f>[6]Portugal!AF$26</f>
        <v>2911.3</v>
      </c>
      <c r="AG27" s="1">
        <f>[6]Portugal!AG$26</f>
        <v>1454.8000000000002</v>
      </c>
      <c r="AH27" s="1">
        <f>[6]Portugal!AH$26</f>
        <v>534.1</v>
      </c>
      <c r="AI27" s="1">
        <f>[6]Portugal!AI$26</f>
        <v>2732</v>
      </c>
      <c r="AJ27" s="1">
        <f>[6]Portugal!AJ$26</f>
        <v>1076.1000000000001</v>
      </c>
      <c r="AK27" s="1">
        <f>[6]Portugal!AK$26</f>
        <v>1887.6000000000001</v>
      </c>
      <c r="AL27" s="1">
        <f>[6]Portugal!AL$26</f>
        <v>2508.6000000000004</v>
      </c>
      <c r="AM27" s="1">
        <f>[6]Portugal!AM$26</f>
        <v>2112.3000000000002</v>
      </c>
      <c r="AN27" s="1">
        <f>[6]Portugal!AN$26</f>
        <v>2758.3</v>
      </c>
      <c r="AO27" s="1">
        <f>[6]Portugal!AO$26</f>
        <v>3933.9</v>
      </c>
      <c r="AP27" s="1">
        <f>[6]Portugal!AP$26</f>
        <v>1006.6</v>
      </c>
      <c r="AQ27" s="1">
        <f>[6]Portugal!AQ$26</f>
        <v>2843.9</v>
      </c>
      <c r="AR27" s="1">
        <f>[6]Portugal!AR$26</f>
        <v>534.1</v>
      </c>
      <c r="AS27" s="1">
        <f>[6]Portugal!AS$26</f>
        <v>1000.1</v>
      </c>
      <c r="AT27" s="1">
        <f>[6]Portugal!AT$26</f>
        <v>1834.9</v>
      </c>
      <c r="AU27" s="1">
        <f>[6]Portugal!AU$26</f>
        <v>1072.4000000000001</v>
      </c>
      <c r="AV27" s="1">
        <f>[6]Portugal!AV$26</f>
        <v>2004.8000000000002</v>
      </c>
      <c r="AW27" s="1">
        <f>[6]Portugal!AW$26</f>
        <v>2735.7000000000003</v>
      </c>
      <c r="AX27" s="1">
        <f>[6]Portugal!AX$26</f>
        <v>3364.2000000000003</v>
      </c>
      <c r="AY27" s="1">
        <f>[6]Portugal!AY$26</f>
        <v>396</v>
      </c>
      <c r="AZ27" s="1">
        <f>[6]Portugal!AZ$26</f>
        <v>976.30000000000007</v>
      </c>
      <c r="BA27" s="1">
        <f>[6]Portugal!BA$26</f>
        <v>1900.7</v>
      </c>
      <c r="BB27" s="1">
        <f>[6]Portugal!BB$26</f>
        <v>4673.2</v>
      </c>
      <c r="BC27" s="1">
        <f>[6]Portugal!BC$26</f>
        <v>4337.8</v>
      </c>
      <c r="BD27" s="1">
        <f>[6]Portugal!BD$26</f>
        <v>3313.7000000000003</v>
      </c>
      <c r="BE27" s="1">
        <f>[6]Portugal!BE$26</f>
        <v>2077.6</v>
      </c>
      <c r="BF27" s="1">
        <f>[6]Portugal!BF$26</f>
        <v>1611.2</v>
      </c>
      <c r="BG27" s="1">
        <f>[6]Portugal!BG$26</f>
        <v>4033.5</v>
      </c>
      <c r="BH27" s="1">
        <f>[6]Portugal!BH$26</f>
        <v>2962.8</v>
      </c>
      <c r="BI27" s="1">
        <f>[6]Portugal!BI$26</f>
        <v>1831.4</v>
      </c>
      <c r="BJ27" s="1">
        <f>[6]Portugal!BJ$26</f>
        <v>2356.1</v>
      </c>
      <c r="BK27" s="1">
        <f>[6]Portugal!BK$26</f>
        <v>1834.4</v>
      </c>
      <c r="BL27" s="1">
        <f>[6]Portugal!BL$26</f>
        <v>1844.4</v>
      </c>
      <c r="BM27" s="1">
        <f>[6]Portugal!BM$26</f>
        <v>1796</v>
      </c>
      <c r="BN27" s="1">
        <f>[6]Portugal!BN$26</f>
        <v>2039.8000000000002</v>
      </c>
      <c r="BO27" s="1">
        <f>[6]Portugal!BO$26</f>
        <v>3289.3</v>
      </c>
      <c r="BP27" s="1">
        <f>[6]Portugal!BP$26</f>
        <v>3762.9</v>
      </c>
      <c r="BQ27" s="1">
        <f>[6]Portugal!BQ$26</f>
        <v>582.6</v>
      </c>
      <c r="BR27" s="1">
        <f>[6]Portugal!BR$26</f>
        <v>3192.2000000000003</v>
      </c>
      <c r="BS27" s="1">
        <f>[6]Portugal!BS$26</f>
        <v>4187.4000000000005</v>
      </c>
      <c r="BT27" s="1">
        <f>[6]Portugal!BT$26</f>
        <v>3613.8</v>
      </c>
      <c r="BU27" s="1">
        <f>[6]Portugal!BU$26</f>
        <v>2808.9</v>
      </c>
      <c r="BV27" s="1">
        <f>[6]Portugal!BV$26</f>
        <v>2292.4</v>
      </c>
      <c r="BW27" s="1">
        <f>[6]Portugal!BW$26</f>
        <v>3206.6000000000004</v>
      </c>
      <c r="BX27" s="1">
        <f>[6]Portugal!BX$26</f>
        <v>2857.3</v>
      </c>
      <c r="BY27" s="1">
        <f>[6]Portugal!BY$26</f>
        <v>3452</v>
      </c>
      <c r="BZ27" s="1">
        <f>[6]Portugal!BZ$26</f>
        <v>2629.5</v>
      </c>
      <c r="CA27" s="1">
        <f>[6]Portugal!CA$26</f>
        <v>4219.4000000000005</v>
      </c>
      <c r="CB27" s="1">
        <f>[6]Portugal!CB$26</f>
        <v>2999.3</v>
      </c>
      <c r="CC27" s="1">
        <f>[6]Portugal!CC$26</f>
        <v>1758.3000000000002</v>
      </c>
      <c r="CD27" s="1">
        <f>[6]Portugal!CD$26</f>
        <v>2417.6</v>
      </c>
      <c r="CE27" s="1">
        <f>[6]Portugal!CE$26</f>
        <v>1607.6000000000001</v>
      </c>
      <c r="CF27" s="1">
        <f>[6]Portugal!CF$26</f>
        <v>3996</v>
      </c>
      <c r="CG27" s="1">
        <f>[6]Portugal!CG$26</f>
        <v>1599.4</v>
      </c>
      <c r="CH27" s="1">
        <f>[6]Portugal!CH$26</f>
        <v>1796</v>
      </c>
      <c r="CI27" s="1">
        <f>[6]Portugal!CI$26</f>
        <v>8386.8000000000011</v>
      </c>
      <c r="CJ27" s="1">
        <f>[6]Portugal!CJ$26</f>
        <v>1595.1000000000001</v>
      </c>
      <c r="CK27" s="1">
        <f>[6]Portugal!CK$26</f>
        <v>2679.5</v>
      </c>
      <c r="CL27" s="1">
        <f>[6]Portugal!CL$26</f>
        <v>7022.1</v>
      </c>
      <c r="CM27" s="1">
        <f>[6]Portugal!CM$26</f>
        <v>7692.4000000000005</v>
      </c>
      <c r="CN27" s="1">
        <f>[6]Portugal!CN$26</f>
        <v>6673.4000000000005</v>
      </c>
      <c r="CO27" s="1">
        <f>[6]Portugal!CO$26</f>
        <v>3336.1000000000004</v>
      </c>
      <c r="CP27" s="1">
        <f>[6]Portugal!CP$26</f>
        <v>5086.4000000000005</v>
      </c>
      <c r="CQ27" s="1">
        <f>[6]Portugal!CQ$26</f>
        <v>1180.4000000000001</v>
      </c>
      <c r="CR27" s="1">
        <f>[6]Portugal!CR$26</f>
        <v>49.400000000000006</v>
      </c>
      <c r="CS27" s="1">
        <f>[6]Portugal!CS$26</f>
        <v>245</v>
      </c>
      <c r="CT27" s="1">
        <f>[6]Portugal!CT$26</f>
        <v>291.60000000000002</v>
      </c>
      <c r="CU27" s="1">
        <f>[6]Portugal!CU$26</f>
        <v>229.70000000000002</v>
      </c>
      <c r="CV27" s="1">
        <f>[6]Portugal!CV$26</f>
        <v>1926</v>
      </c>
      <c r="CW27" s="1">
        <f>[6]Portugal!CW$26</f>
        <v>534.5</v>
      </c>
      <c r="CX27" s="1">
        <f>[6]Portugal!CX$26</f>
        <v>295.8</v>
      </c>
      <c r="CY27" s="1">
        <f>[6]Portugal!CY$26</f>
        <v>2826.2000000000003</v>
      </c>
      <c r="CZ27" s="1">
        <f>[6]Portugal!CZ$26</f>
        <v>1616.2</v>
      </c>
      <c r="DA27" s="1">
        <f>[6]Portugal!DA$26</f>
        <v>816</v>
      </c>
      <c r="DB27" s="1">
        <f>[6]Portugal!DB$26</f>
        <v>2441.7000000000003</v>
      </c>
      <c r="DC27" s="1">
        <f>[6]Portugal!DC$26</f>
        <v>2220.2000000000003</v>
      </c>
      <c r="DD27" s="1">
        <f>[6]Portugal!DD$26</f>
        <v>1650.1000000000001</v>
      </c>
      <c r="DE27" s="1">
        <f>[6]Portugal!DE$26</f>
        <v>2437</v>
      </c>
      <c r="DF27" s="1">
        <f>[6]Portugal!DF$26</f>
        <v>2351</v>
      </c>
      <c r="DG27" s="1">
        <f>[6]Portugal!DG$26</f>
        <v>109.60000000000001</v>
      </c>
      <c r="DH27" s="1">
        <f>[6]Portugal!DH$26</f>
        <v>2861</v>
      </c>
      <c r="DI27" s="1">
        <f>[6]Portugal!DI$26</f>
        <v>4295.8</v>
      </c>
      <c r="DJ27" s="1">
        <f>[6]Portugal!DJ$26</f>
        <v>3478</v>
      </c>
      <c r="DK27" s="1">
        <f>[6]Portugal!DK$26</f>
        <v>5119.2000000000007</v>
      </c>
      <c r="DL27" s="1">
        <f>[6]Portugal!DL$26</f>
        <v>4994.1000000000004</v>
      </c>
      <c r="DM27" s="1">
        <f>[6]Portugal!DM$26</f>
        <v>1736.2</v>
      </c>
      <c r="DN27" s="1">
        <f>[6]Portugal!DN$26</f>
        <v>964.40000000000009</v>
      </c>
      <c r="DO27" s="1">
        <f>[6]Portugal!DO$26</f>
        <v>3569.1000000000004</v>
      </c>
      <c r="DP27" s="1">
        <f>[6]Portugal!DP$26</f>
        <v>5091.9000000000005</v>
      </c>
      <c r="DQ27" s="1">
        <f>[6]Portugal!DQ$26</f>
        <v>3098.3</v>
      </c>
      <c r="DR27" s="1">
        <f>[6]Portugal!DR$26</f>
        <v>3916.6570000000002</v>
      </c>
      <c r="DS27" s="1">
        <f>[6]Portugal!DS$26</f>
        <v>3346.3760000000002</v>
      </c>
      <c r="DT27" s="1">
        <f>[6]Portugal!DT$26</f>
        <v>6807.8350000000009</v>
      </c>
      <c r="DU27" s="1">
        <f>[6]Portugal!DU$26</f>
        <v>1685.123</v>
      </c>
      <c r="DV27" s="1">
        <f>[6]Portugal!DV$26</f>
        <v>1916.433</v>
      </c>
      <c r="DW27" s="1">
        <f>[6]Portugal!DW$26</f>
        <v>6114.1589999999997</v>
      </c>
      <c r="DX27" s="1">
        <f>[6]Portugal!DX$26</f>
        <v>4779.7869999999994</v>
      </c>
      <c r="DY27" s="1">
        <f>[6]Portugal!DY$26</f>
        <v>2464.0320000000002</v>
      </c>
      <c r="DZ27" s="1">
        <f>[6]Portugal!DZ$26</f>
        <v>5223.3960000000006</v>
      </c>
      <c r="EA27" s="1">
        <f>[6]Portugal!EA$26</f>
        <v>7493.8930000000009</v>
      </c>
      <c r="EB27" s="1">
        <f>[6]Portugal!EB$26</f>
        <v>3869.0740000000005</v>
      </c>
      <c r="EC27" s="1">
        <f>[6]Portugal!EC$26</f>
        <v>4020.5339999999997</v>
      </c>
      <c r="ED27" s="1">
        <f>[6]Portugal!ED$26</f>
        <v>341.01600000000002</v>
      </c>
      <c r="EE27" s="1">
        <f>[6]Portugal!EE$26</f>
        <v>768.48500000000013</v>
      </c>
      <c r="EF27" s="1">
        <f>[6]Portugal!EF$26</f>
        <v>6859.5600000000013</v>
      </c>
      <c r="EG27" s="1">
        <f>[6]Portugal!EG$26</f>
        <v>5367.2210000000005</v>
      </c>
      <c r="EH27" s="1">
        <f>[6]Portugal!EH$26</f>
        <v>6375.2070000000003</v>
      </c>
      <c r="EI27" s="1">
        <f>[6]Portugal!EI$26</f>
        <v>5110.6890000000003</v>
      </c>
      <c r="EJ27" s="1">
        <f>[6]Portugal!EJ$26</f>
        <v>5330.9260000000004</v>
      </c>
      <c r="EK27" s="1">
        <f>[6]Portugal!EK$26</f>
        <v>2203.018</v>
      </c>
      <c r="EL27" s="1">
        <f>[6]Portugal!EL$26</f>
        <v>4627.9910000000009</v>
      </c>
      <c r="EM27" s="1">
        <f>[6]Portugal!EM$26</f>
        <v>3794.4830000000002</v>
      </c>
      <c r="EN27" s="1">
        <f>[6]Portugal!EN$26</f>
        <v>5331.0709999999999</v>
      </c>
      <c r="EO27" s="1">
        <f>[6]Portugal!EO$26</f>
        <v>4625.0990000000002</v>
      </c>
      <c r="EP27" s="1">
        <f>[6]Portugal!EP$26</f>
        <v>4670.1350000000011</v>
      </c>
      <c r="EQ27" s="1">
        <f>[6]Portugal!EQ$26</f>
        <v>6272.7649999999994</v>
      </c>
      <c r="ER27" s="1">
        <f>[6]Portugal!ER$26</f>
        <v>6009.1909999999998</v>
      </c>
      <c r="ES27" s="1">
        <f>[6]Portugal!ES$26</f>
        <v>7662.6550000000007</v>
      </c>
      <c r="ET27" s="1">
        <f>[6]Portugal!ET$26</f>
        <v>8068.8090000000002</v>
      </c>
      <c r="EU27" s="1">
        <f>[6]Portugal!EU$26</f>
        <v>8223.2570000000014</v>
      </c>
      <c r="EV27" s="1">
        <f>[6]Portugal!EV$26</f>
        <v>7010.8850000000011</v>
      </c>
      <c r="EW27" s="1">
        <f>[6]Portugal!EW$26</f>
        <v>3429.8530000000001</v>
      </c>
      <c r="EX27" s="1">
        <f>[6]Portugal!EX$26</f>
        <v>6153.9730000000009</v>
      </c>
      <c r="EY27" s="1">
        <f>[6]Portugal!EY$26</f>
        <v>6765.1110000000008</v>
      </c>
      <c r="EZ27" s="1">
        <f>[6]Portugal!EZ$26</f>
        <v>7113.1660000000011</v>
      </c>
      <c r="FA27" s="1">
        <f>[6]Portugal!FA$26</f>
        <v>6017.1450000000004</v>
      </c>
      <c r="FB27" s="1">
        <f>[6]Portugal!FB$26</f>
        <v>6114.5810000000001</v>
      </c>
      <c r="FC27" s="1">
        <f>[6]Portugal!FC$26</f>
        <v>5785.0429999999997</v>
      </c>
      <c r="FD27" s="1">
        <f>[6]Portugal!FD$26</f>
        <v>8877.3950000000023</v>
      </c>
      <c r="FE27" s="1">
        <f>[6]Portugal!FE$26</f>
        <v>5817.85</v>
      </c>
      <c r="FF27" s="1">
        <f>[6]Portugal!FF$26</f>
        <v>6355.9009999999998</v>
      </c>
      <c r="FG27" s="1">
        <f>[6]Portugal!FG$26</f>
        <v>6231.7309999999998</v>
      </c>
      <c r="FH27" s="1">
        <f>[6]Portugal!FH$26</f>
        <v>5865.4260000000004</v>
      </c>
      <c r="FI27" s="1">
        <f>[6]Portugal!FI$26</f>
        <v>2186.0400000000004</v>
      </c>
      <c r="FJ27" s="1">
        <f>[6]Portugal!FJ$26</f>
        <v>5847.3240000000005</v>
      </c>
      <c r="FK27" s="1">
        <f>[6]Portugal!FK$26</f>
        <v>5560.3789999999999</v>
      </c>
      <c r="FL27" s="1">
        <f>[6]Portugal!FL$26</f>
        <v>5868.9350000000004</v>
      </c>
      <c r="FM27" s="1">
        <f>[6]Portugal!FM$26</f>
        <v>5202.8040000000001</v>
      </c>
      <c r="FN27" s="1">
        <f>[6]Portugal!FN$26</f>
        <v>8260.9179999999997</v>
      </c>
      <c r="FO27" s="1">
        <f>[6]Portugal!FO$26</f>
        <v>8081.7910000000002</v>
      </c>
      <c r="FP27" s="1">
        <f>[6]Portugal!FP$26</f>
        <v>10236.163</v>
      </c>
      <c r="FQ27" s="1">
        <f>[6]Portugal!FQ$26</f>
        <v>9157.5360000000001</v>
      </c>
      <c r="FR27" s="1">
        <f>[6]Portugal!FR$26</f>
        <v>10112.458000000001</v>
      </c>
      <c r="FS27" s="1">
        <f>[6]Portugal!FS$26</f>
        <v>9083.9879999999994</v>
      </c>
      <c r="FT27" s="1">
        <f>[6]Portugal!FT$26</f>
        <v>8617.2360000000008</v>
      </c>
      <c r="FU27" s="1">
        <f>[6]Portugal!FU$26</f>
        <v>1584.53</v>
      </c>
      <c r="FV27" s="1">
        <f>[6]Portugal!FV$26</f>
        <v>6325.09</v>
      </c>
      <c r="FW27" s="1">
        <f>[6]Portugal!FW$26</f>
        <v>8450.1239999999998</v>
      </c>
      <c r="FX27" s="1">
        <f>[6]Portugal!FX$26</f>
        <v>7118.3789999999999</v>
      </c>
      <c r="FY27" s="1">
        <f>[6]Portugal!FY$26</f>
        <v>6759.4610000000002</v>
      </c>
      <c r="FZ27" s="7">
        <f>SUM($B27:FY27)</f>
        <v>615709.49300000002</v>
      </c>
    </row>
    <row r="28" spans="1:182">
      <c r="A28" t="s">
        <v>28</v>
      </c>
      <c r="B28" s="1">
        <f>[6]Romania!B$26</f>
        <v>0</v>
      </c>
      <c r="C28" s="1">
        <f>[6]Romania!C$26</f>
        <v>0</v>
      </c>
      <c r="D28" s="1">
        <f>[6]Romania!D$26</f>
        <v>0</v>
      </c>
      <c r="E28" s="1">
        <f>[6]Romania!E$26</f>
        <v>0</v>
      </c>
      <c r="F28" s="1">
        <f>[6]Romania!F$26</f>
        <v>0</v>
      </c>
      <c r="G28" s="1">
        <f>[6]Romania!G$26</f>
        <v>0</v>
      </c>
      <c r="H28" s="1">
        <f>[6]Romania!H$26</f>
        <v>0</v>
      </c>
      <c r="I28" s="1">
        <f>[6]Romania!I$26</f>
        <v>0.9</v>
      </c>
      <c r="J28" s="1">
        <f>[6]Romania!J$26</f>
        <v>0</v>
      </c>
      <c r="K28" s="1">
        <f>[6]Romania!K$26</f>
        <v>0</v>
      </c>
      <c r="L28" s="1">
        <f>[6]Romania!L$26</f>
        <v>0</v>
      </c>
      <c r="M28" s="1">
        <f>[6]Romania!M$26</f>
        <v>0</v>
      </c>
      <c r="N28" s="1">
        <f>[6]Romania!N$26</f>
        <v>0</v>
      </c>
      <c r="O28" s="1">
        <f>[6]Romania!O$26</f>
        <v>0.30000000000000004</v>
      </c>
      <c r="P28" s="1">
        <f>[6]Romania!P$26</f>
        <v>0</v>
      </c>
      <c r="Q28" s="1">
        <f>[6]Romania!Q$26</f>
        <v>0</v>
      </c>
      <c r="R28" s="1">
        <f>[6]Romania!R$26</f>
        <v>0</v>
      </c>
      <c r="S28" s="1">
        <f>[6]Romania!S$26</f>
        <v>0.2</v>
      </c>
      <c r="T28" s="1">
        <f>[6]Romania!T$26</f>
        <v>0</v>
      </c>
      <c r="U28" s="1">
        <f>[6]Romania!U$26</f>
        <v>0.70000000000000007</v>
      </c>
      <c r="V28" s="1">
        <f>[6]Romania!V$26</f>
        <v>0</v>
      </c>
      <c r="W28" s="1">
        <f>[6]Romania!W$26</f>
        <v>0</v>
      </c>
      <c r="X28" s="1">
        <f>[6]Romania!X$26</f>
        <v>0.1</v>
      </c>
      <c r="Y28" s="1">
        <f>[6]Romania!Y$26</f>
        <v>0</v>
      </c>
      <c r="Z28" s="1">
        <f>[6]Romania!Z$26</f>
        <v>0</v>
      </c>
      <c r="AA28" s="1">
        <f>[6]Romania!AA$26</f>
        <v>0</v>
      </c>
      <c r="AB28" s="1">
        <f>[6]Romania!AB$26</f>
        <v>0</v>
      </c>
      <c r="AC28" s="1">
        <f>[6]Romania!AC$26</f>
        <v>0</v>
      </c>
      <c r="AD28" s="1">
        <f>[6]Romania!AD$26</f>
        <v>0</v>
      </c>
      <c r="AE28" s="1">
        <f>[6]Romania!AE$26</f>
        <v>0</v>
      </c>
      <c r="AF28" s="1">
        <f>[6]Romania!AF$26</f>
        <v>0</v>
      </c>
      <c r="AG28" s="1">
        <f>[6]Romania!AG$26</f>
        <v>1.5</v>
      </c>
      <c r="AH28" s="1">
        <f>[6]Romania!AH$26</f>
        <v>0</v>
      </c>
      <c r="AI28" s="1">
        <f>[6]Romania!AI$26</f>
        <v>0</v>
      </c>
      <c r="AJ28" s="1">
        <f>[6]Romania!AJ$26</f>
        <v>0</v>
      </c>
      <c r="AK28" s="1">
        <f>[6]Romania!AK$26</f>
        <v>0</v>
      </c>
      <c r="AL28" s="1">
        <f>[6]Romania!AL$26</f>
        <v>0</v>
      </c>
      <c r="AM28" s="1">
        <f>[6]Romania!AM$26</f>
        <v>0</v>
      </c>
      <c r="AN28" s="1">
        <f>[6]Romania!AN$26</f>
        <v>0</v>
      </c>
      <c r="AO28" s="1">
        <f>[6]Romania!AO$26</f>
        <v>0</v>
      </c>
      <c r="AP28" s="1">
        <f>[6]Romania!AP$26</f>
        <v>0</v>
      </c>
      <c r="AQ28" s="1">
        <f>[6]Romania!AQ$26</f>
        <v>0</v>
      </c>
      <c r="AR28" s="1">
        <f>[6]Romania!AR$26</f>
        <v>0.1</v>
      </c>
      <c r="AS28" s="1">
        <f>[6]Romania!AS$26</f>
        <v>0.70000000000000007</v>
      </c>
      <c r="AT28" s="1">
        <f>[6]Romania!AT$26</f>
        <v>0</v>
      </c>
      <c r="AU28" s="1">
        <f>[6]Romania!AU$26</f>
        <v>0</v>
      </c>
      <c r="AV28" s="1">
        <f>[6]Romania!AV$26</f>
        <v>0</v>
      </c>
      <c r="AW28" s="1">
        <f>[6]Romania!AW$26</f>
        <v>0</v>
      </c>
      <c r="AX28" s="1">
        <f>[6]Romania!AX$26</f>
        <v>0</v>
      </c>
      <c r="AY28" s="1">
        <f>[6]Romania!AY$26</f>
        <v>0</v>
      </c>
      <c r="AZ28" s="1">
        <f>[6]Romania!AZ$26</f>
        <v>0</v>
      </c>
      <c r="BA28" s="1">
        <f>[6]Romania!BA$26</f>
        <v>0.1</v>
      </c>
      <c r="BB28" s="1">
        <f>[6]Romania!BB$26</f>
        <v>0</v>
      </c>
      <c r="BC28" s="1">
        <f>[6]Romania!BC$26</f>
        <v>0</v>
      </c>
      <c r="BD28" s="1">
        <f>[6]Romania!BD$26</f>
        <v>0</v>
      </c>
      <c r="BE28" s="1">
        <f>[6]Romania!BE$26</f>
        <v>0</v>
      </c>
      <c r="BF28" s="1">
        <f>[6]Romania!BF$26</f>
        <v>0</v>
      </c>
      <c r="BG28" s="1">
        <f>[6]Romania!BG$26</f>
        <v>0</v>
      </c>
      <c r="BH28" s="1">
        <f>[6]Romania!BH$26</f>
        <v>0</v>
      </c>
      <c r="BI28" s="1">
        <f>[6]Romania!BI$26</f>
        <v>0</v>
      </c>
      <c r="BJ28" s="1">
        <f>[6]Romania!BJ$26</f>
        <v>0</v>
      </c>
      <c r="BK28" s="1">
        <f>[6]Romania!BK$26</f>
        <v>0</v>
      </c>
      <c r="BL28" s="1">
        <f>[6]Romania!BL$26</f>
        <v>0</v>
      </c>
      <c r="BM28" s="1">
        <f>[6]Romania!BM$26</f>
        <v>0</v>
      </c>
      <c r="BN28" s="1">
        <f>[6]Romania!BN$26</f>
        <v>0</v>
      </c>
      <c r="BO28" s="1">
        <f>[6]Romania!BO$26</f>
        <v>0</v>
      </c>
      <c r="BP28" s="1">
        <f>[6]Romania!BP$26</f>
        <v>0</v>
      </c>
      <c r="BQ28" s="1">
        <f>[6]Romania!BQ$26</f>
        <v>0</v>
      </c>
      <c r="BR28" s="1">
        <f>[6]Romania!BR$26</f>
        <v>0</v>
      </c>
      <c r="BS28" s="1">
        <f>[6]Romania!BS$26</f>
        <v>0</v>
      </c>
      <c r="BT28" s="1">
        <f>[6]Romania!BT$26</f>
        <v>0</v>
      </c>
      <c r="BU28" s="1">
        <f>[6]Romania!BU$26</f>
        <v>0</v>
      </c>
      <c r="BV28" s="1">
        <f>[6]Romania!BV$26</f>
        <v>0</v>
      </c>
      <c r="BW28" s="1">
        <f>[6]Romania!BW$26</f>
        <v>0</v>
      </c>
      <c r="BX28" s="1">
        <f>[6]Romania!BX$26</f>
        <v>0</v>
      </c>
      <c r="BY28" s="1">
        <f>[6]Romania!BY$26</f>
        <v>0</v>
      </c>
      <c r="BZ28" s="1">
        <f>[6]Romania!BZ$26</f>
        <v>0</v>
      </c>
      <c r="CA28" s="1">
        <f>[6]Romania!CA$26</f>
        <v>0</v>
      </c>
      <c r="CB28" s="1">
        <f>[6]Romania!CB$26</f>
        <v>0</v>
      </c>
      <c r="CC28" s="1">
        <f>[6]Romania!CC$26</f>
        <v>0</v>
      </c>
      <c r="CD28" s="1">
        <f>[6]Romania!CD$26</f>
        <v>0</v>
      </c>
      <c r="CE28" s="1">
        <f>[6]Romania!CE$26</f>
        <v>0</v>
      </c>
      <c r="CF28" s="1">
        <f>[6]Romania!CF$26</f>
        <v>0</v>
      </c>
      <c r="CG28" s="1">
        <f>[6]Romania!CG$26</f>
        <v>0</v>
      </c>
      <c r="CH28" s="1">
        <f>[6]Romania!CH$26</f>
        <v>0</v>
      </c>
      <c r="CI28" s="1">
        <f>[6]Romania!CI$26</f>
        <v>0</v>
      </c>
      <c r="CJ28" s="1">
        <f>[6]Romania!CJ$26</f>
        <v>0</v>
      </c>
      <c r="CK28" s="1">
        <f>[6]Romania!CK$26</f>
        <v>0</v>
      </c>
      <c r="CL28" s="1">
        <f>[6]Romania!CL$26</f>
        <v>0</v>
      </c>
      <c r="CM28" s="1">
        <f>[6]Romania!CM$26</f>
        <v>0</v>
      </c>
      <c r="CN28" s="1">
        <f>[6]Romania!CN$26</f>
        <v>0</v>
      </c>
      <c r="CO28" s="1">
        <f>[6]Romania!CO$26</f>
        <v>0</v>
      </c>
      <c r="CP28" s="1">
        <f>[6]Romania!CP$26</f>
        <v>0</v>
      </c>
      <c r="CQ28" s="1">
        <f>[6]Romania!CQ$26</f>
        <v>0</v>
      </c>
      <c r="CR28" s="1">
        <f>[6]Romania!CR$26</f>
        <v>0</v>
      </c>
      <c r="CS28" s="1">
        <f>[6]Romania!CS$26</f>
        <v>0</v>
      </c>
      <c r="CT28" s="1">
        <f>[6]Romania!CT$26</f>
        <v>0</v>
      </c>
      <c r="CU28" s="1">
        <f>[6]Romania!CU$26</f>
        <v>0</v>
      </c>
      <c r="CV28" s="1">
        <f>[6]Romania!CV$26</f>
        <v>0</v>
      </c>
      <c r="CW28" s="1">
        <f>[6]Romania!CW$26</f>
        <v>0</v>
      </c>
      <c r="CX28" s="1">
        <f>[6]Romania!CX$26</f>
        <v>0</v>
      </c>
      <c r="CY28" s="1">
        <f>[6]Romania!CY$26</f>
        <v>0</v>
      </c>
      <c r="CZ28" s="1">
        <f>[6]Romania!CZ$26</f>
        <v>0</v>
      </c>
      <c r="DA28" s="1">
        <f>[6]Romania!DA$26</f>
        <v>0</v>
      </c>
      <c r="DB28" s="1">
        <f>[6]Romania!DB$26</f>
        <v>0</v>
      </c>
      <c r="DC28" s="1">
        <f>[6]Romania!DC$26</f>
        <v>0</v>
      </c>
      <c r="DD28" s="1">
        <f>[6]Romania!DD$26</f>
        <v>0</v>
      </c>
      <c r="DE28" s="1">
        <f>[6]Romania!DE$26</f>
        <v>0</v>
      </c>
      <c r="DF28" s="1">
        <f>[6]Romania!DF$26</f>
        <v>0</v>
      </c>
      <c r="DG28" s="1">
        <f>[6]Romania!DG$26</f>
        <v>0</v>
      </c>
      <c r="DH28" s="1">
        <f>[6]Romania!DH$26</f>
        <v>0</v>
      </c>
      <c r="DI28" s="1">
        <f>[6]Romania!DI$26</f>
        <v>0</v>
      </c>
      <c r="DJ28" s="1">
        <f>[6]Romania!DJ$26</f>
        <v>0</v>
      </c>
      <c r="DK28" s="1">
        <f>[6]Romania!DK$26</f>
        <v>0</v>
      </c>
      <c r="DL28" s="1">
        <f>[6]Romania!DL$26</f>
        <v>0</v>
      </c>
      <c r="DM28" s="1">
        <f>[6]Romania!DM$26</f>
        <v>0</v>
      </c>
      <c r="DN28" s="1">
        <f>[6]Romania!DN$26</f>
        <v>0</v>
      </c>
      <c r="DO28" s="1">
        <f>[6]Romania!DO$26</f>
        <v>0</v>
      </c>
      <c r="DP28" s="1">
        <f>[6]Romania!DP$26</f>
        <v>0</v>
      </c>
      <c r="DQ28" s="1">
        <f>[6]Romania!DQ$26</f>
        <v>0</v>
      </c>
      <c r="DR28" s="1">
        <f>[6]Romania!DR$26</f>
        <v>0</v>
      </c>
      <c r="DS28" s="1">
        <f>[6]Romania!DS$26</f>
        <v>0</v>
      </c>
      <c r="DT28" s="1">
        <f>[6]Romania!DT$26</f>
        <v>0</v>
      </c>
      <c r="DU28" s="1">
        <f>[6]Romania!DU$26</f>
        <v>0</v>
      </c>
      <c r="DV28" s="1">
        <f>[6]Romania!DV$26</f>
        <v>0</v>
      </c>
      <c r="DW28" s="1">
        <f>[6]Romania!DW$26</f>
        <v>0</v>
      </c>
      <c r="DX28" s="1">
        <f>[6]Romania!DX$26</f>
        <v>0</v>
      </c>
      <c r="DY28" s="1">
        <f>[6]Romania!DY$26</f>
        <v>0</v>
      </c>
      <c r="DZ28" s="1">
        <f>[6]Romania!DZ$26</f>
        <v>0</v>
      </c>
      <c r="EA28" s="1">
        <f>[6]Romania!EA$26</f>
        <v>0</v>
      </c>
      <c r="EB28" s="1">
        <f>[6]Romania!EB$26</f>
        <v>0</v>
      </c>
      <c r="EC28" s="1">
        <f>[6]Romania!EC$26</f>
        <v>0</v>
      </c>
      <c r="ED28" s="1">
        <f>[6]Romania!ED$26</f>
        <v>0</v>
      </c>
      <c r="EE28" s="1">
        <f>[6]Romania!EE$26</f>
        <v>0</v>
      </c>
      <c r="EF28" s="1">
        <f>[6]Romania!EF$26</f>
        <v>0</v>
      </c>
      <c r="EG28" s="1">
        <f>[6]Romania!EG$26</f>
        <v>0</v>
      </c>
      <c r="EH28" s="1">
        <f>[6]Romania!EH$26</f>
        <v>0</v>
      </c>
      <c r="EI28" s="1">
        <f>[6]Romania!EI$26</f>
        <v>0.2</v>
      </c>
      <c r="EJ28" s="1">
        <f>[6]Romania!EJ$26</f>
        <v>0</v>
      </c>
      <c r="EK28" s="1">
        <f>[6]Romania!EK$26</f>
        <v>0</v>
      </c>
      <c r="EL28" s="1">
        <f>[6]Romania!EL$26</f>
        <v>0</v>
      </c>
      <c r="EM28" s="1">
        <f>[6]Romania!EM$26</f>
        <v>0</v>
      </c>
      <c r="EN28" s="1">
        <f>[6]Romania!EN$26</f>
        <v>0</v>
      </c>
      <c r="EO28" s="1">
        <f>[6]Romania!EO$26</f>
        <v>0</v>
      </c>
      <c r="EP28" s="1">
        <f>[6]Romania!EP$26</f>
        <v>0</v>
      </c>
      <c r="EQ28" s="1">
        <f>[6]Romania!EQ$26</f>
        <v>0</v>
      </c>
      <c r="ER28" s="1">
        <f>[6]Romania!ER$26</f>
        <v>0</v>
      </c>
      <c r="ES28" s="1">
        <f>[6]Romania!ES$26</f>
        <v>0</v>
      </c>
      <c r="ET28" s="1">
        <f>[6]Romania!ET$26</f>
        <v>0</v>
      </c>
      <c r="EU28" s="1">
        <f>[6]Romania!EU$26</f>
        <v>0</v>
      </c>
      <c r="EV28" s="1">
        <f>[6]Romania!EV$26</f>
        <v>0</v>
      </c>
      <c r="EW28" s="1">
        <f>[6]Romania!EW$26</f>
        <v>0</v>
      </c>
      <c r="EX28" s="1">
        <f>[6]Romania!EX$26</f>
        <v>7.45</v>
      </c>
      <c r="EY28" s="1">
        <f>[6]Romania!EY$26</f>
        <v>0</v>
      </c>
      <c r="EZ28" s="1">
        <f>[6]Romania!EZ$26</f>
        <v>0</v>
      </c>
      <c r="FA28" s="1">
        <f>[6]Romania!FA$26</f>
        <v>0</v>
      </c>
      <c r="FB28" s="1">
        <f>[6]Romania!FB$26</f>
        <v>0.48</v>
      </c>
      <c r="FC28" s="1">
        <f>[6]Romania!FC$26</f>
        <v>0</v>
      </c>
      <c r="FD28" s="1">
        <f>[6]Romania!FD$26</f>
        <v>0</v>
      </c>
      <c r="FE28" s="1">
        <f>[6]Romania!FE$26</f>
        <v>0.96</v>
      </c>
      <c r="FF28" s="1">
        <f>[6]Romania!FF$26</f>
        <v>0</v>
      </c>
      <c r="FG28" s="1">
        <f>[6]Romania!FG$26</f>
        <v>0</v>
      </c>
      <c r="FH28" s="1">
        <f>[6]Romania!FH$26</f>
        <v>40.683000000000007</v>
      </c>
      <c r="FI28" s="1">
        <f>[6]Romania!FI$26</f>
        <v>0.60000000000000009</v>
      </c>
      <c r="FJ28" s="1">
        <f>[6]Romania!FJ$26</f>
        <v>0</v>
      </c>
      <c r="FK28" s="1">
        <f>[6]Romania!FK$26</f>
        <v>0.72000000000000008</v>
      </c>
      <c r="FL28" s="1">
        <f>[6]Romania!FL$26</f>
        <v>0</v>
      </c>
      <c r="FM28" s="1">
        <f>[6]Romania!FM$26</f>
        <v>0</v>
      </c>
      <c r="FN28" s="1">
        <f>[6]Romania!FN$26</f>
        <v>0</v>
      </c>
      <c r="FO28" s="1">
        <f>[6]Romania!FO$26</f>
        <v>0</v>
      </c>
      <c r="FP28" s="1">
        <f>[6]Romania!FP$26</f>
        <v>0</v>
      </c>
      <c r="FQ28" s="1">
        <f>[6]Romania!FQ$26</f>
        <v>13.141</v>
      </c>
      <c r="FR28" s="1">
        <f>[6]Romania!FR$26</f>
        <v>0</v>
      </c>
      <c r="FS28" s="1">
        <f>[6]Romania!FS$26</f>
        <v>0</v>
      </c>
      <c r="FT28" s="1">
        <f>[6]Romania!FT$26</f>
        <v>16.649999999999999</v>
      </c>
      <c r="FU28" s="1">
        <f>[6]Romania!FU$26</f>
        <v>1.8</v>
      </c>
      <c r="FV28" s="1">
        <f>[6]Romania!FV$26</f>
        <v>16.09</v>
      </c>
      <c r="FW28" s="1">
        <f>[6]Romania!FW$26</f>
        <v>0</v>
      </c>
      <c r="FX28" s="1">
        <f>[6]Romania!FX$26</f>
        <v>0.78</v>
      </c>
      <c r="FY28" s="1">
        <f>[6]Romania!FY$26</f>
        <v>0</v>
      </c>
      <c r="FZ28" s="7">
        <f>SUM($B28:FY28)</f>
        <v>104.15400000000001</v>
      </c>
    </row>
    <row r="29" spans="1:182">
      <c r="A29" t="s">
        <v>30</v>
      </c>
      <c r="B29" s="1">
        <f>[6]Slovakia!B$26</f>
        <v>0</v>
      </c>
      <c r="C29" s="1">
        <f>[6]Slovakia!C$26</f>
        <v>0</v>
      </c>
      <c r="D29" s="1">
        <f>[6]Slovakia!D$26</f>
        <v>0.2</v>
      </c>
      <c r="E29" s="1">
        <f>[6]Slovakia!E$26</f>
        <v>0</v>
      </c>
      <c r="F29" s="1">
        <f>[6]Slovakia!F$26</f>
        <v>0</v>
      </c>
      <c r="G29" s="1">
        <f>[6]Slovakia!G$26</f>
        <v>0</v>
      </c>
      <c r="H29" s="1">
        <f>[6]Slovakia!H$26</f>
        <v>0</v>
      </c>
      <c r="I29" s="1">
        <f>[6]Slovakia!I$26</f>
        <v>0</v>
      </c>
      <c r="J29" s="1">
        <f>[6]Slovakia!J$26</f>
        <v>0</v>
      </c>
      <c r="K29" s="1">
        <f>[6]Slovakia!K$26</f>
        <v>0</v>
      </c>
      <c r="L29" s="1">
        <f>[6]Slovakia!L$26</f>
        <v>0</v>
      </c>
      <c r="M29" s="1">
        <f>[6]Slovakia!M$26</f>
        <v>0</v>
      </c>
      <c r="N29" s="1">
        <f>[6]Slovakia!N$26</f>
        <v>0</v>
      </c>
      <c r="O29" s="1">
        <f>[6]Slovakia!O$26</f>
        <v>0</v>
      </c>
      <c r="P29" s="1">
        <f>[6]Slovakia!P$26</f>
        <v>0</v>
      </c>
      <c r="Q29" s="1">
        <f>[6]Slovakia!Q$26</f>
        <v>0</v>
      </c>
      <c r="R29" s="1">
        <f>[6]Slovakia!R$26</f>
        <v>0</v>
      </c>
      <c r="S29" s="1">
        <f>[6]Slovakia!S$26</f>
        <v>0.1</v>
      </c>
      <c r="T29" s="1">
        <f>[6]Slovakia!T$26</f>
        <v>0</v>
      </c>
      <c r="U29" s="1">
        <f>[6]Slovakia!U$26</f>
        <v>0</v>
      </c>
      <c r="V29" s="1">
        <f>[6]Slovakia!V$26</f>
        <v>0</v>
      </c>
      <c r="W29" s="1">
        <f>[6]Slovakia!W$26</f>
        <v>0</v>
      </c>
      <c r="X29" s="1">
        <f>[6]Slovakia!X$26</f>
        <v>0</v>
      </c>
      <c r="Y29" s="1">
        <f>[6]Slovakia!Y$26</f>
        <v>0</v>
      </c>
      <c r="Z29" s="1">
        <f>[6]Slovakia!Z$26</f>
        <v>0</v>
      </c>
      <c r="AA29" s="1">
        <f>[6]Slovakia!AA$26</f>
        <v>0</v>
      </c>
      <c r="AB29" s="1">
        <f>[6]Slovakia!AB$26</f>
        <v>0</v>
      </c>
      <c r="AC29" s="1">
        <f>[6]Slovakia!AC$26</f>
        <v>0</v>
      </c>
      <c r="AD29" s="1">
        <f>[6]Slovakia!AD$26</f>
        <v>0</v>
      </c>
      <c r="AE29" s="1">
        <f>[6]Slovakia!AE$26</f>
        <v>0</v>
      </c>
      <c r="AF29" s="1">
        <f>[6]Slovakia!AF$26</f>
        <v>0</v>
      </c>
      <c r="AG29" s="1">
        <f>[6]Slovakia!AG$26</f>
        <v>0</v>
      </c>
      <c r="AH29" s="1">
        <f>[6]Slovakia!AH$26</f>
        <v>0</v>
      </c>
      <c r="AI29" s="1">
        <f>[6]Slovakia!AI$26</f>
        <v>0</v>
      </c>
      <c r="AJ29" s="1">
        <f>[6]Slovakia!AJ$26</f>
        <v>0</v>
      </c>
      <c r="AK29" s="1">
        <f>[6]Slovakia!AK$26</f>
        <v>0</v>
      </c>
      <c r="AL29" s="1">
        <f>[6]Slovakia!AL$26</f>
        <v>0</v>
      </c>
      <c r="AM29" s="1">
        <f>[6]Slovakia!AM$26</f>
        <v>0</v>
      </c>
      <c r="AN29" s="1">
        <f>[6]Slovakia!AN$26</f>
        <v>0</v>
      </c>
      <c r="AO29" s="1">
        <f>[6]Slovakia!AO$26</f>
        <v>0</v>
      </c>
      <c r="AP29" s="1">
        <f>[6]Slovakia!AP$26</f>
        <v>0</v>
      </c>
      <c r="AQ29" s="1">
        <f>[6]Slovakia!AQ$26</f>
        <v>0</v>
      </c>
      <c r="AR29" s="1">
        <f>[6]Slovakia!AR$26</f>
        <v>0</v>
      </c>
      <c r="AS29" s="1">
        <f>[6]Slovakia!AS$26</f>
        <v>0</v>
      </c>
      <c r="AT29" s="1">
        <f>[6]Slovakia!AT$26</f>
        <v>0</v>
      </c>
      <c r="AU29" s="1">
        <f>[6]Slovakia!AU$26</f>
        <v>0</v>
      </c>
      <c r="AV29" s="1">
        <f>[6]Slovakia!AV$26</f>
        <v>0</v>
      </c>
      <c r="AW29" s="1">
        <f>[6]Slovakia!AW$26</f>
        <v>0</v>
      </c>
      <c r="AX29" s="1">
        <f>[6]Slovakia!AX$26</f>
        <v>0</v>
      </c>
      <c r="AY29" s="1">
        <f>[6]Slovakia!AY$26</f>
        <v>0</v>
      </c>
      <c r="AZ29" s="1">
        <f>[6]Slovakia!AZ$26</f>
        <v>0</v>
      </c>
      <c r="BA29" s="1">
        <f>[6]Slovakia!BA$26</f>
        <v>0</v>
      </c>
      <c r="BB29" s="1">
        <f>[6]Slovakia!BB$26</f>
        <v>0</v>
      </c>
      <c r="BC29" s="1">
        <f>[6]Slovakia!BC$26</f>
        <v>0</v>
      </c>
      <c r="BD29" s="1">
        <f>[6]Slovakia!BD$26</f>
        <v>0</v>
      </c>
      <c r="BE29" s="1">
        <f>[6]Slovakia!BE$26</f>
        <v>0</v>
      </c>
      <c r="BF29" s="1">
        <f>[6]Slovakia!BF$26</f>
        <v>0</v>
      </c>
      <c r="BG29" s="1">
        <f>[6]Slovakia!BG$26</f>
        <v>0</v>
      </c>
      <c r="BH29" s="1">
        <f>[6]Slovakia!BH$26</f>
        <v>0</v>
      </c>
      <c r="BI29" s="1">
        <f>[6]Slovakia!BI$26</f>
        <v>0</v>
      </c>
      <c r="BJ29" s="1">
        <f>[6]Slovakia!BJ$26</f>
        <v>0</v>
      </c>
      <c r="BK29" s="1">
        <f>[6]Slovakia!BK$26</f>
        <v>0</v>
      </c>
      <c r="BL29" s="1">
        <f>[6]Slovakia!BL$26</f>
        <v>0</v>
      </c>
      <c r="BM29" s="1">
        <f>[6]Slovakia!BM$26</f>
        <v>0</v>
      </c>
      <c r="BN29" s="1">
        <f>[6]Slovakia!BN$26</f>
        <v>0</v>
      </c>
      <c r="BO29" s="1">
        <f>[6]Slovakia!BO$26</f>
        <v>0</v>
      </c>
      <c r="BP29" s="1">
        <f>[6]Slovakia!BP$26</f>
        <v>0</v>
      </c>
      <c r="BQ29" s="1">
        <f>[6]Slovakia!BQ$26</f>
        <v>0</v>
      </c>
      <c r="BR29" s="1">
        <f>[6]Slovakia!BR$26</f>
        <v>31.1</v>
      </c>
      <c r="BS29" s="1">
        <f>[6]Slovakia!BS$26</f>
        <v>0</v>
      </c>
      <c r="BT29" s="1">
        <f>[6]Slovakia!BT$26</f>
        <v>0</v>
      </c>
      <c r="BU29" s="1">
        <f>[6]Slovakia!BU$26</f>
        <v>0</v>
      </c>
      <c r="BV29" s="1">
        <f>[6]Slovakia!BV$26</f>
        <v>0</v>
      </c>
      <c r="BW29" s="1">
        <f>[6]Slovakia!BW$26</f>
        <v>0</v>
      </c>
      <c r="BX29" s="1">
        <f>[6]Slovakia!BX$26</f>
        <v>0</v>
      </c>
      <c r="BY29" s="1">
        <f>[6]Slovakia!BY$26</f>
        <v>18.8</v>
      </c>
      <c r="BZ29" s="1">
        <f>[6]Slovakia!BZ$26</f>
        <v>8.5</v>
      </c>
      <c r="CA29" s="1">
        <f>[6]Slovakia!CA$26</f>
        <v>17.100000000000001</v>
      </c>
      <c r="CB29" s="1">
        <f>[6]Slovakia!CB$26</f>
        <v>10.200000000000001</v>
      </c>
      <c r="CC29" s="1">
        <f>[6]Slovakia!CC$26</f>
        <v>0</v>
      </c>
      <c r="CD29" s="1">
        <f>[6]Slovakia!CD$26</f>
        <v>14.5</v>
      </c>
      <c r="CE29" s="1">
        <f>[6]Slovakia!CE$26</f>
        <v>15.8</v>
      </c>
      <c r="CF29" s="1">
        <f>[6]Slovakia!CF$26</f>
        <v>0</v>
      </c>
      <c r="CG29" s="1">
        <f>[6]Slovakia!CG$26</f>
        <v>0</v>
      </c>
      <c r="CH29" s="1">
        <f>[6]Slovakia!CH$26</f>
        <v>0</v>
      </c>
      <c r="CI29" s="1">
        <f>[6]Slovakia!CI$26</f>
        <v>0</v>
      </c>
      <c r="CJ29" s="1">
        <f>[6]Slovakia!CJ$26</f>
        <v>16.8</v>
      </c>
      <c r="CK29" s="1">
        <f>[6]Slovakia!CK$26</f>
        <v>34.1</v>
      </c>
      <c r="CL29" s="1">
        <f>[6]Slovakia!CL$26</f>
        <v>24.3</v>
      </c>
      <c r="CM29" s="1">
        <f>[6]Slovakia!CM$26</f>
        <v>37</v>
      </c>
      <c r="CN29" s="1">
        <f>[6]Slovakia!CN$26</f>
        <v>8.5</v>
      </c>
      <c r="CO29" s="1">
        <f>[6]Slovakia!CO$26</f>
        <v>15.3</v>
      </c>
      <c r="CP29" s="1">
        <f>[6]Slovakia!CP$26</f>
        <v>32.4</v>
      </c>
      <c r="CQ29" s="1">
        <f>[6]Slovakia!CQ$26</f>
        <v>13.700000000000001</v>
      </c>
      <c r="CR29" s="1">
        <f>[6]Slovakia!CR$26</f>
        <v>8.5</v>
      </c>
      <c r="CS29" s="1">
        <f>[6]Slovakia!CS$26</f>
        <v>0</v>
      </c>
      <c r="CT29" s="1">
        <f>[6]Slovakia!CT$26</f>
        <v>0</v>
      </c>
      <c r="CU29" s="1">
        <f>[6]Slovakia!CU$26</f>
        <v>0</v>
      </c>
      <c r="CV29" s="1">
        <f>[6]Slovakia!CV$26</f>
        <v>25.6</v>
      </c>
      <c r="CW29" s="1">
        <f>[6]Slovakia!CW$26</f>
        <v>32.4</v>
      </c>
      <c r="CX29" s="1">
        <f>[6]Slovakia!CX$26</f>
        <v>55.5</v>
      </c>
      <c r="CY29" s="1">
        <f>[6]Slovakia!CY$26</f>
        <v>134.30000000000001</v>
      </c>
      <c r="CZ29" s="1">
        <f>[6]Slovakia!CZ$26</f>
        <v>35.800000000000004</v>
      </c>
      <c r="DA29" s="1">
        <f>[6]Slovakia!DA$26</f>
        <v>44.800000000000004</v>
      </c>
      <c r="DB29" s="1">
        <f>[6]Slovakia!DB$26</f>
        <v>164.20000000000002</v>
      </c>
      <c r="DC29" s="1">
        <f>[6]Slovakia!DC$26</f>
        <v>2</v>
      </c>
      <c r="DD29" s="1">
        <f>[6]Slovakia!DD$26</f>
        <v>23.6</v>
      </c>
      <c r="DE29" s="1">
        <f>[6]Slovakia!DE$26</f>
        <v>0</v>
      </c>
      <c r="DF29" s="1">
        <f>[6]Slovakia!DF$26</f>
        <v>0</v>
      </c>
      <c r="DG29" s="1">
        <f>[6]Slovakia!DG$26</f>
        <v>0</v>
      </c>
      <c r="DH29" s="1">
        <f>[6]Slovakia!DH$26</f>
        <v>36.200000000000003</v>
      </c>
      <c r="DI29" s="1">
        <f>[6]Slovakia!DI$26</f>
        <v>48.900000000000006</v>
      </c>
      <c r="DJ29" s="1">
        <f>[6]Slovakia!DJ$26</f>
        <v>81.300000000000011</v>
      </c>
      <c r="DK29" s="1">
        <f>[6]Slovakia!DK$26</f>
        <v>62.800000000000004</v>
      </c>
      <c r="DL29" s="1">
        <f>[6]Slovakia!DL$26</f>
        <v>120.60000000000001</v>
      </c>
      <c r="DM29" s="1">
        <f>[6]Slovakia!DM$26</f>
        <v>30.700000000000003</v>
      </c>
      <c r="DN29" s="1">
        <f>[6]Slovakia!DN$26</f>
        <v>27.3</v>
      </c>
      <c r="DO29" s="1">
        <f>[6]Slovakia!DO$26</f>
        <v>17.900000000000002</v>
      </c>
      <c r="DP29" s="1">
        <f>[6]Slovakia!DP$26</f>
        <v>0</v>
      </c>
      <c r="DQ29" s="1">
        <f>[6]Slovakia!DQ$26</f>
        <v>0</v>
      </c>
      <c r="DR29" s="1">
        <f>[6]Slovakia!DR$26</f>
        <v>0</v>
      </c>
      <c r="DS29" s="1">
        <f>[6]Slovakia!DS$26</f>
        <v>0.8640000000000001</v>
      </c>
      <c r="DT29" s="1">
        <f>[6]Slovakia!DT$26</f>
        <v>44.373000000000005</v>
      </c>
      <c r="DU29" s="1">
        <f>[6]Slovakia!DU$26</f>
        <v>176.37300000000002</v>
      </c>
      <c r="DV29" s="1">
        <f>[6]Slovakia!DV$26</f>
        <v>22.091000000000001</v>
      </c>
      <c r="DW29" s="1">
        <f>[6]Slovakia!DW$26</f>
        <v>16.272000000000002</v>
      </c>
      <c r="DX29" s="1">
        <f>[6]Slovakia!DX$26</f>
        <v>133.44900000000001</v>
      </c>
      <c r="DY29" s="1">
        <f>[6]Slovakia!DY$26</f>
        <v>69.121000000000009</v>
      </c>
      <c r="DZ29" s="1">
        <f>[6]Slovakia!DZ$26</f>
        <v>19.627000000000002</v>
      </c>
      <c r="EA29" s="1">
        <f>[6]Slovakia!EA$26</f>
        <v>19.627000000000002</v>
      </c>
      <c r="EB29" s="1">
        <f>[6]Slovakia!EB$26</f>
        <v>1.0000000000000002E-2</v>
      </c>
      <c r="EC29" s="1">
        <f>[6]Slovakia!EC$26</f>
        <v>0</v>
      </c>
      <c r="ED29" s="1">
        <f>[6]Slovakia!ED$26</f>
        <v>0</v>
      </c>
      <c r="EE29" s="1">
        <f>[6]Slovakia!EE$26</f>
        <v>0</v>
      </c>
      <c r="EF29" s="1">
        <f>[6]Slovakia!EF$26</f>
        <v>12.096</v>
      </c>
      <c r="EG29" s="1">
        <f>[6]Slovakia!EG$26</f>
        <v>80.213000000000008</v>
      </c>
      <c r="EH29" s="1">
        <f>[6]Slovakia!EH$26</f>
        <v>157.334</v>
      </c>
      <c r="EI29" s="1">
        <f>[6]Slovakia!EI$26</f>
        <v>98.987000000000009</v>
      </c>
      <c r="EJ29" s="1">
        <f>[6]Slovakia!EJ$26</f>
        <v>175.25300000000001</v>
      </c>
      <c r="EK29" s="1">
        <f>[6]Slovakia!EK$26</f>
        <v>39.253</v>
      </c>
      <c r="EL29" s="1">
        <f>[6]Slovakia!EL$26</f>
        <v>33.29</v>
      </c>
      <c r="EM29" s="1">
        <f>[6]Slovakia!EM$26</f>
        <v>22.186000000000003</v>
      </c>
      <c r="EN29" s="1">
        <f>[6]Slovakia!EN$26</f>
        <v>33.973000000000006</v>
      </c>
      <c r="EO29" s="1">
        <f>[6]Slovakia!EO$26</f>
        <v>0</v>
      </c>
      <c r="EP29" s="1">
        <f>[6]Slovakia!EP$26</f>
        <v>0</v>
      </c>
      <c r="EQ29" s="1">
        <f>[6]Slovakia!EQ$26</f>
        <v>0</v>
      </c>
      <c r="ER29" s="1">
        <f>[6]Slovakia!ER$26</f>
        <v>0</v>
      </c>
      <c r="ES29" s="1">
        <f>[6]Slovakia!ES$26</f>
        <v>144.74700000000001</v>
      </c>
      <c r="ET29" s="1">
        <f>[6]Slovakia!ET$26</f>
        <v>100.804</v>
      </c>
      <c r="EU29" s="1">
        <f>[6]Slovakia!EU$26</f>
        <v>179.34000000000003</v>
      </c>
      <c r="EV29" s="1">
        <f>[6]Slovakia!EV$26</f>
        <v>44</v>
      </c>
      <c r="EW29" s="1">
        <f>[6]Slovakia!EW$26</f>
        <v>36.800000000000004</v>
      </c>
      <c r="EX29" s="1">
        <f>[6]Slovakia!EX$26</f>
        <v>3.8000000000000006E-2</v>
      </c>
      <c r="EY29" s="1">
        <f>[6]Slovakia!EY$26</f>
        <v>4.2000000000000003E-2</v>
      </c>
      <c r="EZ29" s="1">
        <f>[6]Slovakia!EZ$26</f>
        <v>3.4000000000000002E-2</v>
      </c>
      <c r="FA29" s="1">
        <f>[6]Slovakia!FA$26</f>
        <v>8.0000000000000002E-3</v>
      </c>
      <c r="FB29" s="1">
        <f>[6]Slovakia!FB$26</f>
        <v>0</v>
      </c>
      <c r="FC29" s="1">
        <f>[6]Slovakia!FC$26</f>
        <v>0</v>
      </c>
      <c r="FD29" s="1">
        <f>[6]Slovakia!FD$26</f>
        <v>9.0000000000000011E-2</v>
      </c>
      <c r="FE29" s="1">
        <f>[6]Slovakia!FE$26</f>
        <v>0.14199999999999999</v>
      </c>
      <c r="FF29" s="1">
        <f>[6]Slovakia!FF$26</f>
        <v>0.13</v>
      </c>
      <c r="FG29" s="1">
        <f>[6]Slovakia!FG$26</f>
        <v>0.11200000000000002</v>
      </c>
      <c r="FH29" s="1">
        <f>[6]Slovakia!FH$26</f>
        <v>0.61199999999999999</v>
      </c>
      <c r="FI29" s="1">
        <f>[6]Slovakia!FI$26</f>
        <v>5.6000000000000008E-2</v>
      </c>
      <c r="FJ29" s="1">
        <f>[6]Slovakia!FJ$26</f>
        <v>4.0000000000000008E-2</v>
      </c>
      <c r="FK29" s="1">
        <f>[6]Slovakia!FK$26</f>
        <v>2.8999999999999998E-2</v>
      </c>
      <c r="FL29" s="1">
        <f>[6]Slovakia!FL$26</f>
        <v>8.0000000000000002E-3</v>
      </c>
      <c r="FM29" s="1">
        <f>[6]Slovakia!FM$26</f>
        <v>0</v>
      </c>
      <c r="FN29" s="1">
        <f>[6]Slovakia!FN$26</f>
        <v>0</v>
      </c>
      <c r="FO29" s="1">
        <f>[6]Slovakia!FO$26</f>
        <v>14</v>
      </c>
      <c r="FP29" s="1">
        <f>[6]Slovakia!FP$26</f>
        <v>26</v>
      </c>
      <c r="FQ29" s="1">
        <f>[6]Slovakia!FQ$26</f>
        <v>166</v>
      </c>
      <c r="FR29" s="1">
        <f>[6]Slovakia!FR$26</f>
        <v>89</v>
      </c>
      <c r="FS29" s="1">
        <f>[6]Slovakia!FS$26</f>
        <v>78</v>
      </c>
      <c r="FT29" s="1">
        <f>[6]Slovakia!FT$26</f>
        <v>46</v>
      </c>
      <c r="FU29" s="1">
        <f>[6]Slovakia!FU$26</f>
        <v>6.6000000000000003E-2</v>
      </c>
      <c r="FV29" s="1">
        <f>[6]Slovakia!FV$26</f>
        <v>3.5000000000000003E-2</v>
      </c>
      <c r="FW29" s="1">
        <f>[6]Slovakia!FW$26</f>
        <v>6</v>
      </c>
      <c r="FX29" s="1">
        <f>[6]Slovakia!FX$26</f>
        <v>2.1999999999999999E-2</v>
      </c>
      <c r="FY29" s="1">
        <f>[6]Slovakia!FY$26</f>
        <v>0</v>
      </c>
      <c r="FZ29" s="7">
        <f>SUM($B29:FY29)</f>
        <v>3337.3470000000002</v>
      </c>
    </row>
    <row r="30" spans="1:182">
      <c r="A30" t="s">
        <v>31</v>
      </c>
      <c r="B30" s="1">
        <f>[6]Slovenia!B$26</f>
        <v>0</v>
      </c>
      <c r="C30" s="1">
        <f>[6]Slovenia!C$26</f>
        <v>0</v>
      </c>
      <c r="D30" s="1">
        <f>[6]Slovenia!D$26</f>
        <v>0.5</v>
      </c>
      <c r="E30" s="1">
        <f>[6]Slovenia!E$26</f>
        <v>0</v>
      </c>
      <c r="F30" s="1">
        <f>[6]Slovenia!F$26</f>
        <v>0</v>
      </c>
      <c r="G30" s="1">
        <f>[6]Slovenia!G$26</f>
        <v>0</v>
      </c>
      <c r="H30" s="1">
        <f>[6]Slovenia!H$26</f>
        <v>0.4</v>
      </c>
      <c r="I30" s="1">
        <f>[6]Slovenia!I$26</f>
        <v>0</v>
      </c>
      <c r="J30" s="1">
        <f>[6]Slovenia!J$26</f>
        <v>0.1</v>
      </c>
      <c r="K30" s="1">
        <f>[6]Slovenia!K$26</f>
        <v>0</v>
      </c>
      <c r="L30" s="1">
        <f>[6]Slovenia!L$26</f>
        <v>0</v>
      </c>
      <c r="M30" s="1">
        <f>[6]Slovenia!M$26</f>
        <v>0.1</v>
      </c>
      <c r="N30" s="1">
        <f>[6]Slovenia!N$26</f>
        <v>0</v>
      </c>
      <c r="O30" s="1">
        <f>[6]Slovenia!O$26</f>
        <v>0</v>
      </c>
      <c r="P30" s="1">
        <f>[6]Slovenia!P$26</f>
        <v>0</v>
      </c>
      <c r="Q30" s="1">
        <f>[6]Slovenia!Q$26</f>
        <v>0</v>
      </c>
      <c r="R30" s="1">
        <f>[6]Slovenia!R$26</f>
        <v>4.5</v>
      </c>
      <c r="S30" s="1">
        <f>[6]Slovenia!S$26</f>
        <v>0.2</v>
      </c>
      <c r="T30" s="1">
        <f>[6]Slovenia!T$26</f>
        <v>0</v>
      </c>
      <c r="U30" s="1">
        <f>[6]Slovenia!U$26</f>
        <v>0</v>
      </c>
      <c r="V30" s="1">
        <f>[6]Slovenia!V$26</f>
        <v>0</v>
      </c>
      <c r="W30" s="1">
        <f>[6]Slovenia!W$26</f>
        <v>3.2</v>
      </c>
      <c r="X30" s="1">
        <f>[6]Slovenia!X$26</f>
        <v>0</v>
      </c>
      <c r="Y30" s="1">
        <f>[6]Slovenia!Y$26</f>
        <v>0</v>
      </c>
      <c r="Z30" s="1">
        <f>[6]Slovenia!Z$26</f>
        <v>0</v>
      </c>
      <c r="AA30" s="1">
        <f>[6]Slovenia!AA$26</f>
        <v>0.1</v>
      </c>
      <c r="AB30" s="1">
        <f>[6]Slovenia!AB$26</f>
        <v>0.30000000000000004</v>
      </c>
      <c r="AC30" s="1">
        <f>[6]Slovenia!AC$26</f>
        <v>0.8</v>
      </c>
      <c r="AD30" s="1">
        <f>[6]Slovenia!AD$26</f>
        <v>0</v>
      </c>
      <c r="AE30" s="1">
        <f>[6]Slovenia!AE$26</f>
        <v>0.1</v>
      </c>
      <c r="AF30" s="1">
        <f>[6]Slovenia!AF$26</f>
        <v>0.1</v>
      </c>
      <c r="AG30" s="1">
        <f>[6]Slovenia!AG$26</f>
        <v>0</v>
      </c>
      <c r="AH30" s="1">
        <f>[6]Slovenia!AH$26</f>
        <v>0.2</v>
      </c>
      <c r="AI30" s="1">
        <f>[6]Slovenia!AI$26</f>
        <v>0.1</v>
      </c>
      <c r="AJ30" s="1">
        <f>[6]Slovenia!AJ$26</f>
        <v>0</v>
      </c>
      <c r="AK30" s="1">
        <f>[6]Slovenia!AK$26</f>
        <v>0</v>
      </c>
      <c r="AL30" s="1">
        <f>[6]Slovenia!AL$26</f>
        <v>0</v>
      </c>
      <c r="AM30" s="1">
        <f>[6]Slovenia!AM$26</f>
        <v>0</v>
      </c>
      <c r="AN30" s="1">
        <f>[6]Slovenia!AN$26</f>
        <v>0.4</v>
      </c>
      <c r="AO30" s="1">
        <f>[6]Slovenia!AO$26</f>
        <v>0</v>
      </c>
      <c r="AP30" s="1">
        <f>[6]Slovenia!AP$26</f>
        <v>0</v>
      </c>
      <c r="AQ30" s="1">
        <f>[6]Slovenia!AQ$26</f>
        <v>0</v>
      </c>
      <c r="AR30" s="1">
        <f>[6]Slovenia!AR$26</f>
        <v>0</v>
      </c>
      <c r="AS30" s="1">
        <f>[6]Slovenia!AS$26</f>
        <v>0.30000000000000004</v>
      </c>
      <c r="AT30" s="1">
        <f>[6]Slovenia!AT$26</f>
        <v>0</v>
      </c>
      <c r="AU30" s="1">
        <f>[6]Slovenia!AU$26</f>
        <v>2.4000000000000004</v>
      </c>
      <c r="AV30" s="1">
        <f>[6]Slovenia!AV$26</f>
        <v>0</v>
      </c>
      <c r="AW30" s="1">
        <f>[6]Slovenia!AW$26</f>
        <v>0</v>
      </c>
      <c r="AX30" s="1">
        <f>[6]Slovenia!AX$26</f>
        <v>0</v>
      </c>
      <c r="AY30" s="1">
        <f>[6]Slovenia!AY$26</f>
        <v>0</v>
      </c>
      <c r="AZ30" s="1">
        <f>[6]Slovenia!AZ$26</f>
        <v>11.9</v>
      </c>
      <c r="BA30" s="1">
        <f>[6]Slovenia!BA$26</f>
        <v>43.400000000000006</v>
      </c>
      <c r="BB30" s="1">
        <f>[6]Slovenia!BB$26</f>
        <v>255.20000000000002</v>
      </c>
      <c r="BC30" s="1">
        <f>[6]Slovenia!BC$26</f>
        <v>0</v>
      </c>
      <c r="BD30" s="1">
        <f>[6]Slovenia!BD$26</f>
        <v>0</v>
      </c>
      <c r="BE30" s="1">
        <f>[6]Slovenia!BE$26</f>
        <v>0</v>
      </c>
      <c r="BF30" s="1">
        <f>[6]Slovenia!BF$26</f>
        <v>54.900000000000006</v>
      </c>
      <c r="BG30" s="1">
        <f>[6]Slovenia!BG$26</f>
        <v>0</v>
      </c>
      <c r="BH30" s="1">
        <f>[6]Slovenia!BH$26</f>
        <v>0</v>
      </c>
      <c r="BI30" s="1">
        <f>[6]Slovenia!BI$26</f>
        <v>0</v>
      </c>
      <c r="BJ30" s="1">
        <f>[6]Slovenia!BJ$26</f>
        <v>0</v>
      </c>
      <c r="BK30" s="1">
        <f>[6]Slovenia!BK$26</f>
        <v>0</v>
      </c>
      <c r="BL30" s="1">
        <f>[6]Slovenia!BL$26</f>
        <v>84.800000000000011</v>
      </c>
      <c r="BM30" s="1">
        <f>[6]Slovenia!BM$26</f>
        <v>0</v>
      </c>
      <c r="BN30" s="1">
        <f>[6]Slovenia!BN$26</f>
        <v>121.80000000000001</v>
      </c>
      <c r="BO30" s="1">
        <f>[6]Slovenia!BO$26</f>
        <v>32.700000000000003</v>
      </c>
      <c r="BP30" s="1">
        <f>[6]Slovenia!BP$26</f>
        <v>0</v>
      </c>
      <c r="BQ30" s="1">
        <f>[6]Slovenia!BQ$26</f>
        <v>0</v>
      </c>
      <c r="BR30" s="1">
        <f>[6]Slovenia!BR$26</f>
        <v>26.1</v>
      </c>
      <c r="BS30" s="1">
        <f>[6]Slovenia!BS$26</f>
        <v>24.1</v>
      </c>
      <c r="BT30" s="1">
        <f>[6]Slovenia!BT$26</f>
        <v>0</v>
      </c>
      <c r="BU30" s="1">
        <f>[6]Slovenia!BU$26</f>
        <v>0</v>
      </c>
      <c r="BV30" s="1">
        <f>[6]Slovenia!BV$26</f>
        <v>0</v>
      </c>
      <c r="BW30" s="1">
        <f>[6]Slovenia!BW$26</f>
        <v>0</v>
      </c>
      <c r="BX30" s="1">
        <f>[6]Slovenia!BX$26</f>
        <v>38.400000000000006</v>
      </c>
      <c r="BY30" s="1">
        <f>[6]Slovenia!BY$26</f>
        <v>188</v>
      </c>
      <c r="BZ30" s="1">
        <f>[6]Slovenia!BZ$26</f>
        <v>127.4</v>
      </c>
      <c r="CA30" s="1">
        <f>[6]Slovenia!CA$26</f>
        <v>41</v>
      </c>
      <c r="CB30" s="1">
        <f>[6]Slovenia!CB$26</f>
        <v>0</v>
      </c>
      <c r="CC30" s="1">
        <f>[6]Slovenia!CC$26</f>
        <v>0</v>
      </c>
      <c r="CD30" s="1">
        <f>[6]Slovenia!CD$26</f>
        <v>71.2</v>
      </c>
      <c r="CE30" s="1">
        <f>[6]Slovenia!CE$26</f>
        <v>0</v>
      </c>
      <c r="CF30" s="1">
        <f>[6]Slovenia!CF$26</f>
        <v>0</v>
      </c>
      <c r="CG30" s="1">
        <f>[6]Slovenia!CG$26</f>
        <v>0</v>
      </c>
      <c r="CH30" s="1">
        <f>[6]Slovenia!CH$26</f>
        <v>0</v>
      </c>
      <c r="CI30" s="1">
        <f>[6]Slovenia!CI$26</f>
        <v>0</v>
      </c>
      <c r="CJ30" s="1">
        <f>[6]Slovenia!CJ$26</f>
        <v>39.800000000000004</v>
      </c>
      <c r="CK30" s="1">
        <f>[6]Slovenia!CK$26</f>
        <v>346.3</v>
      </c>
      <c r="CL30" s="1">
        <f>[6]Slovenia!CL$26</f>
        <v>92.600000000000009</v>
      </c>
      <c r="CM30" s="1">
        <f>[6]Slovenia!CM$26</f>
        <v>0</v>
      </c>
      <c r="CN30" s="1">
        <f>[6]Slovenia!CN$26</f>
        <v>0</v>
      </c>
      <c r="CO30" s="1">
        <f>[6]Slovenia!CO$26</f>
        <v>90.100000000000009</v>
      </c>
      <c r="CP30" s="1">
        <f>[6]Slovenia!CP$26</f>
        <v>0</v>
      </c>
      <c r="CQ30" s="1">
        <f>[6]Slovenia!CQ$26</f>
        <v>0</v>
      </c>
      <c r="CR30" s="1">
        <f>[6]Slovenia!CR$26</f>
        <v>0</v>
      </c>
      <c r="CS30" s="1">
        <f>[6]Slovenia!CS$26</f>
        <v>0</v>
      </c>
      <c r="CT30" s="1">
        <f>[6]Slovenia!CT$26</f>
        <v>0</v>
      </c>
      <c r="CU30" s="1">
        <f>[6]Slovenia!CU$26</f>
        <v>0</v>
      </c>
      <c r="CV30" s="1">
        <f>[6]Slovenia!CV$26</f>
        <v>48.5</v>
      </c>
      <c r="CW30" s="1">
        <f>[6]Slovenia!CW$26</f>
        <v>184</v>
      </c>
      <c r="CX30" s="1">
        <f>[6]Slovenia!CX$26</f>
        <v>281.5</v>
      </c>
      <c r="CY30" s="1">
        <f>[6]Slovenia!CY$26</f>
        <v>93.4</v>
      </c>
      <c r="CZ30" s="1">
        <f>[6]Slovenia!CZ$26</f>
        <v>0</v>
      </c>
      <c r="DA30" s="1">
        <f>[6]Slovenia!DA$26</f>
        <v>90.2</v>
      </c>
      <c r="DB30" s="1">
        <f>[6]Slovenia!DB$26</f>
        <v>0</v>
      </c>
      <c r="DC30" s="1">
        <f>[6]Slovenia!DC$26</f>
        <v>0</v>
      </c>
      <c r="DD30" s="1">
        <f>[6]Slovenia!DD$26</f>
        <v>0</v>
      </c>
      <c r="DE30" s="1">
        <f>[6]Slovenia!DE$26</f>
        <v>0</v>
      </c>
      <c r="DF30" s="1">
        <f>[6]Slovenia!DF$26</f>
        <v>0</v>
      </c>
      <c r="DG30" s="1">
        <f>[6]Slovenia!DG$26</f>
        <v>92.7</v>
      </c>
      <c r="DH30" s="1">
        <f>[6]Slovenia!DH$26</f>
        <v>90.9</v>
      </c>
      <c r="DI30" s="1">
        <f>[6]Slovenia!DI$26</f>
        <v>288.10000000000002</v>
      </c>
      <c r="DJ30" s="1">
        <f>[6]Slovenia!DJ$26</f>
        <v>0</v>
      </c>
      <c r="DK30" s="1">
        <f>[6]Slovenia!DK$26</f>
        <v>0</v>
      </c>
      <c r="DL30" s="1">
        <f>[6]Slovenia!DL$26</f>
        <v>105.7</v>
      </c>
      <c r="DM30" s="1">
        <f>[6]Slovenia!DM$26</f>
        <v>0</v>
      </c>
      <c r="DN30" s="1">
        <f>[6]Slovenia!DN$26</f>
        <v>91.4</v>
      </c>
      <c r="DO30" s="1">
        <f>[6]Slovenia!DO$26</f>
        <v>0</v>
      </c>
      <c r="DP30" s="1">
        <f>[6]Slovenia!DP$26</f>
        <v>0</v>
      </c>
      <c r="DQ30" s="1">
        <f>[6]Slovenia!DQ$26</f>
        <v>0</v>
      </c>
      <c r="DR30" s="1">
        <f>[6]Slovenia!DR$26</f>
        <v>0</v>
      </c>
      <c r="DS30" s="1">
        <f>[6]Slovenia!DS$26</f>
        <v>87.15</v>
      </c>
      <c r="DT30" s="1">
        <f>[6]Slovenia!DT$26</f>
        <v>97.65</v>
      </c>
      <c r="DU30" s="1">
        <f>[6]Slovenia!DU$26</f>
        <v>184.98000000000002</v>
      </c>
      <c r="DV30" s="1">
        <f>[6]Slovenia!DV$26</f>
        <v>93.63</v>
      </c>
      <c r="DW30" s="1">
        <f>[6]Slovenia!DW$26</f>
        <v>93.69</v>
      </c>
      <c r="DX30" s="1">
        <f>[6]Slovenia!DX$26</f>
        <v>92.855999999999995</v>
      </c>
      <c r="DY30" s="1">
        <f>[6]Slovenia!DY$26</f>
        <v>0</v>
      </c>
      <c r="DZ30" s="1">
        <f>[6]Slovenia!DZ$26</f>
        <v>90.69</v>
      </c>
      <c r="EA30" s="1">
        <f>[6]Slovenia!EA$26</f>
        <v>0</v>
      </c>
      <c r="EB30" s="1">
        <f>[6]Slovenia!EB$26</f>
        <v>0</v>
      </c>
      <c r="EC30" s="1">
        <f>[6]Slovenia!EC$26</f>
        <v>0</v>
      </c>
      <c r="ED30" s="1">
        <f>[6]Slovenia!ED$26</f>
        <v>0</v>
      </c>
      <c r="EE30" s="1">
        <f>[6]Slovenia!EE$26</f>
        <v>91.14</v>
      </c>
      <c r="EF30" s="1">
        <f>[6]Slovenia!EF$26</f>
        <v>291.15000000000003</v>
      </c>
      <c r="EG30" s="1">
        <f>[6]Slovenia!EG$26</f>
        <v>0</v>
      </c>
      <c r="EH30" s="1">
        <f>[6]Slovenia!EH$26</f>
        <v>181.56</v>
      </c>
      <c r="EI30" s="1">
        <f>[6]Slovenia!EI$26</f>
        <v>92.7</v>
      </c>
      <c r="EJ30" s="1">
        <f>[6]Slovenia!EJ$26</f>
        <v>0</v>
      </c>
      <c r="EK30" s="1">
        <f>[6]Slovenia!EK$26</f>
        <v>93.360000000000014</v>
      </c>
      <c r="EL30" s="1">
        <f>[6]Slovenia!EL$26</f>
        <v>93.9</v>
      </c>
      <c r="EM30" s="1">
        <f>[6]Slovenia!EM$26</f>
        <v>92.58</v>
      </c>
      <c r="EN30" s="1">
        <f>[6]Slovenia!EN$26</f>
        <v>95.550000000000011</v>
      </c>
      <c r="EO30" s="1">
        <f>[6]Slovenia!EO$26</f>
        <v>0</v>
      </c>
      <c r="EP30" s="1">
        <f>[6]Slovenia!EP$26</f>
        <v>87.660000000000011</v>
      </c>
      <c r="EQ30" s="1">
        <f>[6]Slovenia!EQ$26</f>
        <v>101.22000000000001</v>
      </c>
      <c r="ER30" s="1">
        <f>[6]Slovenia!ER$26</f>
        <v>261.27</v>
      </c>
      <c r="ES30" s="1">
        <f>[6]Slovenia!ES$26</f>
        <v>188.61</v>
      </c>
      <c r="ET30" s="1">
        <f>[6]Slovenia!ET$26</f>
        <v>172.92000000000002</v>
      </c>
      <c r="EU30" s="1">
        <f>[6]Slovenia!EU$26</f>
        <v>86.820000000000007</v>
      </c>
      <c r="EV30" s="1">
        <f>[6]Slovenia!EV$26</f>
        <v>0</v>
      </c>
      <c r="EW30" s="1">
        <f>[6]Slovenia!EW$26</f>
        <v>88.56</v>
      </c>
      <c r="EX30" s="1">
        <f>[6]Slovenia!EX$26</f>
        <v>4.8000000000000001E-2</v>
      </c>
      <c r="EY30" s="1">
        <f>[6]Slovenia!EY$26</f>
        <v>2.4E-2</v>
      </c>
      <c r="EZ30" s="1">
        <f>[6]Slovenia!EZ$26</f>
        <v>2.4E-2</v>
      </c>
      <c r="FA30" s="1">
        <f>[6]Slovenia!FA$26</f>
        <v>0</v>
      </c>
      <c r="FB30" s="1">
        <f>[6]Slovenia!FB$26</f>
        <v>2.6000000000000002E-2</v>
      </c>
      <c r="FC30" s="1">
        <f>[6]Slovenia!FC$26</f>
        <v>2.4E-2</v>
      </c>
      <c r="FD30" s="1">
        <f>[6]Slovenia!FD$26</f>
        <v>4.9000000000000002E-2</v>
      </c>
      <c r="FE30" s="1">
        <f>[6]Slovenia!FE$26</f>
        <v>9.7000000000000003E-2</v>
      </c>
      <c r="FF30" s="1">
        <f>[6]Slovenia!FF$26</f>
        <v>9.5000000000000001E-2</v>
      </c>
      <c r="FG30" s="1">
        <f>[6]Slovenia!FG$26</f>
        <v>4.9000000000000002E-2</v>
      </c>
      <c r="FH30" s="1">
        <f>[6]Slovenia!FH$26</f>
        <v>0</v>
      </c>
      <c r="FI30" s="1">
        <f>[6]Slovenia!FI$26</f>
        <v>2.4E-2</v>
      </c>
      <c r="FJ30" s="1">
        <f>[6]Slovenia!FJ$26</f>
        <v>7.2999999999999995E-2</v>
      </c>
      <c r="FK30" s="1">
        <f>[6]Slovenia!FK$26</f>
        <v>2.4E-2</v>
      </c>
      <c r="FL30" s="1">
        <f>[6]Slovenia!FL$26</f>
        <v>1E-3</v>
      </c>
      <c r="FM30" s="1">
        <f>[6]Slovenia!FM$26</f>
        <v>0</v>
      </c>
      <c r="FN30" s="1">
        <f>[6]Slovenia!FN$26</f>
        <v>24.84</v>
      </c>
      <c r="FO30" s="1">
        <f>[6]Slovenia!FO$26</f>
        <v>48.167999999999999</v>
      </c>
      <c r="FP30" s="1">
        <f>[6]Slovenia!FP$26</f>
        <v>72.135000000000005</v>
      </c>
      <c r="FQ30" s="1">
        <f>[6]Slovenia!FQ$26</f>
        <v>96.012</v>
      </c>
      <c r="FR30" s="1">
        <f>[6]Slovenia!FR$26</f>
        <v>48.503999999999998</v>
      </c>
      <c r="FS30" s="1">
        <f>[6]Slovenia!FS$26</f>
        <v>48.054000000000002</v>
      </c>
      <c r="FT30" s="1">
        <f>[6]Slovenia!FT$26</f>
        <v>24.48</v>
      </c>
      <c r="FU30" s="1">
        <f>[6]Slovenia!FU$26</f>
        <v>1.9E-2</v>
      </c>
      <c r="FV30" s="1">
        <f>[6]Slovenia!FV$26</f>
        <v>4.7E-2</v>
      </c>
      <c r="FW30" s="1">
        <f>[6]Slovenia!FW$26</f>
        <v>0</v>
      </c>
      <c r="FX30" s="1">
        <f>[6]Slovenia!FX$26</f>
        <v>24.240000000000002</v>
      </c>
      <c r="FY30" s="1">
        <f>[6]Slovenia!FY$26</f>
        <v>0</v>
      </c>
      <c r="FZ30" s="7">
        <f>SUM($B30:FY30)</f>
        <v>6216.6029999999992</v>
      </c>
    </row>
    <row r="31" spans="1:182">
      <c r="A31" t="s">
        <v>34</v>
      </c>
      <c r="B31" s="1">
        <f>[6]Spain!B$26</f>
        <v>0</v>
      </c>
      <c r="C31" s="1">
        <f>[6]Spain!C$26</f>
        <v>0</v>
      </c>
      <c r="D31" s="1">
        <f>[6]Spain!D$26</f>
        <v>0</v>
      </c>
      <c r="E31" s="1">
        <f>[6]Spain!E$26</f>
        <v>0</v>
      </c>
      <c r="F31" s="1">
        <f>[6]Spain!F$26</f>
        <v>0</v>
      </c>
      <c r="G31" s="1">
        <f>[6]Spain!G$26</f>
        <v>0</v>
      </c>
      <c r="H31" s="1">
        <f>[6]Spain!H$26</f>
        <v>0</v>
      </c>
      <c r="I31" s="1">
        <f>[6]Spain!I$26</f>
        <v>0</v>
      </c>
      <c r="J31" s="1">
        <f>[6]Spain!J$26</f>
        <v>0</v>
      </c>
      <c r="K31" s="1">
        <f>[6]Spain!K$26</f>
        <v>0</v>
      </c>
      <c r="L31" s="1">
        <f>[6]Spain!L$26</f>
        <v>0</v>
      </c>
      <c r="M31" s="1">
        <f>[6]Spain!M$26</f>
        <v>0</v>
      </c>
      <c r="N31" s="1">
        <f>[6]Spain!N$26</f>
        <v>0</v>
      </c>
      <c r="O31" s="1">
        <f>[6]Spain!O$26</f>
        <v>0</v>
      </c>
      <c r="P31" s="1">
        <f>[6]Spain!P$26</f>
        <v>0</v>
      </c>
      <c r="Q31" s="1">
        <f>[6]Spain!Q$26</f>
        <v>0</v>
      </c>
      <c r="R31" s="1">
        <f>[6]Spain!R$26</f>
        <v>0</v>
      </c>
      <c r="S31" s="1">
        <f>[6]Spain!S$26</f>
        <v>0</v>
      </c>
      <c r="T31" s="1">
        <f>[6]Spain!T$26</f>
        <v>0</v>
      </c>
      <c r="U31" s="1">
        <f>[6]Spain!U$26</f>
        <v>0</v>
      </c>
      <c r="V31" s="1">
        <f>[6]Spain!V$26</f>
        <v>0</v>
      </c>
      <c r="W31" s="1">
        <f>[6]Spain!W$26</f>
        <v>0</v>
      </c>
      <c r="X31" s="1">
        <f>[6]Spain!X$26</f>
        <v>0</v>
      </c>
      <c r="Y31" s="1">
        <f>[6]Spain!Y$26</f>
        <v>0</v>
      </c>
      <c r="Z31" s="1">
        <f>[6]Spain!Z$26</f>
        <v>0</v>
      </c>
      <c r="AA31" s="1">
        <f>[6]Spain!AA$26</f>
        <v>0</v>
      </c>
      <c r="AB31" s="1">
        <f>[6]Spain!AB$26</f>
        <v>0</v>
      </c>
      <c r="AC31" s="1">
        <f>[6]Spain!AC$26</f>
        <v>0</v>
      </c>
      <c r="AD31" s="1">
        <f>[6]Spain!AD$26</f>
        <v>0</v>
      </c>
      <c r="AE31" s="1">
        <f>[6]Spain!AE$26</f>
        <v>0</v>
      </c>
      <c r="AF31" s="1">
        <f>[6]Spain!AF$26</f>
        <v>0</v>
      </c>
      <c r="AG31" s="1">
        <f>[6]Spain!AG$26</f>
        <v>0</v>
      </c>
      <c r="AH31" s="1">
        <f>[6]Spain!AH$26</f>
        <v>0</v>
      </c>
      <c r="AI31" s="1">
        <f>[6]Spain!AI$26</f>
        <v>0</v>
      </c>
      <c r="AJ31" s="1">
        <f>[6]Spain!AJ$26</f>
        <v>0</v>
      </c>
      <c r="AK31" s="1">
        <f>[6]Spain!AK$26</f>
        <v>0</v>
      </c>
      <c r="AL31" s="1">
        <f>[6]Spain!AL$26</f>
        <v>0</v>
      </c>
      <c r="AM31" s="1">
        <f>[6]Spain!AM$26</f>
        <v>0</v>
      </c>
      <c r="AN31" s="1">
        <f>[6]Spain!AN$26</f>
        <v>0</v>
      </c>
      <c r="AO31" s="1">
        <f>[6]Spain!AO$26</f>
        <v>0</v>
      </c>
      <c r="AP31" s="1">
        <f>[6]Spain!AP$26</f>
        <v>0</v>
      </c>
      <c r="AQ31" s="1">
        <f>[6]Spain!AQ$26</f>
        <v>0</v>
      </c>
      <c r="AR31" s="1">
        <f>[6]Spain!AR$26</f>
        <v>0</v>
      </c>
      <c r="AS31" s="1">
        <f>[6]Spain!AS$26</f>
        <v>0</v>
      </c>
      <c r="AT31" s="1">
        <f>[6]Spain!AT$26</f>
        <v>0</v>
      </c>
      <c r="AU31" s="1">
        <f>[6]Spain!AU$26</f>
        <v>0</v>
      </c>
      <c r="AV31" s="1">
        <f>[6]Spain!AV$26</f>
        <v>0</v>
      </c>
      <c r="AW31" s="1">
        <f>[6]Spain!AW$26</f>
        <v>0</v>
      </c>
      <c r="AX31" s="1">
        <f>[6]Spain!AX$26</f>
        <v>0</v>
      </c>
      <c r="AY31" s="1">
        <f>[6]Spain!AY$26</f>
        <v>0</v>
      </c>
      <c r="AZ31" s="1">
        <f>[6]Spain!AZ$26</f>
        <v>0</v>
      </c>
      <c r="BA31" s="1">
        <f>[6]Spain!BA$26</f>
        <v>0</v>
      </c>
      <c r="BB31" s="1">
        <f>[6]Spain!BB$26</f>
        <v>0</v>
      </c>
      <c r="BC31" s="1">
        <f>[6]Spain!BC$26</f>
        <v>0</v>
      </c>
      <c r="BD31" s="1">
        <f>[6]Spain!BD$26</f>
        <v>0</v>
      </c>
      <c r="BE31" s="1">
        <f>[6]Spain!BE$26</f>
        <v>0</v>
      </c>
      <c r="BF31" s="1">
        <f>[6]Spain!BF$26</f>
        <v>0</v>
      </c>
      <c r="BG31" s="1">
        <f>[6]Spain!BG$26</f>
        <v>0</v>
      </c>
      <c r="BH31" s="1">
        <f>[6]Spain!BH$26</f>
        <v>0</v>
      </c>
      <c r="BI31" s="1">
        <f>[6]Spain!BI$26</f>
        <v>0</v>
      </c>
      <c r="BJ31" s="1">
        <f>[6]Spain!BJ$26</f>
        <v>0</v>
      </c>
      <c r="BK31" s="1">
        <f>[6]Spain!BK$26</f>
        <v>0</v>
      </c>
      <c r="BL31" s="1">
        <f>[6]Spain!BL$26</f>
        <v>0</v>
      </c>
      <c r="BM31" s="1">
        <f>[6]Spain!BM$26</f>
        <v>0</v>
      </c>
      <c r="BN31" s="1">
        <f>[6]Spain!BN$26</f>
        <v>0</v>
      </c>
      <c r="BO31" s="1">
        <f>[6]Spain!BO$26</f>
        <v>0</v>
      </c>
      <c r="BP31" s="1">
        <f>[6]Spain!BP$26</f>
        <v>0</v>
      </c>
      <c r="BQ31" s="1">
        <f>[6]Spain!BQ$26</f>
        <v>0</v>
      </c>
      <c r="BR31" s="1">
        <f>[6]Spain!BR$26</f>
        <v>0</v>
      </c>
      <c r="BS31" s="1">
        <f>[6]Spain!BS$26</f>
        <v>0</v>
      </c>
      <c r="BT31" s="1">
        <f>[6]Spain!BT$26</f>
        <v>0</v>
      </c>
      <c r="BU31" s="1">
        <f>[6]Spain!BU$26</f>
        <v>0</v>
      </c>
      <c r="BV31" s="1">
        <f>[6]Spain!BV$26</f>
        <v>0</v>
      </c>
      <c r="BW31" s="1">
        <f>[6]Spain!BW$26</f>
        <v>0</v>
      </c>
      <c r="BX31" s="1">
        <f>[6]Spain!BX$26</f>
        <v>0</v>
      </c>
      <c r="BY31" s="1">
        <f>[6]Spain!BY$26</f>
        <v>0</v>
      </c>
      <c r="BZ31" s="1">
        <f>[6]Spain!BZ$26</f>
        <v>0</v>
      </c>
      <c r="CA31" s="1">
        <f>[6]Spain!CA$26</f>
        <v>0</v>
      </c>
      <c r="CB31" s="1">
        <f>[6]Spain!CB$26</f>
        <v>0</v>
      </c>
      <c r="CC31" s="1">
        <f>[6]Spain!CC$26</f>
        <v>0</v>
      </c>
      <c r="CD31" s="1">
        <f>[6]Spain!CD$26</f>
        <v>0</v>
      </c>
      <c r="CE31" s="1">
        <f>[6]Spain!CE$26</f>
        <v>0</v>
      </c>
      <c r="CF31" s="1">
        <f>[6]Spain!CF$26</f>
        <v>0</v>
      </c>
      <c r="CG31" s="1">
        <f>[6]Spain!CG$26</f>
        <v>0</v>
      </c>
      <c r="CH31" s="1">
        <f>[6]Spain!CH$26</f>
        <v>0</v>
      </c>
      <c r="CI31" s="1">
        <f>[6]Spain!CI$26</f>
        <v>0</v>
      </c>
      <c r="CJ31" s="1">
        <f>[6]Spain!CJ$26</f>
        <v>0</v>
      </c>
      <c r="CK31" s="1">
        <f>[6]Spain!CK$26</f>
        <v>0</v>
      </c>
      <c r="CL31" s="1">
        <f>[6]Spain!CL$26</f>
        <v>0</v>
      </c>
      <c r="CM31" s="1">
        <f>[6]Spain!CM$26</f>
        <v>0</v>
      </c>
      <c r="CN31" s="1">
        <f>[6]Spain!CN$26</f>
        <v>0</v>
      </c>
      <c r="CO31" s="1">
        <f>[6]Spain!CO$26</f>
        <v>0</v>
      </c>
      <c r="CP31" s="1">
        <f>[6]Spain!CP$26</f>
        <v>0</v>
      </c>
      <c r="CQ31" s="1">
        <f>[6]Spain!CQ$26</f>
        <v>0</v>
      </c>
      <c r="CR31" s="1">
        <f>[6]Spain!CR$26</f>
        <v>0</v>
      </c>
      <c r="CS31" s="1">
        <f>[6]Spain!CS$26</f>
        <v>0</v>
      </c>
      <c r="CT31" s="1">
        <f>[6]Spain!CT$26</f>
        <v>0</v>
      </c>
      <c r="CU31" s="1">
        <f>[6]Spain!CU$26</f>
        <v>0</v>
      </c>
      <c r="CV31" s="1">
        <f>[6]Spain!CV$26</f>
        <v>0</v>
      </c>
      <c r="CW31" s="1">
        <f>[6]Spain!CW$26</f>
        <v>0</v>
      </c>
      <c r="CX31" s="1">
        <f>[6]Spain!CX$26</f>
        <v>0</v>
      </c>
      <c r="CY31" s="1">
        <f>[6]Spain!CY$26</f>
        <v>0</v>
      </c>
      <c r="CZ31" s="1">
        <f>[6]Spain!CZ$26</f>
        <v>0</v>
      </c>
      <c r="DA31" s="1">
        <f>[6]Spain!DA$26</f>
        <v>0</v>
      </c>
      <c r="DB31" s="1">
        <f>[6]Spain!DB$26</f>
        <v>0</v>
      </c>
      <c r="DC31" s="1">
        <f>[6]Spain!DC$26</f>
        <v>0</v>
      </c>
      <c r="DD31" s="1">
        <f>[6]Spain!DD$26</f>
        <v>0</v>
      </c>
      <c r="DE31" s="1">
        <f>[6]Spain!DE$26</f>
        <v>0</v>
      </c>
      <c r="DF31" s="1">
        <f>[6]Spain!DF$26</f>
        <v>0</v>
      </c>
      <c r="DG31" s="1">
        <f>[6]Spain!DG$26</f>
        <v>0</v>
      </c>
      <c r="DH31" s="1">
        <f>[6]Spain!DH$26</f>
        <v>0</v>
      </c>
      <c r="DI31" s="1">
        <f>[6]Spain!DI$26</f>
        <v>0</v>
      </c>
      <c r="DJ31" s="1">
        <f>[6]Spain!DJ$26</f>
        <v>0</v>
      </c>
      <c r="DK31" s="1">
        <f>[6]Spain!DK$26</f>
        <v>0</v>
      </c>
      <c r="DL31" s="1">
        <f>[6]Spain!DL$26</f>
        <v>0</v>
      </c>
      <c r="DM31" s="1">
        <f>[6]Spain!DM$26</f>
        <v>0</v>
      </c>
      <c r="DN31" s="1">
        <f>[6]Spain!DN$26</f>
        <v>0</v>
      </c>
      <c r="DO31" s="1">
        <f>[6]Spain!DO$26</f>
        <v>0</v>
      </c>
      <c r="DP31" s="1">
        <f>[6]Spain!DP$26</f>
        <v>0</v>
      </c>
      <c r="DQ31" s="1">
        <f>[6]Spain!DQ$26</f>
        <v>0</v>
      </c>
      <c r="DR31" s="1">
        <f>[6]Spain!DR$26</f>
        <v>0</v>
      </c>
      <c r="DS31" s="1">
        <f>[6]Spain!DS$26</f>
        <v>0</v>
      </c>
      <c r="DT31" s="1">
        <f>[6]Spain!DT$26</f>
        <v>0</v>
      </c>
      <c r="DU31" s="1">
        <f>[6]Spain!DU$26</f>
        <v>0</v>
      </c>
      <c r="DV31" s="1">
        <f>[6]Spain!DV$26</f>
        <v>0</v>
      </c>
      <c r="DW31" s="1">
        <f>[6]Spain!DW$26</f>
        <v>0</v>
      </c>
      <c r="DX31" s="1">
        <f>[6]Spain!DX$26</f>
        <v>0</v>
      </c>
      <c r="DY31" s="1">
        <f>[6]Spain!DY$26</f>
        <v>0</v>
      </c>
      <c r="DZ31" s="1">
        <f>[6]Spain!DZ$26</f>
        <v>0</v>
      </c>
      <c r="EA31" s="1">
        <f>[6]Spain!EA$26</f>
        <v>0</v>
      </c>
      <c r="EB31" s="1">
        <f>[6]Spain!EB$26</f>
        <v>0</v>
      </c>
      <c r="EC31" s="1">
        <f>[6]Spain!EC$26</f>
        <v>0</v>
      </c>
      <c r="ED31" s="1">
        <f>[6]Spain!ED$26</f>
        <v>0</v>
      </c>
      <c r="EE31" s="1">
        <f>[6]Spain!EE$26</f>
        <v>0</v>
      </c>
      <c r="EF31" s="1">
        <f>[6]Spain!EF$26</f>
        <v>0</v>
      </c>
      <c r="EG31" s="1">
        <f>[6]Spain!EG$26</f>
        <v>0</v>
      </c>
      <c r="EH31" s="1">
        <f>[6]Spain!EH$26</f>
        <v>0</v>
      </c>
      <c r="EI31" s="1">
        <f>[6]Spain!EI$26</f>
        <v>0</v>
      </c>
      <c r="EJ31" s="1">
        <f>[6]Spain!EJ$26</f>
        <v>0</v>
      </c>
      <c r="EK31" s="1">
        <f>[6]Spain!EK$26</f>
        <v>0</v>
      </c>
      <c r="EL31" s="1">
        <f>[6]Spain!EL$26</f>
        <v>0</v>
      </c>
      <c r="EM31" s="1">
        <f>[6]Spain!EM$26</f>
        <v>0</v>
      </c>
      <c r="EN31" s="1">
        <f>[6]Spain!EN$26</f>
        <v>0</v>
      </c>
      <c r="EO31" s="1">
        <f>[6]Spain!EO$26</f>
        <v>0</v>
      </c>
      <c r="EP31" s="1">
        <f>[6]Spain!EP$26</f>
        <v>0</v>
      </c>
      <c r="EQ31" s="1">
        <f>[6]Spain!EQ$26</f>
        <v>0</v>
      </c>
      <c r="ER31" s="1">
        <f>[6]Spain!ER$26</f>
        <v>0</v>
      </c>
      <c r="ES31" s="1">
        <f>[6]Spain!ES$26</f>
        <v>0</v>
      </c>
      <c r="ET31" s="1">
        <f>[6]Spain!ET$26</f>
        <v>0</v>
      </c>
      <c r="EU31" s="1">
        <f>[6]Spain!EU$26</f>
        <v>0</v>
      </c>
      <c r="EV31" s="1">
        <f>[6]Spain!EV$26</f>
        <v>0</v>
      </c>
      <c r="EW31" s="1">
        <f>[6]Spain!EW$26</f>
        <v>0</v>
      </c>
      <c r="EX31" s="1">
        <f>[6]Spain!EX$26</f>
        <v>0</v>
      </c>
      <c r="EY31" s="1">
        <f>[6]Spain!EY$26</f>
        <v>0</v>
      </c>
      <c r="EZ31" s="1">
        <f>[6]Spain!EZ$26</f>
        <v>0</v>
      </c>
      <c r="FA31" s="1">
        <f>[6]Spain!FA$26</f>
        <v>0</v>
      </c>
      <c r="FB31" s="1">
        <f>[6]Spain!FB$26</f>
        <v>0</v>
      </c>
      <c r="FC31" s="1">
        <f>[6]Spain!FC$26</f>
        <v>0</v>
      </c>
      <c r="FD31" s="1">
        <f>[6]Spain!FD$26</f>
        <v>0</v>
      </c>
      <c r="FE31" s="1">
        <f>[6]Spain!FE$26</f>
        <v>0</v>
      </c>
      <c r="FF31" s="1">
        <f>[6]Spain!FF$26</f>
        <v>0</v>
      </c>
      <c r="FG31" s="1">
        <f>[6]Spain!FG$26</f>
        <v>0</v>
      </c>
      <c r="FH31" s="1">
        <f>[6]Spain!FH$26</f>
        <v>0</v>
      </c>
      <c r="FI31" s="1">
        <f>[6]Spain!FI$26</f>
        <v>0</v>
      </c>
      <c r="FJ31" s="1">
        <f>[6]Spain!FJ$26</f>
        <v>0</v>
      </c>
      <c r="FK31" s="1">
        <f>[6]Spain!FK$26</f>
        <v>0</v>
      </c>
      <c r="FL31" s="1">
        <f>[6]Spain!FL$26</f>
        <v>0</v>
      </c>
      <c r="FM31" s="1">
        <f>[6]Spain!FM$26</f>
        <v>0</v>
      </c>
      <c r="FN31" s="1">
        <f>[6]Spain!FN$26</f>
        <v>0</v>
      </c>
      <c r="FO31" s="1">
        <f>[6]Spain!FO$26</f>
        <v>0</v>
      </c>
      <c r="FP31" s="1">
        <f>[6]Spain!FP$26</f>
        <v>0</v>
      </c>
      <c r="FQ31" s="1">
        <f>[6]Spain!FQ$26</f>
        <v>0</v>
      </c>
      <c r="FR31" s="1">
        <f>[6]Spain!FR$26</f>
        <v>0</v>
      </c>
      <c r="FS31" s="1">
        <f>[6]Spain!FS$26</f>
        <v>0</v>
      </c>
      <c r="FT31" s="1">
        <f>[6]Spain!FT$26</f>
        <v>0</v>
      </c>
      <c r="FU31" s="1">
        <f>[6]Spain!FU$26</f>
        <v>0</v>
      </c>
      <c r="FV31" s="1">
        <f>[6]Spain!FV$26</f>
        <v>0</v>
      </c>
      <c r="FW31" s="1">
        <f>[6]Spain!FW$26</f>
        <v>0</v>
      </c>
      <c r="FX31" s="1">
        <f>[6]Spain!FX$26</f>
        <v>0</v>
      </c>
      <c r="FY31" s="1">
        <f>[6]Spain!FY$26</f>
        <v>0</v>
      </c>
      <c r="FZ31" s="7">
        <f>SUM($B31:FY31)</f>
        <v>0</v>
      </c>
    </row>
    <row r="32" spans="1:182">
      <c r="A32" t="s">
        <v>26</v>
      </c>
      <c r="B32" s="1">
        <f>[6]Sweden!B$26</f>
        <v>0</v>
      </c>
      <c r="C32" s="1">
        <f>[6]Sweden!C$26</f>
        <v>0</v>
      </c>
      <c r="D32" s="1">
        <f>[6]Sweden!D$26</f>
        <v>0</v>
      </c>
      <c r="E32" s="1">
        <f>[6]Sweden!E$26</f>
        <v>0</v>
      </c>
      <c r="F32" s="1">
        <f>[6]Sweden!F$26</f>
        <v>0</v>
      </c>
      <c r="G32" s="1">
        <f>[6]Sweden!G$26</f>
        <v>0</v>
      </c>
      <c r="H32" s="1">
        <f>[6]Sweden!H$26</f>
        <v>0</v>
      </c>
      <c r="I32" s="1">
        <f>[6]Sweden!I$26</f>
        <v>0</v>
      </c>
      <c r="J32" s="1">
        <f>[6]Sweden!J$26</f>
        <v>0</v>
      </c>
      <c r="K32" s="1">
        <f>[6]Sweden!K$26</f>
        <v>0</v>
      </c>
      <c r="L32" s="1">
        <f>[6]Sweden!L$26</f>
        <v>0</v>
      </c>
      <c r="M32" s="1">
        <f>[6]Sweden!M$26</f>
        <v>0</v>
      </c>
      <c r="N32" s="1">
        <f>[6]Sweden!N$26</f>
        <v>0</v>
      </c>
      <c r="O32" s="1">
        <f>[6]Sweden!O$26</f>
        <v>0</v>
      </c>
      <c r="P32" s="1">
        <f>[6]Sweden!P$26</f>
        <v>0</v>
      </c>
      <c r="Q32" s="1">
        <f>[6]Sweden!Q$26</f>
        <v>0</v>
      </c>
      <c r="R32" s="1">
        <f>[6]Sweden!R$26</f>
        <v>0</v>
      </c>
      <c r="S32" s="1">
        <f>[6]Sweden!S$26</f>
        <v>0</v>
      </c>
      <c r="T32" s="1">
        <f>[6]Sweden!T$26</f>
        <v>0</v>
      </c>
      <c r="U32" s="1">
        <f>[6]Sweden!U$26</f>
        <v>0</v>
      </c>
      <c r="V32" s="1">
        <f>[6]Sweden!V$26</f>
        <v>0</v>
      </c>
      <c r="W32" s="1">
        <f>[6]Sweden!W$26</f>
        <v>0</v>
      </c>
      <c r="X32" s="1">
        <f>[6]Sweden!X$26</f>
        <v>0</v>
      </c>
      <c r="Y32" s="1">
        <f>[6]Sweden!Y$26</f>
        <v>0</v>
      </c>
      <c r="Z32" s="1">
        <f>[6]Sweden!Z$26</f>
        <v>0</v>
      </c>
      <c r="AA32" s="1">
        <f>[6]Sweden!AA$26</f>
        <v>0</v>
      </c>
      <c r="AB32" s="1">
        <f>[6]Sweden!AB$26</f>
        <v>0</v>
      </c>
      <c r="AC32" s="1">
        <f>[6]Sweden!AC$26</f>
        <v>0</v>
      </c>
      <c r="AD32" s="1">
        <f>[6]Sweden!AD$26</f>
        <v>0</v>
      </c>
      <c r="AE32" s="1">
        <f>[6]Sweden!AE$26</f>
        <v>0</v>
      </c>
      <c r="AF32" s="1">
        <f>[6]Sweden!AF$26</f>
        <v>0</v>
      </c>
      <c r="AG32" s="1">
        <f>[6]Sweden!AG$26</f>
        <v>0</v>
      </c>
      <c r="AH32" s="1">
        <f>[6]Sweden!AH$26</f>
        <v>0</v>
      </c>
      <c r="AI32" s="1">
        <f>[6]Sweden!AI$26</f>
        <v>0</v>
      </c>
      <c r="AJ32" s="1">
        <f>[6]Sweden!AJ$26</f>
        <v>0</v>
      </c>
      <c r="AK32" s="1">
        <f>[6]Sweden!AK$26</f>
        <v>0</v>
      </c>
      <c r="AL32" s="1">
        <f>[6]Sweden!AL$26</f>
        <v>0</v>
      </c>
      <c r="AM32" s="1">
        <f>[6]Sweden!AM$26</f>
        <v>0</v>
      </c>
      <c r="AN32" s="1">
        <f>[6]Sweden!AN$26</f>
        <v>0</v>
      </c>
      <c r="AO32" s="1">
        <f>[6]Sweden!AO$26</f>
        <v>0</v>
      </c>
      <c r="AP32" s="1">
        <f>[6]Sweden!AP$26</f>
        <v>0</v>
      </c>
      <c r="AQ32" s="1">
        <f>[6]Sweden!AQ$26</f>
        <v>0</v>
      </c>
      <c r="AR32" s="1">
        <f>[6]Sweden!AR$26</f>
        <v>0</v>
      </c>
      <c r="AS32" s="1">
        <f>[6]Sweden!AS$26</f>
        <v>0</v>
      </c>
      <c r="AT32" s="1">
        <f>[6]Sweden!AT$26</f>
        <v>0</v>
      </c>
      <c r="AU32" s="1">
        <f>[6]Sweden!AU$26</f>
        <v>0</v>
      </c>
      <c r="AV32" s="1">
        <f>[6]Sweden!AV$26</f>
        <v>0</v>
      </c>
      <c r="AW32" s="1">
        <f>[6]Sweden!AW$26</f>
        <v>0</v>
      </c>
      <c r="AX32" s="1">
        <f>[6]Sweden!AX$26</f>
        <v>0</v>
      </c>
      <c r="AY32" s="1">
        <f>[6]Sweden!AY$26</f>
        <v>0</v>
      </c>
      <c r="AZ32" s="1">
        <f>[6]Sweden!AZ$26</f>
        <v>0</v>
      </c>
      <c r="BA32" s="1">
        <f>[6]Sweden!BA$26</f>
        <v>0</v>
      </c>
      <c r="BB32" s="1">
        <f>[6]Sweden!BB$26</f>
        <v>0</v>
      </c>
      <c r="BC32" s="1">
        <f>[6]Sweden!BC$26</f>
        <v>0</v>
      </c>
      <c r="BD32" s="1">
        <f>[6]Sweden!BD$26</f>
        <v>0</v>
      </c>
      <c r="BE32" s="1">
        <f>[6]Sweden!BE$26</f>
        <v>0</v>
      </c>
      <c r="BF32" s="1">
        <f>[6]Sweden!BF$26</f>
        <v>0</v>
      </c>
      <c r="BG32" s="1">
        <f>[6]Sweden!BG$26</f>
        <v>0</v>
      </c>
      <c r="BH32" s="1">
        <f>[6]Sweden!BH$26</f>
        <v>0</v>
      </c>
      <c r="BI32" s="1">
        <f>[6]Sweden!BI$26</f>
        <v>0</v>
      </c>
      <c r="BJ32" s="1">
        <f>[6]Sweden!BJ$26</f>
        <v>0</v>
      </c>
      <c r="BK32" s="1">
        <f>[6]Sweden!BK$26</f>
        <v>0</v>
      </c>
      <c r="BL32" s="1">
        <f>[6]Sweden!BL$26</f>
        <v>0</v>
      </c>
      <c r="BM32" s="1">
        <f>[6]Sweden!BM$26</f>
        <v>0</v>
      </c>
      <c r="BN32" s="1">
        <f>[6]Sweden!BN$26</f>
        <v>0</v>
      </c>
      <c r="BO32" s="1">
        <f>[6]Sweden!BO$26</f>
        <v>0</v>
      </c>
      <c r="BP32" s="1">
        <f>[6]Sweden!BP$26</f>
        <v>0</v>
      </c>
      <c r="BQ32" s="1">
        <f>[6]Sweden!BQ$26</f>
        <v>0</v>
      </c>
      <c r="BR32" s="1">
        <f>[6]Sweden!BR$26</f>
        <v>0</v>
      </c>
      <c r="BS32" s="1">
        <f>[6]Sweden!BS$26</f>
        <v>0</v>
      </c>
      <c r="BT32" s="1">
        <f>[6]Sweden!BT$26</f>
        <v>0</v>
      </c>
      <c r="BU32" s="1">
        <f>[6]Sweden!BU$26</f>
        <v>0</v>
      </c>
      <c r="BV32" s="1">
        <f>[6]Sweden!BV$26</f>
        <v>0</v>
      </c>
      <c r="BW32" s="1">
        <f>[6]Sweden!BW$26</f>
        <v>0</v>
      </c>
      <c r="BX32" s="1">
        <f>[6]Sweden!BX$26</f>
        <v>0</v>
      </c>
      <c r="BY32" s="1">
        <f>[6]Sweden!BY$26</f>
        <v>0</v>
      </c>
      <c r="BZ32" s="1">
        <f>[6]Sweden!BZ$26</f>
        <v>0</v>
      </c>
      <c r="CA32" s="1">
        <f>[6]Sweden!CA$26</f>
        <v>0</v>
      </c>
      <c r="CB32" s="1">
        <f>[6]Sweden!CB$26</f>
        <v>0</v>
      </c>
      <c r="CC32" s="1">
        <f>[6]Sweden!CC$26</f>
        <v>0</v>
      </c>
      <c r="CD32" s="1">
        <f>[6]Sweden!CD$26</f>
        <v>0</v>
      </c>
      <c r="CE32" s="1">
        <f>[6]Sweden!CE$26</f>
        <v>0</v>
      </c>
      <c r="CF32" s="1">
        <f>[6]Sweden!CF$26</f>
        <v>0</v>
      </c>
      <c r="CG32" s="1">
        <f>[6]Sweden!CG$26</f>
        <v>0</v>
      </c>
      <c r="CH32" s="1">
        <f>[6]Sweden!CH$26</f>
        <v>0</v>
      </c>
      <c r="CI32" s="1">
        <f>[6]Sweden!CI$26</f>
        <v>0</v>
      </c>
      <c r="CJ32" s="1">
        <f>[6]Sweden!CJ$26</f>
        <v>0</v>
      </c>
      <c r="CK32" s="1">
        <f>[6]Sweden!CK$26</f>
        <v>0</v>
      </c>
      <c r="CL32" s="1">
        <f>[6]Sweden!CL$26</f>
        <v>0</v>
      </c>
      <c r="CM32" s="1">
        <f>[6]Sweden!CM$26</f>
        <v>0</v>
      </c>
      <c r="CN32" s="1">
        <f>[6]Sweden!CN$26</f>
        <v>0</v>
      </c>
      <c r="CO32" s="1">
        <f>[6]Sweden!CO$26</f>
        <v>0</v>
      </c>
      <c r="CP32" s="1">
        <f>[6]Sweden!CP$26</f>
        <v>0</v>
      </c>
      <c r="CQ32" s="1">
        <f>[6]Sweden!CQ$26</f>
        <v>0</v>
      </c>
      <c r="CR32" s="1">
        <f>[6]Sweden!CR$26</f>
        <v>0</v>
      </c>
      <c r="CS32" s="1">
        <f>[6]Sweden!CS$26</f>
        <v>0</v>
      </c>
      <c r="CT32" s="1">
        <f>[6]Sweden!CT$26</f>
        <v>0</v>
      </c>
      <c r="CU32" s="1">
        <f>[6]Sweden!CU$26</f>
        <v>0</v>
      </c>
      <c r="CV32" s="1">
        <f>[6]Sweden!CV$26</f>
        <v>0</v>
      </c>
      <c r="CW32" s="1">
        <f>[6]Sweden!CW$26</f>
        <v>0</v>
      </c>
      <c r="CX32" s="1">
        <f>[6]Sweden!CX$26</f>
        <v>0</v>
      </c>
      <c r="CY32" s="1">
        <f>[6]Sweden!CY$26</f>
        <v>0</v>
      </c>
      <c r="CZ32" s="1">
        <f>[6]Sweden!CZ$26</f>
        <v>0</v>
      </c>
      <c r="DA32" s="1">
        <f>[6]Sweden!DA$26</f>
        <v>0</v>
      </c>
      <c r="DB32" s="1">
        <f>[6]Sweden!DB$26</f>
        <v>0</v>
      </c>
      <c r="DC32" s="1">
        <f>[6]Sweden!DC$26</f>
        <v>0</v>
      </c>
      <c r="DD32" s="1">
        <f>[6]Sweden!DD$26</f>
        <v>0</v>
      </c>
      <c r="DE32" s="1">
        <f>[6]Sweden!DE$26</f>
        <v>0</v>
      </c>
      <c r="DF32" s="1">
        <f>[6]Sweden!DF$26</f>
        <v>0</v>
      </c>
      <c r="DG32" s="1">
        <f>[6]Sweden!DG$26</f>
        <v>0</v>
      </c>
      <c r="DH32" s="1">
        <f>[6]Sweden!DH$26</f>
        <v>0</v>
      </c>
      <c r="DI32" s="1">
        <f>[6]Sweden!DI$26</f>
        <v>0</v>
      </c>
      <c r="DJ32" s="1">
        <f>[6]Sweden!DJ$26</f>
        <v>0</v>
      </c>
      <c r="DK32" s="1">
        <f>[6]Sweden!DK$26</f>
        <v>0</v>
      </c>
      <c r="DL32" s="1">
        <f>[6]Sweden!DL$26</f>
        <v>0</v>
      </c>
      <c r="DM32" s="1">
        <f>[6]Sweden!DM$26</f>
        <v>0</v>
      </c>
      <c r="DN32" s="1">
        <f>[6]Sweden!DN$26</f>
        <v>0</v>
      </c>
      <c r="DO32" s="1">
        <f>[6]Sweden!DO$26</f>
        <v>0</v>
      </c>
      <c r="DP32" s="1">
        <f>[6]Sweden!DP$26</f>
        <v>0</v>
      </c>
      <c r="DQ32" s="1">
        <f>[6]Sweden!DQ$26</f>
        <v>0</v>
      </c>
      <c r="DR32" s="1">
        <f>[6]Sweden!DR$26</f>
        <v>0</v>
      </c>
      <c r="DS32" s="1">
        <f>[6]Sweden!DS$26</f>
        <v>0</v>
      </c>
      <c r="DT32" s="1">
        <f>[6]Sweden!DT$26</f>
        <v>0</v>
      </c>
      <c r="DU32" s="1">
        <f>[6]Sweden!DU$26</f>
        <v>0</v>
      </c>
      <c r="DV32" s="1">
        <f>[6]Sweden!DV$26</f>
        <v>0</v>
      </c>
      <c r="DW32" s="1">
        <f>[6]Sweden!DW$26</f>
        <v>0</v>
      </c>
      <c r="DX32" s="1">
        <f>[6]Sweden!DX$26</f>
        <v>1E-3</v>
      </c>
      <c r="DY32" s="1">
        <f>[6]Sweden!DY$26</f>
        <v>0</v>
      </c>
      <c r="DZ32" s="1">
        <f>[6]Sweden!DZ$26</f>
        <v>0</v>
      </c>
      <c r="EA32" s="1">
        <f>[6]Sweden!EA$26</f>
        <v>0</v>
      </c>
      <c r="EB32" s="1">
        <f>[6]Sweden!EB$26</f>
        <v>0</v>
      </c>
      <c r="EC32" s="1">
        <f>[6]Sweden!EC$26</f>
        <v>2E-3</v>
      </c>
      <c r="ED32" s="1">
        <f>[6]Sweden!ED$26</f>
        <v>0</v>
      </c>
      <c r="EE32" s="1">
        <f>[6]Sweden!EE$26</f>
        <v>0</v>
      </c>
      <c r="EF32" s="1">
        <f>[6]Sweden!EF$26</f>
        <v>1E-3</v>
      </c>
      <c r="EG32" s="1">
        <f>[6]Sweden!EG$26</f>
        <v>0</v>
      </c>
      <c r="EH32" s="1">
        <f>[6]Sweden!EH$26</f>
        <v>0</v>
      </c>
      <c r="EI32" s="1">
        <f>[6]Sweden!EI$26</f>
        <v>0</v>
      </c>
      <c r="EJ32" s="1">
        <f>[6]Sweden!EJ$26</f>
        <v>0</v>
      </c>
      <c r="EK32" s="1">
        <f>[6]Sweden!EK$26</f>
        <v>0</v>
      </c>
      <c r="EL32" s="1">
        <f>[6]Sweden!EL$26</f>
        <v>1E-3</v>
      </c>
      <c r="EM32" s="1">
        <f>[6]Sweden!EM$26</f>
        <v>0</v>
      </c>
      <c r="EN32" s="1">
        <f>[6]Sweden!EN$26</f>
        <v>0</v>
      </c>
      <c r="EO32" s="1">
        <f>[6]Sweden!EO$26</f>
        <v>0</v>
      </c>
      <c r="EP32" s="1">
        <f>[6]Sweden!EP$26</f>
        <v>0</v>
      </c>
      <c r="EQ32" s="1">
        <f>[6]Sweden!EQ$26</f>
        <v>0</v>
      </c>
      <c r="ER32" s="1">
        <f>[6]Sweden!ER$26</f>
        <v>0</v>
      </c>
      <c r="ES32" s="1">
        <f>[6]Sweden!ES$26</f>
        <v>0</v>
      </c>
      <c r="ET32" s="1">
        <f>[6]Sweden!ET$26</f>
        <v>0</v>
      </c>
      <c r="EU32" s="1">
        <f>[6]Sweden!EU$26</f>
        <v>4.1000000000000002E-2</v>
      </c>
      <c r="EV32" s="1">
        <f>[6]Sweden!EV$26</f>
        <v>0</v>
      </c>
      <c r="EW32" s="1">
        <f>[6]Sweden!EW$26</f>
        <v>0</v>
      </c>
      <c r="EX32" s="1">
        <f>[6]Sweden!EX$26</f>
        <v>0</v>
      </c>
      <c r="EY32" s="1">
        <f>[6]Sweden!EY$26</f>
        <v>0</v>
      </c>
      <c r="EZ32" s="1">
        <f>[6]Sweden!EZ$26</f>
        <v>4567.5510000000004</v>
      </c>
      <c r="FA32" s="1">
        <f>[6]Sweden!FA$26</f>
        <v>4149.97</v>
      </c>
      <c r="FB32" s="1">
        <f>[6]Sweden!FB$26</f>
        <v>1E-3</v>
      </c>
      <c r="FC32" s="1">
        <f>[6]Sweden!FC$26</f>
        <v>0</v>
      </c>
      <c r="FD32" s="1">
        <f>[6]Sweden!FD$26</f>
        <v>0</v>
      </c>
      <c r="FE32" s="1">
        <f>[6]Sweden!FE$26</f>
        <v>732.86700000000008</v>
      </c>
      <c r="FF32" s="1">
        <f>[6]Sweden!FF$26</f>
        <v>15078.421</v>
      </c>
      <c r="FG32" s="1">
        <f>[6]Sweden!FG$26</f>
        <v>989.13700000000017</v>
      </c>
      <c r="FH32" s="1">
        <f>[6]Sweden!FH$26</f>
        <v>0</v>
      </c>
      <c r="FI32" s="1">
        <f>[6]Sweden!FI$26</f>
        <v>1E-3</v>
      </c>
      <c r="FJ32" s="1">
        <f>[6]Sweden!FJ$26</f>
        <v>0</v>
      </c>
      <c r="FK32" s="1">
        <f>[6]Sweden!FK$26</f>
        <v>5449.1650000000009</v>
      </c>
      <c r="FL32" s="1">
        <f>[6]Sweden!FL$26</f>
        <v>4503.4560000000001</v>
      </c>
      <c r="FM32" s="1">
        <f>[6]Sweden!FM$26</f>
        <v>7388.5920000000006</v>
      </c>
      <c r="FN32" s="1">
        <f>[6]Sweden!FN$26</f>
        <v>9316.232</v>
      </c>
      <c r="FO32" s="1">
        <f>[6]Sweden!FO$26</f>
        <v>9410.8019999999997</v>
      </c>
      <c r="FP32" s="1">
        <f>[6]Sweden!FP$26</f>
        <v>13082.2</v>
      </c>
      <c r="FQ32" s="1">
        <f>[6]Sweden!FQ$26</f>
        <v>1E-3</v>
      </c>
      <c r="FR32" s="1">
        <f>[6]Sweden!FR$26</f>
        <v>1.4E-2</v>
      </c>
      <c r="FS32" s="1">
        <f>[6]Sweden!FS$26</f>
        <v>4.5999999999999999E-2</v>
      </c>
      <c r="FT32" s="1">
        <f>[6]Sweden!FT$26</f>
        <v>6.8000000000000005E-2</v>
      </c>
      <c r="FU32" s="1">
        <f>[6]Sweden!FU$26</f>
        <v>3.4000000000000002E-2</v>
      </c>
      <c r="FV32" s="1">
        <f>[6]Sweden!FV$26</f>
        <v>3.0000000000000001E-3</v>
      </c>
      <c r="FW32" s="1">
        <f>[6]Sweden!FW$26</f>
        <v>1.9E-2</v>
      </c>
      <c r="FX32" s="1">
        <f>[6]Sweden!FX$26</f>
        <v>1E-3</v>
      </c>
      <c r="FY32" s="1">
        <f>[6]Sweden!FY$26</f>
        <v>5.0000000000000001E-3</v>
      </c>
      <c r="FZ32" s="7">
        <f>SUM($B32:FY32)</f>
        <v>74668.631999999998</v>
      </c>
    </row>
    <row r="33" spans="1:182">
      <c r="A33" t="s">
        <v>37</v>
      </c>
      <c r="B33" s="1">
        <f>[6]UK!B$26</f>
        <v>0</v>
      </c>
      <c r="C33" s="1">
        <f>[6]UK!C$26</f>
        <v>0</v>
      </c>
      <c r="D33" s="1">
        <f>[6]UK!D$26</f>
        <v>0</v>
      </c>
      <c r="E33" s="1">
        <f>[6]UK!E$26</f>
        <v>0</v>
      </c>
      <c r="F33" s="1">
        <f>[6]UK!F$26</f>
        <v>0</v>
      </c>
      <c r="G33" s="1">
        <f>[6]UK!G$26</f>
        <v>0</v>
      </c>
      <c r="H33" s="1">
        <f>[6]UK!H$26</f>
        <v>0</v>
      </c>
      <c r="I33" s="1">
        <f>[6]UK!I$26</f>
        <v>0</v>
      </c>
      <c r="J33" s="1">
        <f>[6]UK!J$26</f>
        <v>0</v>
      </c>
      <c r="K33" s="1">
        <f>[6]UK!K$26</f>
        <v>100</v>
      </c>
      <c r="L33" s="1">
        <f>[6]UK!L$26</f>
        <v>0</v>
      </c>
      <c r="M33" s="1">
        <f>[6]UK!M$26</f>
        <v>0</v>
      </c>
      <c r="N33" s="1">
        <f>[6]UK!N$26</f>
        <v>0</v>
      </c>
      <c r="O33" s="1">
        <f>[6]UK!O$26</f>
        <v>0</v>
      </c>
      <c r="P33" s="1">
        <f>[6]UK!P$26</f>
        <v>0</v>
      </c>
      <c r="Q33" s="1">
        <f>[6]UK!Q$26</f>
        <v>0</v>
      </c>
      <c r="R33" s="1">
        <f>[6]UK!R$26</f>
        <v>0</v>
      </c>
      <c r="S33" s="1">
        <f>[6]UK!S$26</f>
        <v>0</v>
      </c>
      <c r="T33" s="1">
        <f>[6]UK!T$26</f>
        <v>0</v>
      </c>
      <c r="U33" s="1">
        <f>[6]UK!U$26</f>
        <v>0</v>
      </c>
      <c r="V33" s="1">
        <f>[6]UK!V$26</f>
        <v>0</v>
      </c>
      <c r="W33" s="1">
        <f>[6]UK!W$26</f>
        <v>0</v>
      </c>
      <c r="X33" s="1">
        <f>[6]UK!X$26</f>
        <v>0</v>
      </c>
      <c r="Y33" s="1">
        <f>[6]UK!Y$26</f>
        <v>0</v>
      </c>
      <c r="Z33" s="1">
        <f>[6]UK!Z$26</f>
        <v>0</v>
      </c>
      <c r="AA33" s="1">
        <f>[6]UK!AA$26</f>
        <v>0</v>
      </c>
      <c r="AB33" s="1">
        <f>[6]UK!AB$26</f>
        <v>0</v>
      </c>
      <c r="AC33" s="1">
        <f>[6]UK!AC$26</f>
        <v>0</v>
      </c>
      <c r="AD33" s="1">
        <f>[6]UK!AD$26</f>
        <v>0</v>
      </c>
      <c r="AE33" s="1">
        <f>[6]UK!AE$26</f>
        <v>0</v>
      </c>
      <c r="AF33" s="1">
        <f>[6]UK!AF$26</f>
        <v>0</v>
      </c>
      <c r="AG33" s="1">
        <f>[6]UK!AG$26</f>
        <v>0</v>
      </c>
      <c r="AH33" s="1">
        <f>[6]UK!AH$26</f>
        <v>0</v>
      </c>
      <c r="AI33" s="1">
        <f>[6]UK!AI$26</f>
        <v>0</v>
      </c>
      <c r="AJ33" s="1">
        <f>[6]UK!AJ$26</f>
        <v>0</v>
      </c>
      <c r="AK33" s="1">
        <f>[6]UK!AK$26</f>
        <v>0</v>
      </c>
      <c r="AL33" s="1">
        <f>[6]UK!AL$26</f>
        <v>0</v>
      </c>
      <c r="AM33" s="1">
        <f>[6]UK!AM$26</f>
        <v>0</v>
      </c>
      <c r="AN33" s="1">
        <f>[6]UK!AN$26</f>
        <v>0</v>
      </c>
      <c r="AO33" s="1">
        <f>[6]UK!AO$26</f>
        <v>0</v>
      </c>
      <c r="AP33" s="1">
        <f>[6]UK!AP$26</f>
        <v>0</v>
      </c>
      <c r="AQ33" s="1">
        <f>[6]UK!AQ$26</f>
        <v>0</v>
      </c>
      <c r="AR33" s="1">
        <f>[6]UK!AR$26</f>
        <v>0</v>
      </c>
      <c r="AS33" s="1">
        <f>[6]UK!AS$26</f>
        <v>0</v>
      </c>
      <c r="AT33" s="1">
        <f>[6]UK!AT$26</f>
        <v>0</v>
      </c>
      <c r="AU33" s="1">
        <f>[6]UK!AU$26</f>
        <v>0</v>
      </c>
      <c r="AV33" s="1">
        <f>[6]UK!AV$26</f>
        <v>0</v>
      </c>
      <c r="AW33" s="1">
        <f>[6]UK!AW$26</f>
        <v>0</v>
      </c>
      <c r="AX33" s="1">
        <f>[6]UK!AX$26</f>
        <v>0</v>
      </c>
      <c r="AY33" s="1">
        <f>[6]UK!AY$26</f>
        <v>0</v>
      </c>
      <c r="AZ33" s="1">
        <f>[6]UK!AZ$26</f>
        <v>0</v>
      </c>
      <c r="BA33" s="1">
        <f>[6]UK!BA$26</f>
        <v>0</v>
      </c>
      <c r="BB33" s="1">
        <f>[6]UK!BB$26</f>
        <v>0</v>
      </c>
      <c r="BC33" s="1">
        <f>[6]UK!BC$26</f>
        <v>0</v>
      </c>
      <c r="BD33" s="1">
        <f>[6]UK!BD$26</f>
        <v>0</v>
      </c>
      <c r="BE33" s="1">
        <f>[6]UK!BE$26</f>
        <v>0</v>
      </c>
      <c r="BF33" s="1">
        <f>[6]UK!BF$26</f>
        <v>0.70000000000000007</v>
      </c>
      <c r="BG33" s="1">
        <f>[6]UK!BG$26</f>
        <v>82.300000000000011</v>
      </c>
      <c r="BH33" s="1">
        <f>[6]UK!BH$26</f>
        <v>0</v>
      </c>
      <c r="BI33" s="1">
        <f>[6]UK!BI$26</f>
        <v>0</v>
      </c>
      <c r="BJ33" s="1">
        <f>[6]UK!BJ$26</f>
        <v>0</v>
      </c>
      <c r="BK33" s="1">
        <f>[6]UK!BK$26</f>
        <v>151.80000000000001</v>
      </c>
      <c r="BL33" s="1">
        <f>[6]UK!BL$26</f>
        <v>33.9</v>
      </c>
      <c r="BM33" s="1">
        <f>[6]UK!BM$26</f>
        <v>14.9</v>
      </c>
      <c r="BN33" s="1">
        <f>[6]UK!BN$26</f>
        <v>0</v>
      </c>
      <c r="BO33" s="1">
        <f>[6]UK!BO$26</f>
        <v>57.6</v>
      </c>
      <c r="BP33" s="1">
        <f>[6]UK!BP$26</f>
        <v>0</v>
      </c>
      <c r="BQ33" s="1">
        <f>[6]UK!BQ$26</f>
        <v>145.6</v>
      </c>
      <c r="BR33" s="1">
        <f>[6]UK!BR$26</f>
        <v>0</v>
      </c>
      <c r="BS33" s="1">
        <f>[6]UK!BS$26</f>
        <v>0</v>
      </c>
      <c r="BT33" s="1">
        <f>[6]UK!BT$26</f>
        <v>0</v>
      </c>
      <c r="BU33" s="1">
        <f>[6]UK!BU$26</f>
        <v>152</v>
      </c>
      <c r="BV33" s="1">
        <f>[6]UK!BV$26</f>
        <v>67.5</v>
      </c>
      <c r="BW33" s="1">
        <f>[6]UK!BW$26</f>
        <v>11.600000000000001</v>
      </c>
      <c r="BX33" s="1">
        <f>[6]UK!BX$26</f>
        <v>120.80000000000001</v>
      </c>
      <c r="BY33" s="1">
        <f>[6]UK!BY$26</f>
        <v>158.4</v>
      </c>
      <c r="BZ33" s="1">
        <f>[6]UK!BZ$26</f>
        <v>140.5</v>
      </c>
      <c r="CA33" s="1">
        <f>[6]UK!CA$26</f>
        <v>27.700000000000003</v>
      </c>
      <c r="CB33" s="1">
        <f>[6]UK!CB$26</f>
        <v>0</v>
      </c>
      <c r="CC33" s="1">
        <f>[6]UK!CC$26</f>
        <v>0</v>
      </c>
      <c r="CD33" s="1">
        <f>[6]UK!CD$26</f>
        <v>35.800000000000004</v>
      </c>
      <c r="CE33" s="1">
        <f>[6]UK!CE$26</f>
        <v>71.100000000000009</v>
      </c>
      <c r="CF33" s="1">
        <f>[6]UK!CF$26</f>
        <v>0</v>
      </c>
      <c r="CG33" s="1">
        <f>[6]UK!CG$26</f>
        <v>0</v>
      </c>
      <c r="CH33" s="1">
        <f>[6]UK!CH$26</f>
        <v>0</v>
      </c>
      <c r="CI33" s="1">
        <f>[6]UK!CI$26</f>
        <v>28</v>
      </c>
      <c r="CJ33" s="1">
        <f>[6]UK!CJ$26</f>
        <v>35.800000000000004</v>
      </c>
      <c r="CK33" s="1">
        <f>[6]UK!CK$26</f>
        <v>0</v>
      </c>
      <c r="CL33" s="1">
        <f>[6]UK!CL$26</f>
        <v>376.3</v>
      </c>
      <c r="CM33" s="1">
        <f>[6]UK!CM$26</f>
        <v>0</v>
      </c>
      <c r="CN33" s="1">
        <f>[6]UK!CN$26</f>
        <v>20.3</v>
      </c>
      <c r="CO33" s="1">
        <f>[6]UK!CO$26</f>
        <v>56.1</v>
      </c>
      <c r="CP33" s="1">
        <f>[6]UK!CP$26</f>
        <v>20.3</v>
      </c>
      <c r="CQ33" s="1">
        <f>[6]UK!CQ$26</f>
        <v>0</v>
      </c>
      <c r="CR33" s="1">
        <f>[6]UK!CR$26</f>
        <v>35.800000000000004</v>
      </c>
      <c r="CS33" s="1">
        <f>[6]UK!CS$26</f>
        <v>0</v>
      </c>
      <c r="CT33" s="1">
        <f>[6]UK!CT$26</f>
        <v>0</v>
      </c>
      <c r="CU33" s="1">
        <f>[6]UK!CU$26</f>
        <v>108.5</v>
      </c>
      <c r="CV33" s="1">
        <f>[6]UK!CV$26</f>
        <v>12.600000000000001</v>
      </c>
      <c r="CW33" s="1">
        <f>[6]UK!CW$26</f>
        <v>0</v>
      </c>
      <c r="CX33" s="1">
        <f>[6]UK!CX$26</f>
        <v>176.4</v>
      </c>
      <c r="CY33" s="1">
        <f>[6]UK!CY$26</f>
        <v>0</v>
      </c>
      <c r="CZ33" s="1">
        <f>[6]UK!CZ$26</f>
        <v>49.300000000000004</v>
      </c>
      <c r="DA33" s="1">
        <f>[6]UK!DA$26</f>
        <v>0</v>
      </c>
      <c r="DB33" s="1">
        <f>[6]UK!DB$26</f>
        <v>0</v>
      </c>
      <c r="DC33" s="1">
        <f>[6]UK!DC$26</f>
        <v>0</v>
      </c>
      <c r="DD33" s="1">
        <f>[6]UK!DD$26</f>
        <v>0</v>
      </c>
      <c r="DE33" s="1">
        <f>[6]UK!DE$26</f>
        <v>0</v>
      </c>
      <c r="DF33" s="1">
        <f>[6]UK!DF$26</f>
        <v>0</v>
      </c>
      <c r="DG33" s="1">
        <f>[6]UK!DG$26</f>
        <v>20.8</v>
      </c>
      <c r="DH33" s="1">
        <f>[6]UK!DH$26</f>
        <v>21.6</v>
      </c>
      <c r="DI33" s="1">
        <f>[6]UK!DI$26</f>
        <v>22.400000000000002</v>
      </c>
      <c r="DJ33" s="1">
        <f>[6]UK!DJ$26</f>
        <v>0</v>
      </c>
      <c r="DK33" s="1">
        <f>[6]UK!DK$26</f>
        <v>0</v>
      </c>
      <c r="DL33" s="1">
        <f>[6]UK!DL$26</f>
        <v>20</v>
      </c>
      <c r="DM33" s="1">
        <f>[6]UK!DM$26</f>
        <v>22.5</v>
      </c>
      <c r="DN33" s="1">
        <f>[6]UK!DN$26</f>
        <v>82.4</v>
      </c>
      <c r="DO33" s="1">
        <f>[6]UK!DO$26</f>
        <v>0</v>
      </c>
      <c r="DP33" s="1">
        <f>[6]UK!DP$26</f>
        <v>24</v>
      </c>
      <c r="DQ33" s="1">
        <f>[6]UK!DQ$26</f>
        <v>0</v>
      </c>
      <c r="DR33" s="1">
        <f>[6]UK!DR$26</f>
        <v>18.422000000000001</v>
      </c>
      <c r="DS33" s="1">
        <f>[6]UK!DS$26</f>
        <v>0</v>
      </c>
      <c r="DT33" s="1">
        <f>[6]UK!DT$26</f>
        <v>2.2000000000000002E-2</v>
      </c>
      <c r="DU33" s="1">
        <f>[6]UK!DU$26</f>
        <v>0.48300000000000004</v>
      </c>
      <c r="DV33" s="1">
        <f>[6]UK!DV$26</f>
        <v>40.091000000000001</v>
      </c>
      <c r="DW33" s="1">
        <f>[6]UK!DW$26</f>
        <v>166.58799999999999</v>
      </c>
      <c r="DX33" s="1">
        <f>[6]UK!DX$26</f>
        <v>144.642</v>
      </c>
      <c r="DY33" s="1">
        <f>[6]UK!DY$26</f>
        <v>104.404</v>
      </c>
      <c r="DZ33" s="1">
        <f>[6]UK!DZ$26</f>
        <v>40.157000000000004</v>
      </c>
      <c r="EA33" s="1">
        <f>[6]UK!EA$26</f>
        <v>120.485</v>
      </c>
      <c r="EB33" s="1">
        <f>[6]UK!EB$26</f>
        <v>0.05</v>
      </c>
      <c r="EC33" s="1">
        <f>[6]UK!EC$26</f>
        <v>80.285000000000011</v>
      </c>
      <c r="ED33" s="1">
        <f>[6]UK!ED$26</f>
        <v>3.2000000000000001E-2</v>
      </c>
      <c r="EE33" s="1">
        <f>[6]UK!EE$26</f>
        <v>6.4000000000000001E-2</v>
      </c>
      <c r="EF33" s="1">
        <f>[6]UK!EF$26</f>
        <v>4.1000000000000002E-2</v>
      </c>
      <c r="EG33" s="1">
        <f>[6]UK!EG$26</f>
        <v>3.4670000000000005</v>
      </c>
      <c r="EH33" s="1">
        <f>[6]UK!EH$26</f>
        <v>1.143</v>
      </c>
      <c r="EI33" s="1">
        <f>[6]UK!EI$26</f>
        <v>4.8460000000000001</v>
      </c>
      <c r="EJ33" s="1">
        <f>[6]UK!EJ$26</f>
        <v>2E-3</v>
      </c>
      <c r="EK33" s="1">
        <f>[6]UK!EK$26</f>
        <v>4.1779999999999999</v>
      </c>
      <c r="EL33" s="1">
        <f>[6]UK!EL$26</f>
        <v>8.0080000000000009</v>
      </c>
      <c r="EM33" s="1">
        <f>[6]UK!EM$26</f>
        <v>5.000000000000001E-3</v>
      </c>
      <c r="EN33" s="1">
        <f>[6]UK!EN$26</f>
        <v>2E-3</v>
      </c>
      <c r="EO33" s="1">
        <f>[6]UK!EO$26</f>
        <v>3.0000000000000001E-3</v>
      </c>
      <c r="EP33" s="1">
        <f>[6]UK!EP$26</f>
        <v>7.000000000000001E-3</v>
      </c>
      <c r="EQ33" s="1">
        <f>[6]UK!EQ$26</f>
        <v>10.845000000000001</v>
      </c>
      <c r="ER33" s="1">
        <f>[6]UK!ER$26</f>
        <v>5.000000000000001E-3</v>
      </c>
      <c r="ES33" s="1">
        <f>[6]UK!ES$26</f>
        <v>10.106999999999999</v>
      </c>
      <c r="ET33" s="1">
        <f>[6]UK!ET$26</f>
        <v>17.141000000000002</v>
      </c>
      <c r="EU33" s="1">
        <f>[6]UK!EU$26</f>
        <v>5.3000000000000005E-2</v>
      </c>
      <c r="EV33" s="1">
        <f>[6]UK!EV$26</f>
        <v>8.7000000000000008E-2</v>
      </c>
      <c r="EW33" s="1">
        <f>[6]UK!EW$26</f>
        <v>0.128</v>
      </c>
      <c r="EX33" s="1">
        <f>[6]UK!EX$26</f>
        <v>3.6530000000000005</v>
      </c>
      <c r="EY33" s="1">
        <f>[6]UK!EY$26</f>
        <v>0.13200000000000001</v>
      </c>
      <c r="EZ33" s="1">
        <f>[6]UK!EZ$26</f>
        <v>6.2E-2</v>
      </c>
      <c r="FA33" s="1">
        <f>[6]UK!FA$26</f>
        <v>1.4999999999999999E-2</v>
      </c>
      <c r="FB33" s="1">
        <f>[6]UK!FB$26</f>
        <v>6.0000000000000001E-3</v>
      </c>
      <c r="FC33" s="1">
        <f>[6]UK!FC$26</f>
        <v>0.16100000000000003</v>
      </c>
      <c r="FD33" s="1">
        <f>[6]UK!FD$26</f>
        <v>4.0000000000000008E-2</v>
      </c>
      <c r="FE33" s="1">
        <f>[6]UK!FE$26</f>
        <v>7.000000000000001E-3</v>
      </c>
      <c r="FF33" s="1">
        <f>[6]UK!FF$26</f>
        <v>5.000000000000001E-3</v>
      </c>
      <c r="FG33" s="1">
        <f>[6]UK!FG$26</f>
        <v>0.30200000000000005</v>
      </c>
      <c r="FH33" s="1">
        <f>[6]UK!FH$26</f>
        <v>5.1000000000000004E-2</v>
      </c>
      <c r="FI33" s="1">
        <f>[6]UK!FI$26</f>
        <v>4.6270000000000007</v>
      </c>
      <c r="FJ33" s="1">
        <f>[6]UK!FJ$26</f>
        <v>4.0000000000000001E-3</v>
      </c>
      <c r="FK33" s="1">
        <f>[6]UK!FK$26</f>
        <v>1.7050000000000001</v>
      </c>
      <c r="FL33" s="1">
        <f>[6]UK!FL$26</f>
        <v>2.2000000000000002E-2</v>
      </c>
      <c r="FM33" s="1">
        <f>[6]UK!FM$26</f>
        <v>0.57599999999999996</v>
      </c>
      <c r="FN33" s="1">
        <f>[6]UK!FN$26</f>
        <v>2.9000000000000001E-2</v>
      </c>
      <c r="FO33" s="1">
        <f>[6]UK!FO$26</f>
        <v>2.6419999999999999</v>
      </c>
      <c r="FP33" s="1">
        <f>[6]UK!FP$26</f>
        <v>5.9000000000000004E-2</v>
      </c>
      <c r="FQ33" s="1">
        <f>[6]UK!FQ$26</f>
        <v>3.972</v>
      </c>
      <c r="FR33" s="1">
        <f>[6]UK!FR$26</f>
        <v>4.7869999999999999</v>
      </c>
      <c r="FS33" s="1">
        <f>[6]UK!FS$26</f>
        <v>0.76400000000000001</v>
      </c>
      <c r="FT33" s="1">
        <f>[6]UK!FT$26</f>
        <v>0.76</v>
      </c>
      <c r="FU33" s="1">
        <f>[6]UK!FU$26</f>
        <v>0.57400000000000007</v>
      </c>
      <c r="FV33" s="1">
        <f>[6]UK!FV$26</f>
        <v>0.76900000000000002</v>
      </c>
      <c r="FW33" s="1">
        <f>[6]UK!FW$26</f>
        <v>0.63</v>
      </c>
      <c r="FX33" s="1">
        <f>[6]UK!FX$26</f>
        <v>0</v>
      </c>
      <c r="FY33" s="1">
        <f>[6]UK!FY$26</f>
        <v>5.0000000000000001E-3</v>
      </c>
      <c r="FZ33" s="7">
        <f>SUM($B33:FY33)</f>
        <v>3307.4520000000007</v>
      </c>
    </row>
    <row r="34" spans="1:182">
      <c r="ED34"/>
      <c r="EP34"/>
      <c r="FB34"/>
      <c r="FN34"/>
    </row>
    <row r="35" spans="1:182">
      <c r="ED35"/>
      <c r="EP35"/>
      <c r="FB35"/>
      <c r="FN35"/>
    </row>
    <row r="36" spans="1:182">
      <c r="ED36"/>
      <c r="EP36"/>
      <c r="FB36"/>
      <c r="FN36"/>
    </row>
    <row r="37" spans="1:182">
      <c r="ED37"/>
      <c r="EP37"/>
      <c r="FB37"/>
      <c r="FN37"/>
    </row>
    <row r="38" spans="1:182">
      <c r="ED38"/>
      <c r="EP38"/>
      <c r="FB38"/>
      <c r="FN38"/>
    </row>
    <row r="39" spans="1:182">
      <c r="ED39"/>
      <c r="EP39"/>
      <c r="FB39"/>
      <c r="FN39"/>
    </row>
    <row r="40" spans="1:182">
      <c r="ED40"/>
      <c r="EP40"/>
      <c r="FB40"/>
      <c r="FN40"/>
    </row>
    <row r="41" spans="1:182">
      <c r="ED41"/>
      <c r="EP41"/>
      <c r="FB41"/>
      <c r="FN41"/>
    </row>
    <row r="42" spans="1:182">
      <c r="ED42"/>
      <c r="EP42"/>
      <c r="FB42"/>
      <c r="FN42"/>
    </row>
    <row r="43" spans="1:182">
      <c r="ED43"/>
      <c r="EP43"/>
      <c r="FB43"/>
      <c r="FN43"/>
    </row>
    <row r="44" spans="1:182">
      <c r="ED44"/>
      <c r="EP44"/>
      <c r="FB44"/>
      <c r="FN44"/>
    </row>
    <row r="45" spans="1:182">
      <c r="ED45"/>
      <c r="EP45"/>
      <c r="FB45"/>
      <c r="FN45"/>
    </row>
    <row r="46" spans="1:182">
      <c r="ED46"/>
      <c r="EP46"/>
      <c r="FB46"/>
      <c r="FN46"/>
    </row>
    <row r="47" spans="1:182">
      <c r="ED47"/>
      <c r="EP47"/>
      <c r="FB47"/>
      <c r="FN47"/>
    </row>
    <row r="48" spans="1:182">
      <c r="ED48"/>
      <c r="EP48"/>
      <c r="FB48"/>
      <c r="FN48"/>
    </row>
    <row r="49" spans="134:170">
      <c r="ED49"/>
      <c r="EP49"/>
      <c r="FB49"/>
      <c r="FN49"/>
    </row>
    <row r="50" spans="134:170">
      <c r="ED50"/>
      <c r="EP50"/>
      <c r="FB50"/>
      <c r="FN50"/>
    </row>
    <row r="51" spans="134:170">
      <c r="ED51"/>
      <c r="EP51"/>
      <c r="FB51"/>
      <c r="FN51"/>
    </row>
    <row r="52" spans="134:170">
      <c r="ED52"/>
      <c r="EP52"/>
      <c r="FB52"/>
      <c r="FN52"/>
    </row>
    <row r="53" spans="134:170">
      <c r="ED53"/>
      <c r="EP53"/>
      <c r="FB53"/>
      <c r="FN53"/>
    </row>
    <row r="54" spans="134:170">
      <c r="ED54"/>
      <c r="EP54"/>
      <c r="FB54"/>
      <c r="FN54"/>
    </row>
    <row r="55" spans="134:170">
      <c r="ED55"/>
      <c r="EP55"/>
      <c r="FB55"/>
      <c r="FN55"/>
    </row>
    <row r="56" spans="134:170">
      <c r="ED56"/>
      <c r="EP56"/>
      <c r="FB56"/>
      <c r="FN56"/>
    </row>
    <row r="57" spans="134:170">
      <c r="ED57"/>
      <c r="EP57"/>
      <c r="FB57"/>
      <c r="FN57"/>
    </row>
    <row r="58" spans="134:170">
      <c r="ED58"/>
      <c r="EP58"/>
      <c r="FB58"/>
      <c r="FN58"/>
    </row>
    <row r="59" spans="134:170">
      <c r="ED59"/>
      <c r="EP59"/>
      <c r="FB59"/>
      <c r="FN59"/>
    </row>
    <row r="60" spans="134:170">
      <c r="ED60"/>
      <c r="EP60"/>
      <c r="FB60"/>
      <c r="FN60"/>
    </row>
    <row r="61" spans="134:170">
      <c r="ED61"/>
      <c r="EP61"/>
      <c r="FB61"/>
      <c r="FN61"/>
    </row>
  </sheetData>
  <mergeCells count="15">
    <mergeCell ref="FB1:FM1"/>
    <mergeCell ref="FN1:FY1"/>
    <mergeCell ref="EP1:FA1"/>
    <mergeCell ref="ED1:EO1"/>
    <mergeCell ref="DR1:EC1"/>
    <mergeCell ref="DF1:DQ1"/>
    <mergeCell ref="B1:M1"/>
    <mergeCell ref="N1:Y1"/>
    <mergeCell ref="Z1:AK1"/>
    <mergeCell ref="AL1:AW1"/>
    <mergeCell ref="CT1:DE1"/>
    <mergeCell ref="CH1:CS1"/>
    <mergeCell ref="BJ1:BU1"/>
    <mergeCell ref="BV1:CG1"/>
    <mergeCell ref="AX1:BI1"/>
  </mergeCells>
  <phoneticPr fontId="1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Z61"/>
  <sheetViews>
    <sheetView workbookViewId="0">
      <pane xSplit="1" ySplit="2" topLeftCell="B3" activePane="bottomRight" state="frozen"/>
      <selection activeCell="B3" sqref="B3"/>
      <selection pane="topRight" activeCell="B3" sqref="B3"/>
      <selection pane="bottomLeft" activeCell="B3" sqref="B3"/>
      <selection pane="bottomRight" activeCell="B3" sqref="B3"/>
    </sheetView>
  </sheetViews>
  <sheetFormatPr defaultRowHeight="12.5"/>
  <cols>
    <col min="134" max="134" width="9" style="6" customWidth="1"/>
    <col min="146" max="146" width="9" style="6" customWidth="1"/>
    <col min="158" max="158" width="9" style="6" customWidth="1"/>
    <col min="170" max="170" width="9" style="6" customWidth="1"/>
    <col min="182" max="182" width="9" style="6" customWidth="1"/>
  </cols>
  <sheetData>
    <row r="1" spans="1:182">
      <c r="B1" s="11">
        <v>2010</v>
      </c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>
        <f>1+B1</f>
        <v>2011</v>
      </c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>
        <f>1+N1</f>
        <v>2012</v>
      </c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>
        <f>1+Z1</f>
        <v>2013</v>
      </c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>
        <f>1+AL1</f>
        <v>2014</v>
      </c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>
        <f>1+AX1</f>
        <v>2015</v>
      </c>
      <c r="BK1" s="11"/>
      <c r="BL1" s="11"/>
      <c r="BM1" s="11"/>
      <c r="BN1" s="11"/>
      <c r="BO1" s="11"/>
      <c r="BP1" s="11"/>
      <c r="BQ1" s="11"/>
      <c r="BR1" s="11"/>
      <c r="BS1" s="11"/>
      <c r="BT1" s="11"/>
      <c r="BU1" s="11"/>
      <c r="BV1" s="11">
        <f>1+BJ1</f>
        <v>2016</v>
      </c>
      <c r="BW1" s="11"/>
      <c r="BX1" s="11"/>
      <c r="BY1" s="11"/>
      <c r="BZ1" s="11"/>
      <c r="CA1" s="11"/>
      <c r="CB1" s="11"/>
      <c r="CC1" s="11"/>
      <c r="CD1" s="11"/>
      <c r="CE1" s="11"/>
      <c r="CF1" s="11"/>
      <c r="CG1" s="11"/>
      <c r="CH1" s="11">
        <f>1+BV1</f>
        <v>2017</v>
      </c>
      <c r="CI1" s="11"/>
      <c r="CJ1" s="11"/>
      <c r="CK1" s="11"/>
      <c r="CL1" s="11"/>
      <c r="CM1" s="11"/>
      <c r="CN1" s="11"/>
      <c r="CO1" s="11"/>
      <c r="CP1" s="11"/>
      <c r="CQ1" s="11"/>
      <c r="CR1" s="11"/>
      <c r="CS1" s="11"/>
      <c r="CT1" s="11">
        <f>1+CH1</f>
        <v>2018</v>
      </c>
      <c r="CU1" s="11"/>
      <c r="CV1" s="11"/>
      <c r="CW1" s="11"/>
      <c r="CX1" s="11"/>
      <c r="CY1" s="11"/>
      <c r="CZ1" s="11"/>
      <c r="DA1" s="11"/>
      <c r="DB1" s="11"/>
      <c r="DC1" s="11"/>
      <c r="DD1" s="11"/>
      <c r="DE1" s="11"/>
      <c r="DF1" s="11">
        <f>1+CT1</f>
        <v>2019</v>
      </c>
      <c r="DG1" s="11"/>
      <c r="DH1" s="11"/>
      <c r="DI1" s="11"/>
      <c r="DJ1" s="11"/>
      <c r="DK1" s="11"/>
      <c r="DL1" s="11"/>
      <c r="DM1" s="11"/>
      <c r="DN1" s="11"/>
      <c r="DO1" s="11"/>
      <c r="DP1" s="11"/>
      <c r="DQ1" s="11"/>
      <c r="DR1" s="11">
        <f>1+DF1</f>
        <v>2020</v>
      </c>
      <c r="DS1" s="11"/>
      <c r="DT1" s="11"/>
      <c r="DU1" s="11"/>
      <c r="DV1" s="11"/>
      <c r="DW1" s="11"/>
      <c r="DX1" s="11"/>
      <c r="DY1" s="11"/>
      <c r="DZ1" s="11"/>
      <c r="EA1" s="11"/>
      <c r="EB1" s="11"/>
      <c r="EC1" s="11"/>
      <c r="ED1" s="11">
        <f>1+DR1</f>
        <v>2021</v>
      </c>
      <c r="EE1" s="11"/>
      <c r="EF1" s="11"/>
      <c r="EG1" s="11"/>
      <c r="EH1" s="11"/>
      <c r="EI1" s="11"/>
      <c r="EJ1" s="11"/>
      <c r="EK1" s="11"/>
      <c r="EL1" s="11"/>
      <c r="EM1" s="11"/>
      <c r="EN1" s="11"/>
      <c r="EO1" s="11"/>
      <c r="EP1" s="11">
        <f>1+ED1</f>
        <v>2022</v>
      </c>
      <c r="EQ1" s="11"/>
      <c r="ER1" s="11"/>
      <c r="ES1" s="11"/>
      <c r="ET1" s="11"/>
      <c r="EU1" s="11"/>
      <c r="EV1" s="11"/>
      <c r="EW1" s="11"/>
      <c r="EX1" s="11"/>
      <c r="EY1" s="11"/>
      <c r="EZ1" s="11"/>
      <c r="FA1" s="11"/>
      <c r="FB1" s="11">
        <f>1+EP1</f>
        <v>2023</v>
      </c>
      <c r="FC1" s="11"/>
      <c r="FD1" s="11"/>
      <c r="FE1" s="11"/>
      <c r="FF1" s="11"/>
      <c r="FG1" s="11"/>
      <c r="FH1" s="11"/>
      <c r="FI1" s="11"/>
      <c r="FJ1" s="11"/>
      <c r="FK1" s="11"/>
      <c r="FL1" s="11"/>
      <c r="FM1" s="11"/>
      <c r="FN1" s="11">
        <f>1+FB1</f>
        <v>2024</v>
      </c>
      <c r="FO1" s="11"/>
      <c r="FP1" s="11"/>
      <c r="FQ1" s="11"/>
      <c r="FR1" s="11"/>
      <c r="FS1" s="11"/>
      <c r="FT1" s="11"/>
      <c r="FU1" s="11"/>
      <c r="FV1" s="11"/>
      <c r="FW1" s="11"/>
      <c r="FX1" s="11"/>
      <c r="FY1" s="11"/>
    </row>
    <row r="2" spans="1:182">
      <c r="B2" s="1" t="str">
        <f>[7]Belarus!B$29</f>
        <v>J</v>
      </c>
      <c r="C2" s="1" t="str">
        <f>[7]Belarus!C$29</f>
        <v>F</v>
      </c>
      <c r="D2" s="1" t="str">
        <f>[7]Belarus!D$29</f>
        <v>M</v>
      </c>
      <c r="E2" s="1" t="str">
        <f>[7]Belarus!E$29</f>
        <v>A</v>
      </c>
      <c r="F2" s="1" t="str">
        <f>[7]Belarus!F$29</f>
        <v>M</v>
      </c>
      <c r="G2" s="1" t="str">
        <f>[7]Belarus!G$29</f>
        <v>J</v>
      </c>
      <c r="H2" s="1" t="str">
        <f>[7]Belarus!H$29</f>
        <v>J</v>
      </c>
      <c r="I2" s="1" t="str">
        <f>[7]Belarus!I$29</f>
        <v>A</v>
      </c>
      <c r="J2" s="1" t="str">
        <f>[7]Belarus!J$29</f>
        <v>S</v>
      </c>
      <c r="K2" s="1" t="str">
        <f>[7]Belarus!K$29</f>
        <v>O</v>
      </c>
      <c r="L2" s="1" t="str">
        <f>[7]Belarus!L$29</f>
        <v>N</v>
      </c>
      <c r="M2" s="1" t="str">
        <f>[7]Belarus!M$29</f>
        <v>D</v>
      </c>
      <c r="N2" s="1" t="str">
        <f>[7]Belarus!N$29</f>
        <v>J</v>
      </c>
      <c r="O2" s="1" t="str">
        <f>[7]Belarus!O$29</f>
        <v>F</v>
      </c>
      <c r="P2" s="1" t="str">
        <f>[7]Belarus!P$29</f>
        <v>M</v>
      </c>
      <c r="Q2" s="1" t="str">
        <f>[7]Belarus!Q$29</f>
        <v>A</v>
      </c>
      <c r="R2" s="1" t="str">
        <f>[7]Belarus!R$29</f>
        <v>M</v>
      </c>
      <c r="S2" s="1" t="str">
        <f>[7]Belarus!S$29</f>
        <v>J</v>
      </c>
      <c r="T2" s="1" t="str">
        <f>[7]Belarus!T$29</f>
        <v>J</v>
      </c>
      <c r="U2" s="1" t="str">
        <f>[7]Belarus!U$29</f>
        <v>A</v>
      </c>
      <c r="V2" s="1" t="str">
        <f>[7]Belarus!V$29</f>
        <v>S</v>
      </c>
      <c r="W2" s="1" t="str">
        <f>[7]Belarus!W$29</f>
        <v>O</v>
      </c>
      <c r="X2" s="1" t="str">
        <f>[7]Belarus!X$29</f>
        <v>N</v>
      </c>
      <c r="Y2" s="1" t="str">
        <f>[7]Belarus!Y$29</f>
        <v>D</v>
      </c>
      <c r="Z2" s="1" t="str">
        <f>[7]Belarus!Z$29</f>
        <v>J</v>
      </c>
      <c r="AA2" s="1" t="str">
        <f>[7]Belarus!AA$29</f>
        <v>F</v>
      </c>
      <c r="AB2" s="1" t="str">
        <f>[7]Belarus!AB$29</f>
        <v>M</v>
      </c>
      <c r="AC2" s="1" t="str">
        <f>[7]Belarus!AC$29</f>
        <v>A</v>
      </c>
      <c r="AD2" s="1" t="str">
        <f>[7]Belarus!AD$29</f>
        <v>M</v>
      </c>
      <c r="AE2" s="1" t="str">
        <f>[7]Belarus!AE$29</f>
        <v>J</v>
      </c>
      <c r="AF2" s="1" t="str">
        <f>[7]Belarus!AF$29</f>
        <v>J</v>
      </c>
      <c r="AG2" s="1" t="str">
        <f>[7]Belarus!AG$29</f>
        <v>A</v>
      </c>
      <c r="AH2" s="1" t="str">
        <f>[7]Belarus!AH$29</f>
        <v>S</v>
      </c>
      <c r="AI2" s="1" t="str">
        <f>[7]Belarus!AI$29</f>
        <v>O</v>
      </c>
      <c r="AJ2" s="1" t="str">
        <f>[7]Belarus!AJ$29</f>
        <v>N</v>
      </c>
      <c r="AK2" s="1" t="str">
        <f>[7]Belarus!AK$29</f>
        <v>D</v>
      </c>
      <c r="AL2" s="1" t="str">
        <f>[7]Belarus!AL$29</f>
        <v>J</v>
      </c>
      <c r="AM2" s="1" t="str">
        <f>[7]Belarus!AM$29</f>
        <v>F</v>
      </c>
      <c r="AN2" s="1" t="str">
        <f>[7]Belarus!AN$29</f>
        <v>M</v>
      </c>
      <c r="AO2" s="1" t="str">
        <f>[7]Belarus!AO$29</f>
        <v>A</v>
      </c>
      <c r="AP2" s="1" t="str">
        <f>[7]Belarus!AP$29</f>
        <v>M</v>
      </c>
      <c r="AQ2" s="1" t="str">
        <f>[7]Belarus!AQ$29</f>
        <v>J</v>
      </c>
      <c r="AR2" s="1" t="str">
        <f>[7]Belarus!AR$29</f>
        <v>J</v>
      </c>
      <c r="AS2" s="1" t="str">
        <f>[7]Belarus!AS$29</f>
        <v>A</v>
      </c>
      <c r="AT2" s="1" t="str">
        <f>[7]Belarus!AT$29</f>
        <v>S</v>
      </c>
      <c r="AU2" s="1" t="str">
        <f>[7]Belarus!AU$29</f>
        <v>O</v>
      </c>
      <c r="AV2" s="1" t="str">
        <f>[7]Belarus!AV$29</f>
        <v>N</v>
      </c>
      <c r="AW2" s="1" t="str">
        <f>[7]Belarus!AW$29</f>
        <v>N</v>
      </c>
      <c r="AX2" s="1" t="str">
        <f>[7]Belarus!AX$29</f>
        <v>J</v>
      </c>
      <c r="AY2" s="1" t="str">
        <f>[7]Belarus!AY$29</f>
        <v>F</v>
      </c>
      <c r="AZ2" s="1" t="str">
        <f>[7]Belarus!AZ$29</f>
        <v>M</v>
      </c>
      <c r="BA2" s="1" t="str">
        <f>[7]Belarus!BA$29</f>
        <v>A</v>
      </c>
      <c r="BB2" s="1" t="str">
        <f>[7]Belarus!BB$29</f>
        <v>M</v>
      </c>
      <c r="BC2" s="1" t="str">
        <f>[7]Belarus!BC$29</f>
        <v>J</v>
      </c>
      <c r="BD2" s="1" t="str">
        <f>[7]Belarus!BD$29</f>
        <v>J</v>
      </c>
      <c r="BE2" s="1" t="str">
        <f>[7]Belarus!BE$29</f>
        <v>A</v>
      </c>
      <c r="BF2" s="1" t="str">
        <f>[7]Belarus!BF$29</f>
        <v>S</v>
      </c>
      <c r="BG2" s="1" t="str">
        <f>[7]Belarus!BG$29</f>
        <v>O</v>
      </c>
      <c r="BH2" s="1" t="str">
        <f>[7]Belarus!BH$29</f>
        <v>N</v>
      </c>
      <c r="BI2" s="1" t="str">
        <f>[7]Belarus!BI$29</f>
        <v>D</v>
      </c>
      <c r="BJ2" s="1" t="str">
        <f>[7]Belarus!BJ$29</f>
        <v>J</v>
      </c>
      <c r="BK2" s="1" t="str">
        <f>[7]Belarus!BK$29</f>
        <v>F</v>
      </c>
      <c r="BL2" s="1" t="str">
        <f>[7]Belarus!BL$29</f>
        <v>M</v>
      </c>
      <c r="BM2" s="1" t="str">
        <f>[7]Belarus!BM$29</f>
        <v>A</v>
      </c>
      <c r="BN2" s="1" t="str">
        <f>[7]Belarus!BN$29</f>
        <v>M</v>
      </c>
      <c r="BO2" s="1" t="str">
        <f>[7]Belarus!BO$29</f>
        <v>J</v>
      </c>
      <c r="BP2" s="1" t="str">
        <f>[7]Belarus!BP$29</f>
        <v>J</v>
      </c>
      <c r="BQ2" s="1" t="str">
        <f>[7]Belarus!BQ$29</f>
        <v>A</v>
      </c>
      <c r="BR2" s="1" t="str">
        <f>[7]Belarus!BR$29</f>
        <v>S</v>
      </c>
      <c r="BS2" s="1" t="str">
        <f>[7]Belarus!BS$29</f>
        <v>O</v>
      </c>
      <c r="BT2" s="1" t="str">
        <f>[7]Belarus!BT$29</f>
        <v>N</v>
      </c>
      <c r="BU2" s="1" t="str">
        <f>[7]Belarus!BU$29</f>
        <v>D</v>
      </c>
      <c r="BV2" s="1" t="str">
        <f>[7]Belarus!BV$29</f>
        <v>J</v>
      </c>
      <c r="BW2" s="1" t="str">
        <f>[7]Belarus!BW$29</f>
        <v>F</v>
      </c>
      <c r="BX2" s="1" t="str">
        <f>[7]Belarus!BX$29</f>
        <v>M</v>
      </c>
      <c r="BY2" s="1" t="str">
        <f>[7]Belarus!BY$29</f>
        <v>A</v>
      </c>
      <c r="BZ2" s="1" t="str">
        <f>[7]Belarus!BZ$29</f>
        <v>M</v>
      </c>
      <c r="CA2" s="1" t="str">
        <f>[7]Belarus!CA$29</f>
        <v>J</v>
      </c>
      <c r="CB2" s="1" t="str">
        <f>[7]Belarus!CB$29</f>
        <v>J</v>
      </c>
      <c r="CC2" s="1" t="str">
        <f>[7]Belarus!CC$29</f>
        <v>A</v>
      </c>
      <c r="CD2" s="1" t="str">
        <f>[7]Belarus!CD$29</f>
        <v>S</v>
      </c>
      <c r="CE2" s="1" t="str">
        <f>[7]Belarus!CE$29</f>
        <v>O</v>
      </c>
      <c r="CF2" s="1" t="str">
        <f>[7]Belarus!CF$29</f>
        <v>N</v>
      </c>
      <c r="CG2" s="1" t="str">
        <f>[7]Belarus!CG$29</f>
        <v>D</v>
      </c>
      <c r="CH2" s="1" t="str">
        <f>[7]Belarus!CH$29</f>
        <v>J</v>
      </c>
      <c r="CI2" s="1" t="str">
        <f>[7]Belarus!CI$29</f>
        <v>F</v>
      </c>
      <c r="CJ2" s="1" t="str">
        <f>[7]Belarus!CJ$29</f>
        <v>M</v>
      </c>
      <c r="CK2" s="1" t="str">
        <f>[7]Belarus!CK$29</f>
        <v>A</v>
      </c>
      <c r="CL2" s="1" t="str">
        <f>[7]Belarus!CL$29</f>
        <v>M</v>
      </c>
      <c r="CM2" s="1" t="str">
        <f>[7]Belarus!CM$29</f>
        <v>J</v>
      </c>
      <c r="CN2" s="1" t="str">
        <f>[7]Belarus!CN$29</f>
        <v>J</v>
      </c>
      <c r="CO2" s="1" t="str">
        <f>[7]Belarus!CO$29</f>
        <v>A</v>
      </c>
      <c r="CP2" s="1" t="str">
        <f>[7]Belarus!CP$29</f>
        <v>S</v>
      </c>
      <c r="CQ2" s="1" t="str">
        <f>[7]Belarus!CQ$29</f>
        <v>O</v>
      </c>
      <c r="CR2" s="1" t="str">
        <f>[7]Belarus!CR$29</f>
        <v>N</v>
      </c>
      <c r="CS2" s="1" t="str">
        <f>[7]Belarus!CS$29</f>
        <v>D</v>
      </c>
      <c r="CT2" s="1" t="str">
        <f>[7]Belarus!CT$29</f>
        <v>J</v>
      </c>
      <c r="CU2" s="1" t="str">
        <f>[7]Belarus!CU$29</f>
        <v>F</v>
      </c>
      <c r="CV2" s="1" t="str">
        <f>[7]Belarus!CV$29</f>
        <v>M</v>
      </c>
      <c r="CW2" s="1" t="str">
        <f>[7]Belarus!CW$29</f>
        <v>A</v>
      </c>
      <c r="CX2" s="1" t="str">
        <f>[7]Belarus!CX$29</f>
        <v>M</v>
      </c>
      <c r="CY2" s="1" t="str">
        <f>[7]Belarus!CY$29</f>
        <v>J</v>
      </c>
      <c r="CZ2" s="1" t="str">
        <f>[7]Belarus!CZ$29</f>
        <v>J</v>
      </c>
      <c r="DA2" s="1" t="str">
        <f>[7]Belarus!DA$29</f>
        <v>A</v>
      </c>
      <c r="DB2" s="1" t="str">
        <f>[7]Belarus!DB$29</f>
        <v>S</v>
      </c>
      <c r="DC2" s="1" t="str">
        <f>[7]Belarus!DC$29</f>
        <v>O</v>
      </c>
      <c r="DD2" s="1" t="str">
        <f>[7]Belarus!DD$29</f>
        <v>N</v>
      </c>
      <c r="DE2" s="1" t="str">
        <f>[7]Belarus!DE$29</f>
        <v>D</v>
      </c>
      <c r="DF2" s="1" t="str">
        <f>[7]Belarus!DF$29</f>
        <v>J</v>
      </c>
      <c r="DG2" s="1" t="str">
        <f>[7]Belarus!DG$29</f>
        <v>F</v>
      </c>
      <c r="DH2" s="1" t="str">
        <f>[7]Belarus!DH$29</f>
        <v>M</v>
      </c>
      <c r="DI2" s="1" t="str">
        <f>[7]Belarus!DI$29</f>
        <v>A</v>
      </c>
      <c r="DJ2" s="1" t="str">
        <f>[7]Belarus!DJ$29</f>
        <v>M</v>
      </c>
      <c r="DK2" s="1" t="str">
        <f>[7]Belarus!DK$29</f>
        <v>J</v>
      </c>
      <c r="DL2" s="1" t="str">
        <f>[7]Belarus!DL$29</f>
        <v>J</v>
      </c>
      <c r="DM2" s="1" t="str">
        <f>[7]Belarus!DM$29</f>
        <v>A</v>
      </c>
      <c r="DN2" s="1" t="str">
        <f>[7]Belarus!DN$29</f>
        <v>S</v>
      </c>
      <c r="DO2" s="1" t="str">
        <f>[7]Belarus!DO$29</f>
        <v>O</v>
      </c>
      <c r="DP2" s="1" t="str">
        <f>[7]Belarus!DP$29</f>
        <v>N</v>
      </c>
      <c r="DQ2" s="1" t="str">
        <f>[7]Belarus!DQ$29</f>
        <v>D</v>
      </c>
      <c r="DR2" s="1" t="str">
        <f>[7]Belarus!DR$29</f>
        <v>J</v>
      </c>
      <c r="DS2" s="1" t="str">
        <f>[7]Belarus!DS$29</f>
        <v>F</v>
      </c>
      <c r="DT2" s="1" t="str">
        <f>[7]Belarus!DT$29</f>
        <v>M</v>
      </c>
      <c r="DU2" s="1" t="str">
        <f>[7]Belarus!DU$29</f>
        <v>A</v>
      </c>
      <c r="DV2" s="1" t="str">
        <f>[7]Belarus!DV$29</f>
        <v>M</v>
      </c>
      <c r="DW2" s="1" t="str">
        <f>[7]Belarus!DW$29</f>
        <v>J</v>
      </c>
      <c r="DX2" s="1" t="str">
        <f>[7]Belarus!DX$29</f>
        <v>J</v>
      </c>
      <c r="DY2" s="1" t="str">
        <f>[7]Belarus!DY$29</f>
        <v>A</v>
      </c>
      <c r="DZ2" s="1" t="str">
        <f>[7]Belarus!DZ$29</f>
        <v>S</v>
      </c>
      <c r="EA2" s="1" t="str">
        <f>[7]Belarus!EA$29</f>
        <v>O</v>
      </c>
      <c r="EB2" s="1" t="str">
        <f>[7]Belarus!EB$29</f>
        <v>N</v>
      </c>
      <c r="EC2" s="1" t="str">
        <f>[7]Belarus!EC$29</f>
        <v>D</v>
      </c>
      <c r="ED2" s="1" t="str">
        <f>[7]Belarus!ED$29</f>
        <v>J</v>
      </c>
      <c r="EE2" s="1" t="str">
        <f>[7]Belarus!EE$29</f>
        <v>F</v>
      </c>
      <c r="EF2" s="1" t="str">
        <f>[7]Belarus!EF$29</f>
        <v>M</v>
      </c>
      <c r="EG2" s="1" t="str">
        <f>[7]Belarus!EG$29</f>
        <v>A</v>
      </c>
      <c r="EH2" s="1" t="str">
        <f>[7]Belarus!EH$29</f>
        <v>M</v>
      </c>
      <c r="EI2" s="1" t="str">
        <f>[7]Belarus!EI$29</f>
        <v>J</v>
      </c>
      <c r="EJ2" s="1" t="str">
        <f>[7]Belarus!EJ$29</f>
        <v>J</v>
      </c>
      <c r="EK2" s="1" t="str">
        <f>[7]Belarus!EK$29</f>
        <v>A</v>
      </c>
      <c r="EL2" s="1" t="str">
        <f>[7]Belarus!EL$29</f>
        <v>S</v>
      </c>
      <c r="EM2" s="1" t="str">
        <f>[7]Belarus!EM$29</f>
        <v>O</v>
      </c>
      <c r="EN2" s="1" t="str">
        <f>[7]Belarus!EN$29</f>
        <v>N</v>
      </c>
      <c r="EO2" s="1" t="str">
        <f>[7]Belarus!EO$29</f>
        <v>D</v>
      </c>
      <c r="EP2" s="1" t="str">
        <f>[7]Belarus!EP$29</f>
        <v>J</v>
      </c>
      <c r="EQ2" s="1" t="str">
        <f>[7]Belarus!EQ$29</f>
        <v>F</v>
      </c>
      <c r="ER2" s="1" t="str">
        <f>[7]Belarus!ER$29</f>
        <v>M</v>
      </c>
      <c r="ES2" s="1" t="str">
        <f>[7]Belarus!ES$29</f>
        <v>A</v>
      </c>
      <c r="ET2" s="1" t="str">
        <f>[7]Belarus!ET$29</f>
        <v>M</v>
      </c>
      <c r="EU2" s="1" t="str">
        <f>[7]Belarus!EU$29</f>
        <v>J</v>
      </c>
      <c r="EV2" s="1" t="str">
        <f>[7]Belarus!EV$29</f>
        <v>J</v>
      </c>
      <c r="EW2" s="1" t="str">
        <f>[7]Belarus!EW$29</f>
        <v>A</v>
      </c>
      <c r="EX2" s="1" t="str">
        <f>[7]Belarus!EX$29</f>
        <v>S</v>
      </c>
      <c r="EY2" s="1" t="str">
        <f>[7]Belarus!EY$29</f>
        <v>O</v>
      </c>
      <c r="EZ2" s="1" t="str">
        <f>[7]Belarus!EZ$29</f>
        <v>N</v>
      </c>
      <c r="FA2" s="1" t="str">
        <f>[7]Belarus!FA$29</f>
        <v>D</v>
      </c>
      <c r="FB2" s="1" t="str">
        <f>[7]Belarus!FB$29</f>
        <v>J</v>
      </c>
      <c r="FC2" s="1" t="str">
        <f>[7]Belarus!FC$29</f>
        <v>F</v>
      </c>
      <c r="FD2" s="1" t="str">
        <f>[7]Belarus!FD$29</f>
        <v>M</v>
      </c>
      <c r="FE2" s="1" t="str">
        <f>[7]Belarus!FE$29</f>
        <v>A</v>
      </c>
      <c r="FF2" s="1" t="str">
        <f>[7]Belarus!FF$29</f>
        <v>M</v>
      </c>
      <c r="FG2" s="1" t="str">
        <f>[7]Belarus!FG$29</f>
        <v>J</v>
      </c>
      <c r="FH2" s="1" t="str">
        <f>[7]Belarus!FH$29</f>
        <v>J</v>
      </c>
      <c r="FI2" s="1" t="str">
        <f>[7]Belarus!FI$29</f>
        <v>A</v>
      </c>
      <c r="FJ2" s="1" t="str">
        <f>[7]Belarus!FJ$29</f>
        <v>S</v>
      </c>
      <c r="FK2" s="1" t="str">
        <f>[7]Belarus!FK$29</f>
        <v>O</v>
      </c>
      <c r="FL2" s="1" t="str">
        <f>[7]Belarus!FL$29</f>
        <v>N</v>
      </c>
      <c r="FM2" s="1" t="str">
        <f>[7]Belarus!FM$29</f>
        <v>D</v>
      </c>
      <c r="FN2" s="1" t="str">
        <f>[7]Belarus!FN$29</f>
        <v>J</v>
      </c>
      <c r="FO2" s="1" t="str">
        <f>[7]Belarus!FO$29</f>
        <v>F</v>
      </c>
      <c r="FP2" s="1" t="str">
        <f>[7]Belarus!FP$29</f>
        <v>M</v>
      </c>
      <c r="FQ2" s="1" t="str">
        <f>[7]Belarus!FQ$29</f>
        <v>A</v>
      </c>
      <c r="FR2" s="1" t="str">
        <f>[7]Belarus!FR$29</f>
        <v>M</v>
      </c>
      <c r="FS2" s="1" t="str">
        <f>[7]Belarus!FS$29</f>
        <v>J</v>
      </c>
      <c r="FT2" s="1" t="str">
        <f>[7]Belarus!FT$29</f>
        <v>J</v>
      </c>
      <c r="FU2" s="1" t="str">
        <f>[7]Belarus!FU$29</f>
        <v>A</v>
      </c>
      <c r="FV2" s="1" t="str">
        <f>[7]Belarus!FV$29</f>
        <v>S</v>
      </c>
      <c r="FW2" s="1" t="str">
        <f>[7]Belarus!FW$29</f>
        <v>O</v>
      </c>
      <c r="FX2" s="1" t="str">
        <f>[7]Belarus!FX$29</f>
        <v>N</v>
      </c>
      <c r="FY2" s="1" t="str">
        <f>[7]Belarus!FY$29</f>
        <v>D</v>
      </c>
    </row>
    <row r="3" spans="1:182">
      <c r="A3" t="s">
        <v>0</v>
      </c>
      <c r="B3" s="10">
        <f>[8]IntraEU!B$26-B33</f>
        <v>11987.900000000001</v>
      </c>
      <c r="C3" s="10">
        <f>[8]IntraEU!C$26-C33</f>
        <v>12667.800000000001</v>
      </c>
      <c r="D3" s="10">
        <f>[8]IntraEU!D$26-D33</f>
        <v>19053.8</v>
      </c>
      <c r="E3" s="10">
        <f>[8]IntraEU!E$26-E33</f>
        <v>14797</v>
      </c>
      <c r="F3" s="10">
        <f>[8]IntraEU!F$26-F33</f>
        <v>19113.700000000004</v>
      </c>
      <c r="G3" s="10">
        <f>[8]IntraEU!G$26-G33</f>
        <v>17440.8</v>
      </c>
      <c r="H3" s="10">
        <f>[8]IntraEU!H$26-H33</f>
        <v>20480.600000000002</v>
      </c>
      <c r="I3" s="10">
        <f>[8]IntraEU!I$26-I33</f>
        <v>18174.5</v>
      </c>
      <c r="J3" s="10">
        <f>[8]IntraEU!J$26-J33</f>
        <v>15735.2</v>
      </c>
      <c r="K3" s="10">
        <f>[8]IntraEU!K$26-K33</f>
        <v>13745.500000000002</v>
      </c>
      <c r="L3" s="10">
        <f>[8]IntraEU!L$26-L33</f>
        <v>21562.799999999999</v>
      </c>
      <c r="M3" s="10">
        <f>[8]IntraEU!M$26-M33</f>
        <v>19708.100000000002</v>
      </c>
      <c r="N3" s="10">
        <f>[8]IntraEU!N$26-N33</f>
        <v>16908.3</v>
      </c>
      <c r="O3" s="10">
        <f>[8]IntraEU!O$26-O33</f>
        <v>22423.200000000001</v>
      </c>
      <c r="P3" s="10">
        <f>[8]IntraEU!P$26-P33</f>
        <v>28859.9</v>
      </c>
      <c r="Q3" s="10">
        <f>[8]IntraEU!Q$26-Q33</f>
        <v>19272.800000000003</v>
      </c>
      <c r="R3" s="10">
        <f>[8]IntraEU!R$26-R33</f>
        <v>24117.399999999998</v>
      </c>
      <c r="S3" s="10">
        <f>[8]IntraEU!S$26-S33</f>
        <v>33313.300000000003</v>
      </c>
      <c r="T3" s="10">
        <f>[8]IntraEU!T$26-T33</f>
        <v>22016.400000000001</v>
      </c>
      <c r="U3" s="10">
        <f>[8]IntraEU!U$26-U33</f>
        <v>25682.2</v>
      </c>
      <c r="V3" s="10">
        <f>[8]IntraEU!V$26-V33</f>
        <v>22415.600000000002</v>
      </c>
      <c r="W3" s="10">
        <f>[8]IntraEU!W$26-W33</f>
        <v>13927.7</v>
      </c>
      <c r="X3" s="10">
        <f>[8]IntraEU!X$26-X33</f>
        <v>23665.3</v>
      </c>
      <c r="Y3" s="10">
        <f>[8]IntraEU!Y$26-Y33</f>
        <v>24180.100000000002</v>
      </c>
      <c r="Z3" s="10">
        <f>[8]IntraEU!Z$26-Z33</f>
        <v>7184.3</v>
      </c>
      <c r="AA3" s="10">
        <f>[8]IntraEU!AA$26-AA33</f>
        <v>32286.400000000001</v>
      </c>
      <c r="AB3" s="10">
        <f>[8]IntraEU!AB$26-AB33</f>
        <v>12287.6</v>
      </c>
      <c r="AC3" s="10">
        <f>[8]IntraEU!AC$26-AC33</f>
        <v>14317.2</v>
      </c>
      <c r="AD3" s="10">
        <f>[8]IntraEU!AD$26-AD33</f>
        <v>20500.8</v>
      </c>
      <c r="AE3" s="10">
        <f>[8]IntraEU!AE$26-AE33</f>
        <v>25112.6</v>
      </c>
      <c r="AF3" s="10">
        <f>[8]IntraEU!AF$26-AF33</f>
        <v>13304.5</v>
      </c>
      <c r="AG3" s="10">
        <f>[8]IntraEU!AG$26-AG33</f>
        <v>15625.600000000002</v>
      </c>
      <c r="AH3" s="10">
        <f>[8]IntraEU!AH$26-AH33</f>
        <v>13119.399999999998</v>
      </c>
      <c r="AI3" s="10">
        <f>[8]IntraEU!AI$26-AI33</f>
        <v>21286.400000000001</v>
      </c>
      <c r="AJ3" s="10">
        <f>[8]IntraEU!AJ$26-AJ33</f>
        <v>14006.5</v>
      </c>
      <c r="AK3" s="10">
        <f>[8]IntraEU!AK$26-AK33</f>
        <v>25431.1</v>
      </c>
      <c r="AL3" s="10">
        <f>[8]IntraEU!AL$26-AL33</f>
        <v>31961.7</v>
      </c>
      <c r="AM3" s="10">
        <f>[8]IntraEU!AM$26-AM33</f>
        <v>27388.6</v>
      </c>
      <c r="AN3" s="10">
        <f>[8]IntraEU!AN$26-AN33</f>
        <v>25984.2</v>
      </c>
      <c r="AO3" s="10">
        <f>[8]IntraEU!AO$26-AO33</f>
        <v>22092.800000000003</v>
      </c>
      <c r="AP3" s="10">
        <f>[8]IntraEU!AP$26-AP33</f>
        <v>15784.7</v>
      </c>
      <c r="AQ3" s="10">
        <f>[8]IntraEU!AQ$26-AQ33</f>
        <v>24661</v>
      </c>
      <c r="AR3" s="10">
        <f>[8]IntraEU!AR$26-AR33</f>
        <v>16051.200000000003</v>
      </c>
      <c r="AS3" s="10">
        <f>[8]IntraEU!AS$26-AS33</f>
        <v>8411.6</v>
      </c>
      <c r="AT3" s="10">
        <f>[8]IntraEU!AT$26-AT33</f>
        <v>19034.099999999999</v>
      </c>
      <c r="AU3" s="10">
        <f>[8]IntraEU!AU$26-AU33</f>
        <v>13058.000000000002</v>
      </c>
      <c r="AV3" s="10">
        <f>[8]IntraEU!AV$26-AV33</f>
        <v>19521.900000000001</v>
      </c>
      <c r="AW3" s="10">
        <f>[8]IntraEU!AW$26-AW33</f>
        <v>17012</v>
      </c>
      <c r="AX3" s="10">
        <f>[8]IntraEU!AX$26-AX33</f>
        <v>19041.5</v>
      </c>
      <c r="AY3" s="10">
        <f>[8]IntraEU!AY$26-AY33</f>
        <v>10295.300000000001</v>
      </c>
      <c r="AZ3" s="10">
        <f>[8]IntraEU!AZ$26-AZ33</f>
        <v>31880.500000000004</v>
      </c>
      <c r="BA3" s="10">
        <f>[8]IntraEU!BA$26-BA33</f>
        <v>27568.9</v>
      </c>
      <c r="BB3" s="10">
        <f>[8]IntraEU!BB$26-BB33</f>
        <v>25010.700000000004</v>
      </c>
      <c r="BC3" s="10">
        <f>[8]IntraEU!BC$26-BC33</f>
        <v>28566.300000000003</v>
      </c>
      <c r="BD3" s="10">
        <f>[8]IntraEU!BD$26-BD33</f>
        <v>32257.200000000001</v>
      </c>
      <c r="BE3" s="10">
        <f>[8]IntraEU!BE$26-BE33</f>
        <v>24647.3</v>
      </c>
      <c r="BF3" s="10">
        <f>[8]IntraEU!BF$26-BF33</f>
        <v>20648.900000000001</v>
      </c>
      <c r="BG3" s="10">
        <f>[8]IntraEU!BG$26-BG33</f>
        <v>21912.5</v>
      </c>
      <c r="BH3" s="10">
        <f>[8]IntraEU!BH$26-BH33</f>
        <v>24325.100000000002</v>
      </c>
      <c r="BI3" s="10">
        <f>[8]IntraEU!BI$26-BI33</f>
        <v>18801.7</v>
      </c>
      <c r="BJ3" s="10">
        <f>[8]IntraEU!BJ$26-BJ33</f>
        <v>21856.7</v>
      </c>
      <c r="BK3" s="10">
        <f>[8]IntraEU!BK$26-BK33</f>
        <v>23190.300000000003</v>
      </c>
      <c r="BL3" s="10">
        <f>[8]IntraEU!BL$26-BL33</f>
        <v>30130.5</v>
      </c>
      <c r="BM3" s="10">
        <f>[8]IntraEU!BM$26-BM33</f>
        <v>26003.000000000004</v>
      </c>
      <c r="BN3" s="10">
        <f>[8]IntraEU!BN$26-BN33</f>
        <v>19603.400000000001</v>
      </c>
      <c r="BO3" s="10">
        <f>[8]IntraEU!BO$26-BO33</f>
        <v>24130.1</v>
      </c>
      <c r="BP3" s="10">
        <f>[8]IntraEU!BP$26-BP33</f>
        <v>24103.4</v>
      </c>
      <c r="BQ3" s="10">
        <f>[8]IntraEU!BQ$26-BQ33</f>
        <v>14059.8</v>
      </c>
      <c r="BR3" s="10">
        <f>[8]IntraEU!BR$26-BR33</f>
        <v>13303.5</v>
      </c>
      <c r="BS3" s="10">
        <f>[8]IntraEU!BS$26-BS33</f>
        <v>18946.600000000002</v>
      </c>
      <c r="BT3" s="10">
        <f>[8]IntraEU!BT$26-BT33</f>
        <v>26487.599999999999</v>
      </c>
      <c r="BU3" s="10">
        <f>[8]IntraEU!BU$26-BU33</f>
        <v>20427.900000000001</v>
      </c>
      <c r="BV3" s="10">
        <f>[8]IntraEU!BV$26-BV33</f>
        <v>18414.2</v>
      </c>
      <c r="BW3" s="10">
        <f>[8]IntraEU!BW$26-BW33</f>
        <v>17479.100000000002</v>
      </c>
      <c r="BX3" s="10">
        <f>[8]IntraEU!BX$26-BX33</f>
        <v>24886.2</v>
      </c>
      <c r="BY3" s="10">
        <f>[8]IntraEU!BY$26-BY33</f>
        <v>27410.2</v>
      </c>
      <c r="BZ3" s="10">
        <f>[8]IntraEU!BZ$26-BZ33</f>
        <v>24469.100000000002</v>
      </c>
      <c r="CA3" s="10">
        <f>[8]IntraEU!CA$26-CA33</f>
        <v>22599.4</v>
      </c>
      <c r="CB3" s="10">
        <f>[8]IntraEU!CB$26-CB33</f>
        <v>23081.700000000004</v>
      </c>
      <c r="CC3" s="10">
        <f>[8]IntraEU!CC$26-CC33</f>
        <v>15289.199999999999</v>
      </c>
      <c r="CD3" s="10">
        <f>[8]IntraEU!CD$26-CD33</f>
        <v>15594.800000000003</v>
      </c>
      <c r="CE3" s="10">
        <f>[8]IntraEU!CE$26-CE33</f>
        <v>19253.5</v>
      </c>
      <c r="CF3" s="10">
        <f>[8]IntraEU!CF$26-CF33</f>
        <v>17297.5</v>
      </c>
      <c r="CG3" s="10">
        <f>[8]IntraEU!CG$26-CG33</f>
        <v>19402.800000000003</v>
      </c>
      <c r="CH3" s="10">
        <f>[8]IntraEU!CH$26-CH33</f>
        <v>19209.2</v>
      </c>
      <c r="CI3" s="10">
        <f>[8]IntraEU!CI$26-CI33</f>
        <v>22498.5</v>
      </c>
      <c r="CJ3" s="10">
        <f>[8]IntraEU!CJ$26-CJ33</f>
        <v>45009.700000000004</v>
      </c>
      <c r="CK3" s="10">
        <f>[8]IntraEU!CK$26-CK33</f>
        <v>30025.000000000004</v>
      </c>
      <c r="CL3" s="10">
        <f>[8]IntraEU!CL$26-CL33</f>
        <v>29616.5</v>
      </c>
      <c r="CM3" s="10">
        <f>[8]IntraEU!CM$26-CM33</f>
        <v>28328.300000000003</v>
      </c>
      <c r="CN3" s="10">
        <f>[8]IntraEU!CN$26-CN33</f>
        <v>39127.9</v>
      </c>
      <c r="CO3" s="10">
        <f>[8]IntraEU!CO$26-CO33</f>
        <v>23606.7</v>
      </c>
      <c r="CP3" s="10">
        <f>[8]IntraEU!CP$26-CP33</f>
        <v>21649.1</v>
      </c>
      <c r="CQ3" s="10">
        <f>[8]IntraEU!CQ$26-CQ33</f>
        <v>21601.299999999996</v>
      </c>
      <c r="CR3" s="10">
        <f>[8]IntraEU!CR$26-CR33</f>
        <v>20509.300000000003</v>
      </c>
      <c r="CS3" s="10">
        <f>[8]IntraEU!CS$26-CS33</f>
        <v>19036.599999999999</v>
      </c>
      <c r="CT3" s="10">
        <f>[8]IntraEU!CT$26-CT33</f>
        <v>18311.900000000001</v>
      </c>
      <c r="CU3" s="10">
        <f>[8]IntraEU!CU$26-CU33</f>
        <v>28473.500000000004</v>
      </c>
      <c r="CV3" s="10">
        <f>[8]IntraEU!CV$26-CV33</f>
        <v>34540</v>
      </c>
      <c r="CW3" s="10">
        <f>[8]IntraEU!CW$26-CW33</f>
        <v>52528.9</v>
      </c>
      <c r="CX3" s="10">
        <f>[8]IntraEU!CX$26-CX33</f>
        <v>35104.6</v>
      </c>
      <c r="CY3" s="10">
        <f>[8]IntraEU!CY$26-CY33</f>
        <v>35065.199999999997</v>
      </c>
      <c r="CZ3" s="10">
        <f>[8]IntraEU!CZ$26-CZ33</f>
        <v>23753.5</v>
      </c>
      <c r="DA3" s="10">
        <f>[8]IntraEU!DA$26-DA33</f>
        <v>26220.6</v>
      </c>
      <c r="DB3" s="10">
        <f>[8]IntraEU!DB$26-DB33</f>
        <v>17957</v>
      </c>
      <c r="DC3" s="10">
        <f>[8]IntraEU!DC$26-DC33</f>
        <v>40937.199999999997</v>
      </c>
      <c r="DD3" s="10">
        <f>[8]IntraEU!DD$26-DD33</f>
        <v>28436.1</v>
      </c>
      <c r="DE3" s="10">
        <f>[8]IntraEU!DE$26-DE33</f>
        <v>28970.800000000003</v>
      </c>
      <c r="DF3" s="10">
        <f>[8]IntraEU!DF$26-DF33</f>
        <v>46638.1</v>
      </c>
      <c r="DG3" s="10">
        <f>[8]IntraEU!DG$26-DG33</f>
        <v>17350.600000000002</v>
      </c>
      <c r="DH3" s="10">
        <f>[8]IntraEU!DH$26-DH33</f>
        <v>29112.3</v>
      </c>
      <c r="DI3" s="10">
        <f>[8]IntraEU!DI$26-DI33</f>
        <v>48623.100000000006</v>
      </c>
      <c r="DJ3" s="10">
        <f>[8]IntraEU!DJ$26-DJ33</f>
        <v>42988.700000000012</v>
      </c>
      <c r="DK3" s="10">
        <f>[8]IntraEU!DK$26-DK33</f>
        <v>34793.700000000004</v>
      </c>
      <c r="DL3" s="10">
        <f>[8]IntraEU!DL$26-DL33</f>
        <v>26116</v>
      </c>
      <c r="DM3" s="10">
        <f>[8]IntraEU!DM$26-DM33</f>
        <v>25909.600000000002</v>
      </c>
      <c r="DN3" s="10">
        <f>[8]IntraEU!DN$26-DN33</f>
        <v>23838</v>
      </c>
      <c r="DO3" s="10">
        <f>[8]IntraEU!DO$26-DO33</f>
        <v>37015.800000000003</v>
      </c>
      <c r="DP3" s="10">
        <f>[8]IntraEU!DP$26-DP33</f>
        <v>28972.6</v>
      </c>
      <c r="DQ3" s="10">
        <f>[8]IntraEU!DQ$26-DQ33</f>
        <v>21889.600000000002</v>
      </c>
      <c r="DR3" s="10">
        <f>[8]IntraEU!DR$26-DR33</f>
        <v>42214.258000000009</v>
      </c>
      <c r="DS3" s="10">
        <f>[8]IntraEU!DS$26-DS33</f>
        <v>34379.292999999998</v>
      </c>
      <c r="DT3" s="10">
        <f>[8]IntraEU!DT$26-DT33</f>
        <v>45013.270999999993</v>
      </c>
      <c r="DU3" s="10">
        <f>[8]IntraEU!DU$26-DU33</f>
        <v>21038.614000000001</v>
      </c>
      <c r="DV3" s="10">
        <f>[8]IntraEU!DV$26-DV33</f>
        <v>30363.325000000004</v>
      </c>
      <c r="DW3" s="10">
        <f>[8]IntraEU!DW$26-DW33</f>
        <v>26161.915000000005</v>
      </c>
      <c r="DX3" s="10">
        <f>[8]IntraEU!DX$26-DX33</f>
        <v>25170.967999999997</v>
      </c>
      <c r="DY3" s="10">
        <f>[8]IntraEU!DY$26-DY33</f>
        <v>15112.205</v>
      </c>
      <c r="DZ3" s="10">
        <f>[8]IntraEU!DZ$26-DZ33</f>
        <v>24876.387999999999</v>
      </c>
      <c r="EA3" s="10">
        <f>[8]IntraEU!EA$26-EA33</f>
        <v>30672.428</v>
      </c>
      <c r="EB3" s="10">
        <f>[8]IntraEU!EB$26-EB33</f>
        <v>34806.534</v>
      </c>
      <c r="EC3" s="10">
        <f>[8]IntraEU!EC$26-EC33</f>
        <v>30785.565999999995</v>
      </c>
      <c r="ED3" s="10">
        <f>[8]IntraEU!ED$26-ED33</f>
        <v>26522.593999999997</v>
      </c>
      <c r="EE3" s="10">
        <f>[8]IntraEU!EE$26-EE33</f>
        <v>26976.542999999998</v>
      </c>
      <c r="EF3" s="10">
        <f>[8]IntraEU!EF$26-EF33</f>
        <v>43498.008000000002</v>
      </c>
      <c r="EG3" s="10">
        <f>[8]IntraEU!EG$26-EG33</f>
        <v>34126.300999999992</v>
      </c>
      <c r="EH3" s="10">
        <f>[8]IntraEU!EH$26-EH33</f>
        <v>32395.226999999995</v>
      </c>
      <c r="EI3" s="10">
        <f>[8]IntraEU!EI$26-EI33</f>
        <v>32291.513999999996</v>
      </c>
      <c r="EJ3" s="10">
        <f>[8]IntraEU!EJ$26-EJ33</f>
        <v>25247.756999999998</v>
      </c>
      <c r="EK3" s="10">
        <f>[8]IntraEU!EK$26-EK33</f>
        <v>18122.473000000002</v>
      </c>
      <c r="EL3" s="10">
        <f>[8]IntraEU!EL$26-EL33</f>
        <v>30480.126000000007</v>
      </c>
      <c r="EM3" s="10">
        <f>[8]IntraEU!EM$26-EM33</f>
        <v>29622.491000000002</v>
      </c>
      <c r="EN3" s="10">
        <f>[8]IntraEU!EN$26-EN33</f>
        <v>25790.225999999995</v>
      </c>
      <c r="EO3" s="10">
        <f>[8]IntraEU!EO$26-EO33</f>
        <v>18281.530000000002</v>
      </c>
      <c r="EP3" s="10">
        <f>[8]IntraEU!EP$26-EP33</f>
        <v>40698.564000000006</v>
      </c>
      <c r="EQ3" s="10">
        <f>[8]IntraEU!EQ$26-EQ33</f>
        <v>33866.526000000013</v>
      </c>
      <c r="ER3" s="10">
        <f>[8]IntraEU!ER$26-ER33</f>
        <v>33152.216</v>
      </c>
      <c r="ES3" s="10">
        <f>[8]IntraEU!ES$26-ES33</f>
        <v>26819.592000000004</v>
      </c>
      <c r="ET3" s="10">
        <f>[8]IntraEU!ET$26-ET33</f>
        <v>31981.971000000005</v>
      </c>
      <c r="EU3" s="10">
        <f>[8]IntraEU!EU$26-EU33</f>
        <v>31033.333999999999</v>
      </c>
      <c r="EV3" s="10">
        <f>[8]IntraEU!EV$26-EV33</f>
        <v>27259.373</v>
      </c>
      <c r="EW3" s="10">
        <f>[8]IntraEU!EW$26-EW33</f>
        <v>30015.631000000012</v>
      </c>
      <c r="EX3" s="10">
        <f>[8]IntraEU!EX$26-EX33</f>
        <v>21217.614999999991</v>
      </c>
      <c r="EY3" s="10">
        <f>[8]IntraEU!EY$26-EY33</f>
        <v>38836.091999999997</v>
      </c>
      <c r="EZ3" s="10">
        <f>[8]IntraEU!EZ$26-EZ33</f>
        <v>25295.182000000001</v>
      </c>
      <c r="FA3" s="10">
        <f>[8]IntraEU!FA$26-FA33</f>
        <v>19667.856000000003</v>
      </c>
      <c r="FB3" s="10">
        <f>[8]IntraEU!FB$26-FB33</f>
        <v>34688.585000000006</v>
      </c>
      <c r="FC3" s="10">
        <f>[8]IntraEU!FC$26-FC33</f>
        <v>28189.884999999995</v>
      </c>
      <c r="FD3" s="10">
        <f>[8]IntraEU!FD$26-FD33</f>
        <v>38889.587000000007</v>
      </c>
      <c r="FE3" s="10">
        <f>[8]IntraEU!FE$26-FE33</f>
        <v>28773.555000000004</v>
      </c>
      <c r="FF3" s="10">
        <f>[8]IntraEU!FF$26-FF33</f>
        <v>24318.478000000006</v>
      </c>
      <c r="FG3" s="10">
        <f>[8]IntraEU!FG$26-FG33</f>
        <v>22934.698000000004</v>
      </c>
      <c r="FH3" s="10">
        <f>[8]IntraEU!FH$26-FH33</f>
        <v>17926.928000000004</v>
      </c>
      <c r="FI3" s="10">
        <f>[8]IntraEU!FI$26-FI33</f>
        <v>13191.542999999998</v>
      </c>
      <c r="FJ3" s="10">
        <f>[8]IntraEU!FJ$26-FJ33</f>
        <v>19172.713</v>
      </c>
      <c r="FK3" s="10">
        <f>[8]IntraEU!FK$26-FK33</f>
        <v>20059.883999999995</v>
      </c>
      <c r="FL3" s="10">
        <f>[8]IntraEU!FL$26-FL33</f>
        <v>22958.652999999998</v>
      </c>
      <c r="FM3" s="10">
        <f>[8]IntraEU!FM$26-FM33</f>
        <v>16532.602999999999</v>
      </c>
      <c r="FN3" s="1">
        <f>[8]IntraEU!FN$26</f>
        <v>17998.953999999998</v>
      </c>
      <c r="FO3" s="1">
        <f>[8]IntraEU!FO$26</f>
        <v>21828.058000000001</v>
      </c>
      <c r="FP3" s="1">
        <f>[8]IntraEU!FP$26</f>
        <v>20831.128000000001</v>
      </c>
      <c r="FQ3" s="1">
        <f>[8]IntraEU!FQ$26</f>
        <v>25401.384999999998</v>
      </c>
      <c r="FR3" s="1">
        <f>[8]IntraEU!FR$26</f>
        <v>19024.572999999997</v>
      </c>
      <c r="FS3" s="1">
        <f>[8]IntraEU!FS$26</f>
        <v>16517.553</v>
      </c>
      <c r="FT3" s="1">
        <f>[8]IntraEU!FT$26</f>
        <v>19019.751</v>
      </c>
      <c r="FU3" s="1">
        <f>[8]IntraEU!FU$26</f>
        <v>9560.143</v>
      </c>
      <c r="FV3" s="1">
        <f>[8]IntraEU!FV$26</f>
        <v>16979.978999999999</v>
      </c>
      <c r="FW3" s="1">
        <f>[8]IntraEU!FW$26</f>
        <v>22382.916000000001</v>
      </c>
      <c r="FX3" s="1">
        <f>[8]IntraEU!FX$26</f>
        <v>19689.705999999998</v>
      </c>
      <c r="FY3" s="1">
        <f>[8]IntraEU!FY$26</f>
        <v>15866.306</v>
      </c>
      <c r="FZ3" s="7">
        <f>SUM($B3:FY3)</f>
        <v>4379347.0710000023</v>
      </c>
    </row>
    <row r="4" spans="1:182">
      <c r="A4" t="s">
        <v>1</v>
      </c>
      <c r="B4" s="9">
        <f>[8]ExtraEU!B$26+B33</f>
        <v>24.700000000000003</v>
      </c>
      <c r="C4" s="9">
        <f>[8]ExtraEU!C$26+C33</f>
        <v>19.100000000000001</v>
      </c>
      <c r="D4" s="9">
        <f>[8]ExtraEU!D$26+D33</f>
        <v>26.200000000000003</v>
      </c>
      <c r="E4" s="9">
        <f>[8]ExtraEU!E$26+E33</f>
        <v>13.5</v>
      </c>
      <c r="F4" s="9">
        <f>[8]ExtraEU!F$26+F33</f>
        <v>1377.6000000000001</v>
      </c>
      <c r="G4" s="9">
        <f>[8]ExtraEU!G$26+G33</f>
        <v>30.4</v>
      </c>
      <c r="H4" s="9">
        <f>[8]ExtraEU!H$26+H33</f>
        <v>8</v>
      </c>
      <c r="I4" s="9">
        <f>[8]ExtraEU!I$26+I33</f>
        <v>42.2</v>
      </c>
      <c r="J4" s="9">
        <f>[8]ExtraEU!J$26+J33</f>
        <v>40.500000000000007</v>
      </c>
      <c r="K4" s="9">
        <f>[8]ExtraEU!K$26+K33</f>
        <v>45.2</v>
      </c>
      <c r="L4" s="9">
        <f>[8]ExtraEU!L$26+L33</f>
        <v>1</v>
      </c>
      <c r="M4" s="9">
        <f>[8]ExtraEU!M$26+M33</f>
        <v>87.8</v>
      </c>
      <c r="N4" s="9">
        <f>[8]ExtraEU!N$26+N33</f>
        <v>71.900000000000006</v>
      </c>
      <c r="O4" s="9">
        <f>[8]ExtraEU!O$26+O33</f>
        <v>88.800000000000011</v>
      </c>
      <c r="P4" s="9">
        <f>[8]ExtraEU!P$26+P33</f>
        <v>407.70000000000005</v>
      </c>
      <c r="Q4" s="9">
        <f>[8]ExtraEU!Q$26+Q33</f>
        <v>725.2</v>
      </c>
      <c r="R4" s="9">
        <f>[8]ExtraEU!R$26+R33</f>
        <v>747.50000000000011</v>
      </c>
      <c r="S4" s="9">
        <f>[8]ExtraEU!S$26+S33</f>
        <v>185.9</v>
      </c>
      <c r="T4" s="9">
        <f>[8]ExtraEU!T$26+T33</f>
        <v>17.400000000000002</v>
      </c>
      <c r="U4" s="9">
        <f>[8]ExtraEU!U$26+U33</f>
        <v>342.3</v>
      </c>
      <c r="V4" s="9">
        <f>[8]ExtraEU!V$26+V33</f>
        <v>2194</v>
      </c>
      <c r="W4" s="9">
        <f>[8]ExtraEU!W$26+W33</f>
        <v>282.60000000000002</v>
      </c>
      <c r="X4" s="9">
        <f>[8]ExtraEU!X$26+X33</f>
        <v>268.20000000000005</v>
      </c>
      <c r="Y4" s="9">
        <f>[8]ExtraEU!Y$26+Y33</f>
        <v>570.70000000000005</v>
      </c>
      <c r="Z4" s="9">
        <f>[8]ExtraEU!Z$26+Z33</f>
        <v>35.800000000000004</v>
      </c>
      <c r="AA4" s="9">
        <f>[8]ExtraEU!AA$26+AA33</f>
        <v>1858.6000000000001</v>
      </c>
      <c r="AB4" s="9">
        <f>[8]ExtraEU!AB$26+AB33</f>
        <v>1.0000000000000004</v>
      </c>
      <c r="AC4" s="9">
        <f>[8]ExtraEU!AC$26+AC33</f>
        <v>0.60000000000000009</v>
      </c>
      <c r="AD4" s="9">
        <f>[8]ExtraEU!AD$26+AD33</f>
        <v>52.600000000000186</v>
      </c>
      <c r="AE4" s="9">
        <f>[8]ExtraEU!AE$26+AE33</f>
        <v>3.8000000000000003</v>
      </c>
      <c r="AF4" s="9">
        <f>[8]ExtraEU!AF$26+AF33</f>
        <v>2.1000000000000014</v>
      </c>
      <c r="AG4" s="9">
        <f>[8]ExtraEU!AG$26+AG33</f>
        <v>0.70000000000000007</v>
      </c>
      <c r="AH4" s="9">
        <f>[8]ExtraEU!AH$26+AH33</f>
        <v>1.8000000000000007</v>
      </c>
      <c r="AI4" s="9">
        <f>[8]ExtraEU!AI$26+AI33</f>
        <v>36.6</v>
      </c>
      <c r="AJ4" s="9">
        <f>[8]ExtraEU!AJ$26+AJ33</f>
        <v>3309.4</v>
      </c>
      <c r="AK4" s="9">
        <f>[8]ExtraEU!AK$26+AK33</f>
        <v>2857.0000000000005</v>
      </c>
      <c r="AL4" s="9">
        <f>[8]ExtraEU!AL$26+AL33</f>
        <v>3123.7000000000003</v>
      </c>
      <c r="AM4" s="9">
        <f>[8]ExtraEU!AM$26+AM33</f>
        <v>2501.7000000000003</v>
      </c>
      <c r="AN4" s="9">
        <f>[8]ExtraEU!AN$26+AN33</f>
        <v>180.1</v>
      </c>
      <c r="AO4" s="9">
        <f>[8]ExtraEU!AO$26+AO33</f>
        <v>138.20000000000002</v>
      </c>
      <c r="AP4" s="9">
        <f>[8]ExtraEU!AP$26+AP33</f>
        <v>34.70000000000001</v>
      </c>
      <c r="AQ4" s="9">
        <f>[8]ExtraEU!AQ$26+AQ33</f>
        <v>15.700000000000003</v>
      </c>
      <c r="AR4" s="9">
        <f>[8]ExtraEU!AR$26+AR33</f>
        <v>35.900000000000006</v>
      </c>
      <c r="AS4" s="9">
        <f>[8]ExtraEU!AS$26+AS33</f>
        <v>43</v>
      </c>
      <c r="AT4" s="9">
        <f>[8]ExtraEU!AT$26+AT33</f>
        <v>29.5</v>
      </c>
      <c r="AU4" s="9">
        <f>[8]ExtraEU!AU$26+AU33</f>
        <v>8.7000000000000028</v>
      </c>
      <c r="AV4" s="9">
        <f>[8]ExtraEU!AV$26+AV33</f>
        <v>31.400000000000006</v>
      </c>
      <c r="AW4" s="9">
        <f>[8]ExtraEU!AW$26+AW33</f>
        <v>37.700000000000003</v>
      </c>
      <c r="AX4" s="9">
        <f>[8]ExtraEU!AX$26+AX33</f>
        <v>109.20000000000002</v>
      </c>
      <c r="AY4" s="9">
        <f>[8]ExtraEU!AY$26+AY33</f>
        <v>310.60000000000002</v>
      </c>
      <c r="AZ4" s="9">
        <f>[8]ExtraEU!AZ$26+AZ33</f>
        <v>96.9</v>
      </c>
      <c r="BA4" s="9">
        <f>[8]ExtraEU!BA$26+BA33</f>
        <v>69.599999999999994</v>
      </c>
      <c r="BB4" s="9">
        <f>[8]ExtraEU!BB$26+BB33</f>
        <v>56.2</v>
      </c>
      <c r="BC4" s="9">
        <f>[8]ExtraEU!BC$26+BC33</f>
        <v>27.100000000000005</v>
      </c>
      <c r="BD4" s="9">
        <f>[8]ExtraEU!BD$26+BD33</f>
        <v>75.8</v>
      </c>
      <c r="BE4" s="9">
        <f>[8]ExtraEU!BE$26+BE33</f>
        <v>13.900000000000006</v>
      </c>
      <c r="BF4" s="9">
        <f>[8]ExtraEU!BF$26+BF33</f>
        <v>15.5</v>
      </c>
      <c r="BG4" s="9">
        <f>[8]ExtraEU!BG$26+BG33</f>
        <v>28.300000000000011</v>
      </c>
      <c r="BH4" s="9">
        <f>[8]ExtraEU!BH$26+BH33</f>
        <v>14.200000000000003</v>
      </c>
      <c r="BI4" s="9">
        <f>[8]ExtraEU!BI$26+BI33</f>
        <v>159</v>
      </c>
      <c r="BJ4" s="9">
        <f>[8]ExtraEU!BJ$26+BJ33</f>
        <v>111.69999999999999</v>
      </c>
      <c r="BK4" s="9">
        <f>[8]ExtraEU!BK$26+BK33</f>
        <v>132</v>
      </c>
      <c r="BL4" s="9">
        <f>[8]ExtraEU!BL$26+BL33</f>
        <v>231.70000000000002</v>
      </c>
      <c r="BM4" s="9">
        <f>[8]ExtraEU!BM$26+BM33</f>
        <v>19.500000000000007</v>
      </c>
      <c r="BN4" s="9">
        <f>[8]ExtraEU!BN$26+BN33</f>
        <v>5593.8</v>
      </c>
      <c r="BO4" s="9">
        <f>[8]ExtraEU!BO$26+BO33</f>
        <v>3008.6</v>
      </c>
      <c r="BP4" s="9">
        <f>[8]ExtraEU!BP$26+BP33</f>
        <v>5.6</v>
      </c>
      <c r="BQ4" s="9">
        <f>[8]ExtraEU!BQ$26+BQ33</f>
        <v>2605.7000000000003</v>
      </c>
      <c r="BR4" s="9">
        <f>[8]ExtraEU!BR$26+BR33</f>
        <v>3.7999999999999829</v>
      </c>
      <c r="BS4" s="9">
        <f>[8]ExtraEU!BS$26+BS33</f>
        <v>31.700000000000017</v>
      </c>
      <c r="BT4" s="9">
        <f>[8]ExtraEU!BT$26+BT33</f>
        <v>5.0999999999999943</v>
      </c>
      <c r="BU4" s="9">
        <f>[8]ExtraEU!BU$26+BU33</f>
        <v>4.4000000000000057</v>
      </c>
      <c r="BV4" s="9">
        <f>[8]ExtraEU!BV$26+BV33</f>
        <v>3787.3</v>
      </c>
      <c r="BW4" s="9">
        <f>[8]ExtraEU!BW$26+BW33</f>
        <v>5.5999999999999943</v>
      </c>
      <c r="BX4" s="9">
        <f>[8]ExtraEU!BX$26+BX33</f>
        <v>3158.1</v>
      </c>
      <c r="BY4" s="9">
        <f>[8]ExtraEU!BY$26+BY33</f>
        <v>135.89999999999981</v>
      </c>
      <c r="BZ4" s="9">
        <f>[8]ExtraEU!BZ$26+BZ33</f>
        <v>34.100000000000009</v>
      </c>
      <c r="CA4" s="9">
        <f>[8]ExtraEU!CA$26+CA33</f>
        <v>62.000000000000057</v>
      </c>
      <c r="CB4" s="9">
        <f>[8]ExtraEU!CB$26+CB33</f>
        <v>6.2000000000000028</v>
      </c>
      <c r="CC4" s="9">
        <f>[8]ExtraEU!CC$26+CC33</f>
        <v>10.900000000000006</v>
      </c>
      <c r="CD4" s="9">
        <f>[8]ExtraEU!CD$26+CD33</f>
        <v>35.800000000000011</v>
      </c>
      <c r="CE4" s="9">
        <f>[8]ExtraEU!CE$26+CE33</f>
        <v>36.700000000000017</v>
      </c>
      <c r="CF4" s="9">
        <f>[8]ExtraEU!CF$26+CF33</f>
        <v>6951.6</v>
      </c>
      <c r="CG4" s="9">
        <f>[8]ExtraEU!CG$26+CG33</f>
        <v>20.600000000000023</v>
      </c>
      <c r="CH4" s="9">
        <f>[8]ExtraEU!CH$26+CH33</f>
        <v>2.8000000000000114</v>
      </c>
      <c r="CI4" s="9">
        <f>[8]ExtraEU!CI$26+CI33</f>
        <v>74.5</v>
      </c>
      <c r="CJ4" s="9">
        <f>[8]ExtraEU!CJ$26+CJ33</f>
        <v>156.70000000000027</v>
      </c>
      <c r="CK4" s="9">
        <f>[8]ExtraEU!CK$26+CK33</f>
        <v>83.9</v>
      </c>
      <c r="CL4" s="9">
        <f>[8]ExtraEU!CL$26+CL33</f>
        <v>57.900000000000368</v>
      </c>
      <c r="CM4" s="9">
        <f>[8]ExtraEU!CM$26+CM33</f>
        <v>4.5000000000000284</v>
      </c>
      <c r="CN4" s="9">
        <f>[8]ExtraEU!CN$26+CN33</f>
        <v>59.299999999999983</v>
      </c>
      <c r="CO4" s="9">
        <f>[8]ExtraEU!CO$26+CO33</f>
        <v>8.6999999999999886</v>
      </c>
      <c r="CP4" s="9">
        <f>[8]ExtraEU!CP$26+CP33</f>
        <v>32.100000000000023</v>
      </c>
      <c r="CQ4" s="9">
        <f>[8]ExtraEU!CQ$26+CQ33</f>
        <v>55.299999999999955</v>
      </c>
      <c r="CR4" s="9">
        <f>[8]ExtraEU!CR$26+CR33</f>
        <v>209</v>
      </c>
      <c r="CS4" s="9">
        <f>[8]ExtraEU!CS$26+CS33</f>
        <v>19.199999999999989</v>
      </c>
      <c r="CT4" s="9">
        <f>[8]ExtraEU!CT$26+CT33</f>
        <v>144</v>
      </c>
      <c r="CU4" s="9">
        <f>[8]ExtraEU!CU$26+CU33</f>
        <v>85.299999999999983</v>
      </c>
      <c r="CV4" s="9">
        <f>[8]ExtraEU!CV$26+CV33</f>
        <v>28.100000000000023</v>
      </c>
      <c r="CW4" s="9">
        <f>[8]ExtraEU!CW$26+CW33</f>
        <v>192.20000000000005</v>
      </c>
      <c r="CX4" s="9">
        <f>[8]ExtraEU!CX$26+CX33</f>
        <v>254.10000000000011</v>
      </c>
      <c r="CY4" s="9">
        <f>[8]ExtraEU!CY$26+CY33</f>
        <v>3844.3</v>
      </c>
      <c r="CZ4" s="9">
        <f>[8]ExtraEU!CZ$26+CZ33</f>
        <v>87.899999999999977</v>
      </c>
      <c r="DA4" s="9">
        <f>[8]ExtraEU!DA$26+DA33</f>
        <v>3.6000000000000014</v>
      </c>
      <c r="DB4" s="9">
        <f>[8]ExtraEU!DB$26+DB33</f>
        <v>41.8</v>
      </c>
      <c r="DC4" s="9">
        <f>[8]ExtraEU!DC$26+DC33</f>
        <v>47.5</v>
      </c>
      <c r="DD4" s="9">
        <f>[8]ExtraEU!DD$26+DD33</f>
        <v>46.199999999999989</v>
      </c>
      <c r="DE4" s="9">
        <f>[8]ExtraEU!DE$26+DE33</f>
        <v>59.599999999999994</v>
      </c>
      <c r="DF4" s="9">
        <f>[8]ExtraEU!DF$26+DF33</f>
        <v>36.600000000000009</v>
      </c>
      <c r="DG4" s="9">
        <f>[8]ExtraEU!DG$26+DG33</f>
        <v>181.50000000000017</v>
      </c>
      <c r="DH4" s="9">
        <f>[8]ExtraEU!DH$26+DH33</f>
        <v>281.3</v>
      </c>
      <c r="DI4" s="9">
        <f>[8]ExtraEU!DI$26+DI33</f>
        <v>1080.0999999999999</v>
      </c>
      <c r="DJ4" s="9">
        <f>[8]ExtraEU!DJ$26+DJ33</f>
        <v>347.10000000000025</v>
      </c>
      <c r="DK4" s="9">
        <f>[8]ExtraEU!DK$26+DK33</f>
        <v>1419.5</v>
      </c>
      <c r="DL4" s="9">
        <f>[8]ExtraEU!DL$26+DL33</f>
        <v>539.09999999999991</v>
      </c>
      <c r="DM4" s="9">
        <f>[8]ExtraEU!DM$26+DM33</f>
        <v>96.300000000000011</v>
      </c>
      <c r="DN4" s="9">
        <f>[8]ExtraEU!DN$26+DN33</f>
        <v>61.100000000000179</v>
      </c>
      <c r="DO4" s="9">
        <f>[8]ExtraEU!DO$26+DO33</f>
        <v>273.60000000000002</v>
      </c>
      <c r="DP4" s="9">
        <f>[8]ExtraEU!DP$26+DP33</f>
        <v>88.000000000000284</v>
      </c>
      <c r="DQ4" s="9">
        <f>[8]ExtraEU!DQ$26+DQ33</f>
        <v>204.39999999999981</v>
      </c>
      <c r="DR4" s="9">
        <f>[8]ExtraEU!DR$26+DR33</f>
        <v>1171.9069999999979</v>
      </c>
      <c r="DS4" s="9">
        <f>[8]ExtraEU!DS$26+DS33</f>
        <v>421.87699999999649</v>
      </c>
      <c r="DT4" s="9">
        <f>[8]ExtraEU!DT$26+DT33</f>
        <v>257.02600000000416</v>
      </c>
      <c r="DU4" s="9">
        <f>[8]ExtraEU!DU$26+DU33</f>
        <v>178.830999999998</v>
      </c>
      <c r="DV4" s="9">
        <f>[8]ExtraEU!DV$26+DV33</f>
        <v>310.77899999999806</v>
      </c>
      <c r="DW4" s="9">
        <f>[8]ExtraEU!DW$26+DW33</f>
        <v>370.15899999999914</v>
      </c>
      <c r="DX4" s="9">
        <f>[8]ExtraEU!DX$26+DX33</f>
        <v>250.84300000000036</v>
      </c>
      <c r="DY4" s="9">
        <f>[8]ExtraEU!DY$26+DY33</f>
        <v>463.43700000000013</v>
      </c>
      <c r="DZ4" s="9">
        <f>[8]ExtraEU!DZ$26+DZ33</f>
        <v>157.39899999999912</v>
      </c>
      <c r="EA4" s="9">
        <f>[8]ExtraEU!EA$26+EA33</f>
        <v>227.89499999999913</v>
      </c>
      <c r="EB4" s="9">
        <f>[8]ExtraEU!EB$26+EB33</f>
        <v>741.68899999999644</v>
      </c>
      <c r="EC4" s="9">
        <f>[8]ExtraEU!EC$26+EC33</f>
        <v>396.98100000000403</v>
      </c>
      <c r="ED4" s="9">
        <f>[8]ExtraEU!ED$26+ED33</f>
        <v>45.599000000002121</v>
      </c>
      <c r="EE4" s="9">
        <f>[8]ExtraEU!EE$26+EE33</f>
        <v>247.88800000000387</v>
      </c>
      <c r="EF4" s="9">
        <f>[8]ExtraEU!EF$26+EF33</f>
        <v>137.69399999999922</v>
      </c>
      <c r="EG4" s="9">
        <f>[8]ExtraEU!EG$26+EG33</f>
        <v>124.8760000000006</v>
      </c>
      <c r="EH4" s="9">
        <f>[8]ExtraEU!EH$26+EH33</f>
        <v>61.5530000000022</v>
      </c>
      <c r="EI4" s="9">
        <f>[8]ExtraEU!EI$26+EI33</f>
        <v>11.675999999997739</v>
      </c>
      <c r="EJ4" s="9">
        <f>[8]ExtraEU!EJ$26+EJ33</f>
        <v>40.874000000000066</v>
      </c>
      <c r="EK4" s="9">
        <f>[8]ExtraEU!EK$26+EK33</f>
        <v>18.166000000000913</v>
      </c>
      <c r="EL4" s="9">
        <f>[8]ExtraEU!EL$26+EL33</f>
        <v>1659.5399999999988</v>
      </c>
      <c r="EM4" s="9">
        <f>[8]ExtraEU!EM$26+EM33</f>
        <v>120.13399999999783</v>
      </c>
      <c r="EN4" s="9">
        <f>[8]ExtraEU!EN$26+EN33</f>
        <v>88.040000000000504</v>
      </c>
      <c r="EO4" s="9">
        <f>[8]ExtraEU!EO$26+EO33</f>
        <v>204.23100000000122</v>
      </c>
      <c r="EP4" s="9">
        <f>[8]ExtraEU!EP$26+EP33</f>
        <v>99.997999999998569</v>
      </c>
      <c r="EQ4" s="9">
        <f>[8]ExtraEU!EQ$26+EQ33</f>
        <v>97.803999999998709</v>
      </c>
      <c r="ER4" s="9">
        <f>[8]ExtraEU!ER$26+ER33</f>
        <v>137.89700000000275</v>
      </c>
      <c r="ES4" s="9">
        <f>[8]ExtraEU!ES$26+ES33</f>
        <v>2255.5099999999957</v>
      </c>
      <c r="ET4" s="9">
        <f>[8]ExtraEU!ET$26+ET33</f>
        <v>171.27799999999502</v>
      </c>
      <c r="EU4" s="9">
        <f>[8]ExtraEU!EU$26+EU33</f>
        <v>50.770999999999162</v>
      </c>
      <c r="EV4" s="9">
        <f>[8]ExtraEU!EV$26+EV33</f>
        <v>169.79500000000337</v>
      </c>
      <c r="EW4" s="9">
        <f>[8]ExtraEU!EW$26+EW33</f>
        <v>32.216999999998933</v>
      </c>
      <c r="EX4" s="9">
        <f>[8]ExtraEU!EX$26+EX33</f>
        <v>27.293999999999869</v>
      </c>
      <c r="EY4" s="9">
        <f>[8]ExtraEU!EY$26+EY33</f>
        <v>12.359999999998422</v>
      </c>
      <c r="EZ4" s="9">
        <f>[8]ExtraEU!EZ$26+EZ33</f>
        <v>18.322999999996682</v>
      </c>
      <c r="FA4" s="9">
        <f>[8]ExtraEU!FA$26+FA33</f>
        <v>1914.5880000000018</v>
      </c>
      <c r="FB4" s="9">
        <f>[8]ExtraEU!FB$26+FB33</f>
        <v>24.917999999999793</v>
      </c>
      <c r="FC4" s="9">
        <f>[8]ExtraEU!FC$26+FC33</f>
        <v>49.570000000000618</v>
      </c>
      <c r="FD4" s="9">
        <f>[8]ExtraEU!FD$26+FD33</f>
        <v>2115.2859999999973</v>
      </c>
      <c r="FE4" s="9">
        <f>[8]ExtraEU!FE$26+FE33</f>
        <v>2021.8679999999981</v>
      </c>
      <c r="FF4" s="9">
        <f>[8]ExtraEU!FF$26+FF33</f>
        <v>44.021999999998727</v>
      </c>
      <c r="FG4" s="9">
        <f>[8]ExtraEU!FG$26+FG33</f>
        <v>2032.6619999999987</v>
      </c>
      <c r="FH4" s="9">
        <f>[8]ExtraEU!FH$26+FH33</f>
        <v>12.775000000000531</v>
      </c>
      <c r="FI4" s="9">
        <f>[8]ExtraEU!FI$26+FI33</f>
        <v>20.378999999998733</v>
      </c>
      <c r="FJ4" s="9">
        <f>[8]ExtraEU!FJ$26+FJ33</f>
        <v>3.1100000000016337</v>
      </c>
      <c r="FK4" s="9">
        <f>[8]ExtraEU!FK$26+FK33</f>
        <v>49.080000000000496</v>
      </c>
      <c r="FL4" s="9">
        <f>[8]ExtraEU!FL$26+FL33</f>
        <v>56.143999999999323</v>
      </c>
      <c r="FM4" s="9">
        <f>[8]ExtraEU!FM$26+FM33</f>
        <v>25.710999999997696</v>
      </c>
      <c r="FN4" s="1">
        <f>[8]ExtraEU!FN$26</f>
        <v>108.45699999999994</v>
      </c>
      <c r="FO4" s="1">
        <f>[8]ExtraEU!FO$26</f>
        <v>99.335999999999956</v>
      </c>
      <c r="FP4" s="1">
        <f>[8]ExtraEU!FP$26</f>
        <v>2046.029</v>
      </c>
      <c r="FQ4" s="1">
        <f>[8]ExtraEU!FQ$26</f>
        <v>91.158000000000015</v>
      </c>
      <c r="FR4" s="1">
        <f>[8]ExtraEU!FR$26</f>
        <v>75.750999999999976</v>
      </c>
      <c r="FS4" s="1">
        <f>[8]ExtraEU!FS$26</f>
        <v>67.93700000000004</v>
      </c>
      <c r="FT4" s="1">
        <f>[8]ExtraEU!FT$26</f>
        <v>70.739999999999782</v>
      </c>
      <c r="FU4" s="1">
        <f>[8]ExtraEU!FU$26</f>
        <v>43.326000000000022</v>
      </c>
      <c r="FV4" s="1">
        <f>[8]ExtraEU!FV$26</f>
        <v>2005.8620000000003</v>
      </c>
      <c r="FW4" s="1">
        <f>[8]ExtraEU!FW$26</f>
        <v>32.377000000000066</v>
      </c>
      <c r="FX4" s="1">
        <f>[8]ExtraEU!FX$26</f>
        <v>32.007999999999981</v>
      </c>
      <c r="FY4" s="1">
        <f>[8]ExtraEU!FY$26</f>
        <v>17.754000000000019</v>
      </c>
      <c r="FZ4" s="7">
        <f>SUM($B4:FY4)</f>
        <v>82983.68899999994</v>
      </c>
    </row>
    <row r="5" spans="1:182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</row>
    <row r="6" spans="1:182">
      <c r="A6" t="s">
        <v>14</v>
      </c>
      <c r="B6" s="1">
        <f>[8]Austria!B$26</f>
        <v>0</v>
      </c>
      <c r="C6" s="1">
        <f>[8]Austria!C$26</f>
        <v>0</v>
      </c>
      <c r="D6" s="1">
        <f>[8]Austria!D$26</f>
        <v>0</v>
      </c>
      <c r="E6" s="1">
        <f>[8]Austria!E$26</f>
        <v>0</v>
      </c>
      <c r="F6" s="1">
        <f>[8]Austria!F$26</f>
        <v>0</v>
      </c>
      <c r="G6" s="1">
        <f>[8]Austria!G$26</f>
        <v>0</v>
      </c>
      <c r="H6" s="1">
        <f>[8]Austria!H$26</f>
        <v>0</v>
      </c>
      <c r="I6" s="1">
        <f>[8]Austria!I$26</f>
        <v>0</v>
      </c>
      <c r="J6" s="1">
        <f>[8]Austria!J$26</f>
        <v>0</v>
      </c>
      <c r="K6" s="1">
        <f>[8]Austria!K$26</f>
        <v>0</v>
      </c>
      <c r="L6" s="1">
        <f>[8]Austria!L$26</f>
        <v>0</v>
      </c>
      <c r="M6" s="1">
        <f>[8]Austria!M$26</f>
        <v>0</v>
      </c>
      <c r="N6" s="1">
        <f>[8]Austria!N$26</f>
        <v>0</v>
      </c>
      <c r="O6" s="1">
        <f>[8]Austria!O$26</f>
        <v>0</v>
      </c>
      <c r="P6" s="1">
        <f>[8]Austria!P$26</f>
        <v>0</v>
      </c>
      <c r="Q6" s="1">
        <f>[8]Austria!Q$26</f>
        <v>0</v>
      </c>
      <c r="R6" s="1">
        <f>[8]Austria!R$26</f>
        <v>0</v>
      </c>
      <c r="S6" s="1">
        <f>[8]Austria!S$26</f>
        <v>0</v>
      </c>
      <c r="T6" s="1">
        <f>[8]Austria!T$26</f>
        <v>0</v>
      </c>
      <c r="U6" s="1">
        <f>[8]Austria!U$26</f>
        <v>0</v>
      </c>
      <c r="V6" s="1">
        <f>[8]Austria!V$26</f>
        <v>0</v>
      </c>
      <c r="W6" s="1">
        <f>[8]Austria!W$26</f>
        <v>0</v>
      </c>
      <c r="X6" s="1">
        <f>[8]Austria!X$26</f>
        <v>0</v>
      </c>
      <c r="Y6" s="1">
        <f>[8]Austria!Y$26</f>
        <v>0</v>
      </c>
      <c r="Z6" s="1">
        <f>[8]Austria!Z$26</f>
        <v>0</v>
      </c>
      <c r="AA6" s="1">
        <f>[8]Austria!AA$26</f>
        <v>0</v>
      </c>
      <c r="AB6" s="1">
        <f>[8]Austria!AB$26</f>
        <v>0</v>
      </c>
      <c r="AC6" s="1">
        <f>[8]Austria!AC$26</f>
        <v>0</v>
      </c>
      <c r="AD6" s="1">
        <f>[8]Austria!AD$26</f>
        <v>0</v>
      </c>
      <c r="AE6" s="1">
        <f>[8]Austria!AE$26</f>
        <v>0</v>
      </c>
      <c r="AF6" s="1">
        <f>[8]Austria!AF$26</f>
        <v>0</v>
      </c>
      <c r="AG6" s="1">
        <f>[8]Austria!AG$26</f>
        <v>0</v>
      </c>
      <c r="AH6" s="1">
        <f>[8]Austria!AH$26</f>
        <v>0</v>
      </c>
      <c r="AI6" s="1">
        <f>[8]Austria!AI$26</f>
        <v>0</v>
      </c>
      <c r="AJ6" s="1">
        <f>[8]Austria!AJ$26</f>
        <v>0</v>
      </c>
      <c r="AK6" s="1">
        <f>[8]Austria!AK$26</f>
        <v>0</v>
      </c>
      <c r="AL6" s="1">
        <f>[8]Austria!AL$26</f>
        <v>0</v>
      </c>
      <c r="AM6" s="1">
        <f>[8]Austria!AM$26</f>
        <v>0</v>
      </c>
      <c r="AN6" s="1">
        <f>[8]Austria!AN$26</f>
        <v>0</v>
      </c>
      <c r="AO6" s="1">
        <f>[8]Austria!AO$26</f>
        <v>0</v>
      </c>
      <c r="AP6" s="1">
        <f>[8]Austria!AP$26</f>
        <v>0</v>
      </c>
      <c r="AQ6" s="1">
        <f>[8]Austria!AQ$26</f>
        <v>0</v>
      </c>
      <c r="AR6" s="1">
        <f>[8]Austria!AR$26</f>
        <v>0</v>
      </c>
      <c r="AS6" s="1">
        <f>[8]Austria!AS$26</f>
        <v>0</v>
      </c>
      <c r="AT6" s="1">
        <f>[8]Austria!AT$26</f>
        <v>0</v>
      </c>
      <c r="AU6" s="1">
        <f>[8]Austria!AU$26</f>
        <v>0</v>
      </c>
      <c r="AV6" s="1">
        <f>[8]Austria!AV$26</f>
        <v>0</v>
      </c>
      <c r="AW6" s="1">
        <f>[8]Austria!AW$26</f>
        <v>0</v>
      </c>
      <c r="AX6" s="1">
        <f>[8]Austria!AX$26</f>
        <v>0</v>
      </c>
      <c r="AY6" s="1">
        <f>[8]Austria!AY$26</f>
        <v>0</v>
      </c>
      <c r="AZ6" s="1">
        <f>[8]Austria!AZ$26</f>
        <v>97.9</v>
      </c>
      <c r="BA6" s="1">
        <f>[8]Austria!BA$26</f>
        <v>0</v>
      </c>
      <c r="BB6" s="1">
        <f>[8]Austria!BB$26</f>
        <v>49</v>
      </c>
      <c r="BC6" s="1">
        <f>[8]Austria!BC$26</f>
        <v>0</v>
      </c>
      <c r="BD6" s="1">
        <f>[8]Austria!BD$26</f>
        <v>0</v>
      </c>
      <c r="BE6" s="1">
        <f>[8]Austria!BE$26</f>
        <v>24.5</v>
      </c>
      <c r="BF6" s="1">
        <f>[8]Austria!BF$26</f>
        <v>0</v>
      </c>
      <c r="BG6" s="1">
        <f>[8]Austria!BG$26</f>
        <v>0</v>
      </c>
      <c r="BH6" s="1">
        <f>[8]Austria!BH$26</f>
        <v>0</v>
      </c>
      <c r="BI6" s="1">
        <f>[8]Austria!BI$26</f>
        <v>0</v>
      </c>
      <c r="BJ6" s="1">
        <f>[8]Austria!BJ$26</f>
        <v>0</v>
      </c>
      <c r="BK6" s="1">
        <f>[8]Austria!BK$26</f>
        <v>0</v>
      </c>
      <c r="BL6" s="1">
        <f>[8]Austria!BL$26</f>
        <v>72</v>
      </c>
      <c r="BM6" s="1">
        <f>[8]Austria!BM$26</f>
        <v>0</v>
      </c>
      <c r="BN6" s="1">
        <f>[8]Austria!BN$26</f>
        <v>0</v>
      </c>
      <c r="BO6" s="1">
        <f>[8]Austria!BO$26</f>
        <v>24.5</v>
      </c>
      <c r="BP6" s="1">
        <f>[8]Austria!BP$26</f>
        <v>0</v>
      </c>
      <c r="BQ6" s="1">
        <f>[8]Austria!BQ$26</f>
        <v>24.5</v>
      </c>
      <c r="BR6" s="1">
        <f>[8]Austria!BR$26</f>
        <v>0</v>
      </c>
      <c r="BS6" s="1">
        <f>[8]Austria!BS$26</f>
        <v>0</v>
      </c>
      <c r="BT6" s="1">
        <f>[8]Austria!BT$26</f>
        <v>0</v>
      </c>
      <c r="BU6" s="1">
        <f>[8]Austria!BU$26</f>
        <v>0</v>
      </c>
      <c r="BV6" s="1">
        <f>[8]Austria!BV$26</f>
        <v>0</v>
      </c>
      <c r="BW6" s="1">
        <f>[8]Austria!BW$26</f>
        <v>0</v>
      </c>
      <c r="BX6" s="1">
        <f>[8]Austria!BX$26</f>
        <v>0</v>
      </c>
      <c r="BY6" s="1">
        <f>[8]Austria!BY$26</f>
        <v>97.9</v>
      </c>
      <c r="BZ6" s="1">
        <f>[8]Austria!BZ$26</f>
        <v>49</v>
      </c>
      <c r="CA6" s="1">
        <f>[8]Austria!CA$26</f>
        <v>0</v>
      </c>
      <c r="CB6" s="1">
        <f>[8]Austria!CB$26</f>
        <v>0</v>
      </c>
      <c r="CC6" s="1">
        <f>[8]Austria!CC$26</f>
        <v>0</v>
      </c>
      <c r="CD6" s="1">
        <f>[8]Austria!CD$26</f>
        <v>0</v>
      </c>
      <c r="CE6" s="1">
        <f>[8]Austria!CE$26</f>
        <v>0</v>
      </c>
      <c r="CF6" s="1">
        <f>[8]Austria!CF$26</f>
        <v>0</v>
      </c>
      <c r="CG6" s="1">
        <f>[8]Austria!CG$26</f>
        <v>0</v>
      </c>
      <c r="CH6" s="1">
        <f>[8]Austria!CH$26</f>
        <v>0</v>
      </c>
      <c r="CI6" s="1">
        <f>[8]Austria!CI$26</f>
        <v>0</v>
      </c>
      <c r="CJ6" s="1">
        <f>[8]Austria!CJ$26</f>
        <v>97.9</v>
      </c>
      <c r="CK6" s="1">
        <f>[8]Austria!CK$26</f>
        <v>24</v>
      </c>
      <c r="CL6" s="1">
        <f>[8]Austria!CL$26</f>
        <v>24</v>
      </c>
      <c r="CM6" s="1">
        <f>[8]Austria!CM$26</f>
        <v>24.5</v>
      </c>
      <c r="CN6" s="1">
        <f>[8]Austria!CN$26</f>
        <v>24.5</v>
      </c>
      <c r="CO6" s="1">
        <f>[8]Austria!CO$26</f>
        <v>0</v>
      </c>
      <c r="CP6" s="1">
        <f>[8]Austria!CP$26</f>
        <v>0</v>
      </c>
      <c r="CQ6" s="1">
        <f>[8]Austria!CQ$26</f>
        <v>0</v>
      </c>
      <c r="CR6" s="1">
        <f>[8]Austria!CR$26</f>
        <v>0</v>
      </c>
      <c r="CS6" s="1">
        <f>[8]Austria!CS$26</f>
        <v>0</v>
      </c>
      <c r="CT6" s="1">
        <f>[8]Austria!CT$26</f>
        <v>0</v>
      </c>
      <c r="CU6" s="1">
        <f>[8]Austria!CU$26</f>
        <v>0</v>
      </c>
      <c r="CV6" s="1">
        <f>[8]Austria!CV$26</f>
        <v>85.7</v>
      </c>
      <c r="CW6" s="1">
        <f>[8]Austria!CW$26</f>
        <v>24</v>
      </c>
      <c r="CX6" s="1">
        <f>[8]Austria!CX$26</f>
        <v>0</v>
      </c>
      <c r="CY6" s="1">
        <f>[8]Austria!CY$26</f>
        <v>45.400000000000006</v>
      </c>
      <c r="CZ6" s="1">
        <f>[8]Austria!CZ$26</f>
        <v>21.400000000000002</v>
      </c>
      <c r="DA6" s="1">
        <f>[8]Austria!DA$26</f>
        <v>0</v>
      </c>
      <c r="DB6" s="1">
        <f>[8]Austria!DB$26</f>
        <v>0</v>
      </c>
      <c r="DC6" s="1">
        <f>[8]Austria!DC$26</f>
        <v>0</v>
      </c>
      <c r="DD6" s="1">
        <f>[8]Austria!DD$26</f>
        <v>0</v>
      </c>
      <c r="DE6" s="1">
        <f>[8]Austria!DE$26</f>
        <v>0</v>
      </c>
      <c r="DF6" s="1">
        <f>[8]Austria!DF$26</f>
        <v>0</v>
      </c>
      <c r="DG6" s="1">
        <f>[8]Austria!DG$26</f>
        <v>0</v>
      </c>
      <c r="DH6" s="1">
        <f>[8]Austria!DH$26</f>
        <v>115.60000000000001</v>
      </c>
      <c r="DI6" s="1">
        <f>[8]Austria!DI$26</f>
        <v>0</v>
      </c>
      <c r="DJ6" s="1">
        <f>[8]Austria!DJ$26</f>
        <v>0</v>
      </c>
      <c r="DK6" s="1">
        <f>[8]Austria!DK$26</f>
        <v>23</v>
      </c>
      <c r="DL6" s="1">
        <f>[8]Austria!DL$26</f>
        <v>119.4</v>
      </c>
      <c r="DM6" s="1">
        <f>[8]Austria!DM$26</f>
        <v>0</v>
      </c>
      <c r="DN6" s="1">
        <f>[8]Austria!DN$26</f>
        <v>0</v>
      </c>
      <c r="DO6" s="1">
        <f>[8]Austria!DO$26</f>
        <v>0</v>
      </c>
      <c r="DP6" s="1">
        <f>[8]Austria!DP$26</f>
        <v>0</v>
      </c>
      <c r="DQ6" s="1">
        <f>[8]Austria!DQ$26</f>
        <v>0</v>
      </c>
      <c r="DR6" s="1">
        <f>[8]Austria!DR$26</f>
        <v>1E-3</v>
      </c>
      <c r="DS6" s="1">
        <f>[8]Austria!DS$26</f>
        <v>5.000000000000001E-3</v>
      </c>
      <c r="DT6" s="1">
        <f>[8]Austria!DT$26</f>
        <v>2.0000000000000004E-2</v>
      </c>
      <c r="DU6" s="1">
        <f>[8]Austria!DU$26</f>
        <v>1.0000000000000078E-3</v>
      </c>
      <c r="DV6" s="1">
        <f>[8]Austria!DV$26</f>
        <v>1.4999999999999999E-2</v>
      </c>
      <c r="DW6" s="1">
        <f>[8]Austria!DW$26</f>
        <v>1.6999999999999998E-2</v>
      </c>
      <c r="DX6" s="1">
        <f>[8]Austria!DX$26</f>
        <v>2E-3</v>
      </c>
      <c r="DY6" s="1">
        <f>[8]Austria!DY$26</f>
        <v>6.0000000000000001E-3</v>
      </c>
      <c r="DZ6" s="1">
        <f>[8]Austria!DZ$26</f>
        <v>0</v>
      </c>
      <c r="EA6" s="1">
        <f>[8]Austria!EA$26</f>
        <v>1.0000000000000009E-3</v>
      </c>
      <c r="EB6" s="1">
        <f>[8]Austria!EB$26</f>
        <v>2.9999999999999992E-3</v>
      </c>
      <c r="EC6" s="1">
        <f>[8]Austria!EC$26</f>
        <v>0</v>
      </c>
      <c r="ED6" s="1">
        <f>[8]Austria!ED$26</f>
        <v>2.7000000000000003E-2</v>
      </c>
      <c r="EE6" s="1">
        <f>[8]Austria!EE$26</f>
        <v>6.4000000000000001E-2</v>
      </c>
      <c r="EF6" s="1">
        <f>[8]Austria!EF$26</f>
        <v>23.992000000000004</v>
      </c>
      <c r="EG6" s="1">
        <f>[8]Austria!EG$26</f>
        <v>4.7E-2</v>
      </c>
      <c r="EH6" s="1">
        <f>[8]Austria!EH$26</f>
        <v>3.4999999999999996E-2</v>
      </c>
      <c r="EI6" s="1">
        <f>[8]Austria!EI$26</f>
        <v>40.415000000000006</v>
      </c>
      <c r="EJ6" s="1">
        <f>[8]Austria!EJ$26</f>
        <v>8.1000000000000016E-2</v>
      </c>
      <c r="EK6" s="1">
        <f>[8]Austria!EK$26</f>
        <v>0</v>
      </c>
      <c r="EL6" s="1">
        <f>[8]Austria!EL$26</f>
        <v>19.8</v>
      </c>
      <c r="EM6" s="1">
        <f>[8]Austria!EM$26</f>
        <v>0</v>
      </c>
      <c r="EN6" s="1">
        <f>[8]Austria!EN$26</f>
        <v>0</v>
      </c>
      <c r="EO6" s="1">
        <f>[8]Austria!EO$26</f>
        <v>0</v>
      </c>
      <c r="EP6" s="1">
        <f>[8]Austria!EP$26</f>
        <v>0</v>
      </c>
      <c r="EQ6" s="1">
        <f>[8]Austria!EQ$26</f>
        <v>0</v>
      </c>
      <c r="ER6" s="1">
        <f>[8]Austria!ER$26</f>
        <v>0</v>
      </c>
      <c r="ES6" s="1">
        <f>[8]Austria!ES$26</f>
        <v>0</v>
      </c>
      <c r="ET6" s="1">
        <f>[8]Austria!ET$26</f>
        <v>0</v>
      </c>
      <c r="EU6" s="1">
        <f>[8]Austria!EU$26</f>
        <v>0</v>
      </c>
      <c r="EV6" s="1">
        <f>[8]Austria!EV$26</f>
        <v>1.0000000000331966E-3</v>
      </c>
      <c r="EW6" s="1">
        <f>[8]Austria!EW$26</f>
        <v>4.9999999999954525E-3</v>
      </c>
      <c r="EX6" s="1">
        <f>[8]Austria!EX$26</f>
        <v>0</v>
      </c>
      <c r="EY6" s="1">
        <f>[8]Austria!EY$26</f>
        <v>0</v>
      </c>
      <c r="EZ6" s="1">
        <f>[8]Austria!EZ$26</f>
        <v>0</v>
      </c>
      <c r="FA6" s="1">
        <f>[8]Austria!FA$26</f>
        <v>0</v>
      </c>
      <c r="FB6" s="1">
        <f>[8]Austria!FB$26</f>
        <v>0</v>
      </c>
      <c r="FC6" s="1">
        <f>[8]Austria!FC$26</f>
        <v>1E-3</v>
      </c>
      <c r="FD6" s="1">
        <f>[8]Austria!FD$26</f>
        <v>0</v>
      </c>
      <c r="FE6" s="1">
        <f>[8]Austria!FE$26</f>
        <v>0</v>
      </c>
      <c r="FF6" s="1">
        <f>[8]Austria!FF$26</f>
        <v>18.84</v>
      </c>
      <c r="FG6" s="1">
        <f>[8]Austria!FG$26</f>
        <v>0</v>
      </c>
      <c r="FH6" s="1">
        <f>[8]Austria!FH$26</f>
        <v>1E-3</v>
      </c>
      <c r="FI6" s="1">
        <f>[8]Austria!FI$26</f>
        <v>19.080000000000002</v>
      </c>
      <c r="FJ6" s="1">
        <f>[8]Austria!FJ$26</f>
        <v>19.461000000000002</v>
      </c>
      <c r="FK6" s="1">
        <f>[8]Austria!FK$26</f>
        <v>0</v>
      </c>
      <c r="FL6" s="1">
        <f>[8]Austria!FL$26</f>
        <v>4.9000000000000002E-2</v>
      </c>
      <c r="FM6" s="1">
        <f>[8]Austria!FM$26</f>
        <v>5.6999999999999995E-2</v>
      </c>
      <c r="FN6" s="1">
        <f>[8]Austria!FN$26</f>
        <v>41.253999999999998</v>
      </c>
      <c r="FO6" s="1">
        <f>[8]Austria!FO$26</f>
        <v>5.9999999999999984E-3</v>
      </c>
      <c r="FP6" s="1">
        <f>[8]Austria!FP$26</f>
        <v>6.0000000000000001E-3</v>
      </c>
      <c r="FQ6" s="1">
        <f>[8]Austria!FQ$26</f>
        <v>22.6</v>
      </c>
      <c r="FR6" s="1">
        <f>[8]Austria!FR$26</f>
        <v>0</v>
      </c>
      <c r="FS6" s="1">
        <f>[8]Austria!FS$26</f>
        <v>22.901</v>
      </c>
      <c r="FT6" s="1">
        <f>[8]Austria!FT$26</f>
        <v>8.0000000000000002E-3</v>
      </c>
      <c r="FU6" s="1">
        <f>[8]Austria!FU$26</f>
        <v>0</v>
      </c>
      <c r="FV6" s="1">
        <f>[8]Austria!FV$26</f>
        <v>0</v>
      </c>
      <c r="FW6" s="1">
        <f>[8]Austria!FW$26</f>
        <v>21.3</v>
      </c>
      <c r="FX6" s="1">
        <f>[8]Austria!FX$26</f>
        <v>0</v>
      </c>
      <c r="FY6" s="1">
        <f>[8]Austria!FY$26</f>
        <v>1E-3</v>
      </c>
      <c r="FZ6" s="7">
        <f>SUM($B6:FY6)</f>
        <v>1318.8030000000001</v>
      </c>
    </row>
    <row r="7" spans="1:182">
      <c r="A7" t="s">
        <v>15</v>
      </c>
      <c r="B7" s="1">
        <f>[8]Belgium!B$26</f>
        <v>587.6</v>
      </c>
      <c r="C7" s="1">
        <f>[8]Belgium!C$26</f>
        <v>440.90000000000003</v>
      </c>
      <c r="D7" s="1">
        <f>[8]Belgium!D$26</f>
        <v>266.2</v>
      </c>
      <c r="E7" s="1">
        <f>[8]Belgium!E$26</f>
        <v>48.7</v>
      </c>
      <c r="F7" s="1">
        <f>[8]Belgium!F$26</f>
        <v>664</v>
      </c>
      <c r="G7" s="1">
        <f>[8]Belgium!G$26</f>
        <v>1004</v>
      </c>
      <c r="H7" s="1">
        <f>[8]Belgium!H$26</f>
        <v>607.70000000000005</v>
      </c>
      <c r="I7" s="1">
        <f>[8]Belgium!I$26</f>
        <v>72.600000000000009</v>
      </c>
      <c r="J7" s="1">
        <f>[8]Belgium!J$26</f>
        <v>460.3</v>
      </c>
      <c r="K7" s="1">
        <f>[8]Belgium!K$26</f>
        <v>444</v>
      </c>
      <c r="L7" s="1">
        <f>[8]Belgium!L$26</f>
        <v>216.8</v>
      </c>
      <c r="M7" s="1">
        <f>[8]Belgium!M$26</f>
        <v>154.20000000000002</v>
      </c>
      <c r="N7" s="1">
        <f>[8]Belgium!N$26</f>
        <v>75.900000000000006</v>
      </c>
      <c r="O7" s="1">
        <f>[8]Belgium!O$26</f>
        <v>121.60000000000001</v>
      </c>
      <c r="P7" s="1">
        <f>[8]Belgium!P$26</f>
        <v>502.1</v>
      </c>
      <c r="Q7" s="1">
        <f>[8]Belgium!Q$26</f>
        <v>261.10000000000002</v>
      </c>
      <c r="R7" s="1">
        <f>[8]Belgium!R$26</f>
        <v>219.00000000000003</v>
      </c>
      <c r="S7" s="1">
        <f>[8]Belgium!S$26</f>
        <v>2245.3000000000002</v>
      </c>
      <c r="T7" s="1">
        <f>[8]Belgium!T$26</f>
        <v>3661.4</v>
      </c>
      <c r="U7" s="1">
        <f>[8]Belgium!U$26</f>
        <v>71.3</v>
      </c>
      <c r="V7" s="1">
        <f>[8]Belgium!V$26</f>
        <v>4750.2</v>
      </c>
      <c r="W7" s="1">
        <f>[8]Belgium!W$26</f>
        <v>48</v>
      </c>
      <c r="X7" s="1">
        <f>[8]Belgium!X$26</f>
        <v>2649.5</v>
      </c>
      <c r="Y7" s="1">
        <f>[8]Belgium!Y$26</f>
        <v>194</v>
      </c>
      <c r="Z7" s="1">
        <f>[8]Belgium!Z$26</f>
        <v>24.400000000000006</v>
      </c>
      <c r="AA7" s="1">
        <f>[8]Belgium!AA$26</f>
        <v>1091.4000000000001</v>
      </c>
      <c r="AB7" s="1">
        <f>[8]Belgium!AB$26</f>
        <v>1356.6000000000001</v>
      </c>
      <c r="AC7" s="1">
        <f>[8]Belgium!AC$26</f>
        <v>946.6</v>
      </c>
      <c r="AD7" s="1">
        <f>[8]Belgium!AD$26</f>
        <v>148</v>
      </c>
      <c r="AE7" s="1">
        <f>[8]Belgium!AE$26</f>
        <v>149.10000000000002</v>
      </c>
      <c r="AF7" s="1">
        <f>[8]Belgium!AF$26</f>
        <v>0</v>
      </c>
      <c r="AG7" s="1">
        <f>[8]Belgium!AG$26</f>
        <v>18.5</v>
      </c>
      <c r="AH7" s="1">
        <f>[8]Belgium!AH$26</f>
        <v>90.8</v>
      </c>
      <c r="AI7" s="1">
        <f>[8]Belgium!AI$26</f>
        <v>96.2</v>
      </c>
      <c r="AJ7" s="1">
        <f>[8]Belgium!AJ$26</f>
        <v>491.3</v>
      </c>
      <c r="AK7" s="1">
        <f>[8]Belgium!AK$26</f>
        <v>2452.3000000000002</v>
      </c>
      <c r="AL7" s="1">
        <f>[8]Belgium!AL$26</f>
        <v>5376.3</v>
      </c>
      <c r="AM7" s="1">
        <f>[8]Belgium!AM$26</f>
        <v>5248</v>
      </c>
      <c r="AN7" s="1">
        <f>[8]Belgium!AN$26</f>
        <v>1084.9000000000001</v>
      </c>
      <c r="AO7" s="1">
        <f>[8]Belgium!AO$26</f>
        <v>1067.1000000000001</v>
      </c>
      <c r="AP7" s="1">
        <f>[8]Belgium!AP$26</f>
        <v>2648.5</v>
      </c>
      <c r="AQ7" s="1">
        <f>[8]Belgium!AQ$26</f>
        <v>1535.2</v>
      </c>
      <c r="AR7" s="1">
        <f>[8]Belgium!AR$26</f>
        <v>731.90000000000009</v>
      </c>
      <c r="AS7" s="1">
        <f>[8]Belgium!AS$26</f>
        <v>376.90000000000003</v>
      </c>
      <c r="AT7" s="1">
        <f>[8]Belgium!AT$26</f>
        <v>1556.1000000000001</v>
      </c>
      <c r="AU7" s="1">
        <f>[8]Belgium!AU$26</f>
        <v>1884.3000000000002</v>
      </c>
      <c r="AV7" s="1">
        <f>[8]Belgium!AV$26</f>
        <v>0</v>
      </c>
      <c r="AW7" s="1">
        <f>[8]Belgium!AW$26</f>
        <v>0</v>
      </c>
      <c r="AX7" s="1">
        <f>[8]Belgium!AX$26</f>
        <v>0</v>
      </c>
      <c r="AY7" s="1">
        <f>[8]Belgium!AY$26</f>
        <v>152.70000000000002</v>
      </c>
      <c r="AZ7" s="1">
        <f>[8]Belgium!AZ$26</f>
        <v>1265.9000000000001</v>
      </c>
      <c r="BA7" s="1">
        <f>[8]Belgium!BA$26</f>
        <v>731.40000000000009</v>
      </c>
      <c r="BB7" s="1">
        <f>[8]Belgium!BB$26</f>
        <v>310.40000000000003</v>
      </c>
      <c r="BC7" s="1">
        <f>[8]Belgium!BC$26</f>
        <v>1325.5</v>
      </c>
      <c r="BD7" s="1">
        <f>[8]Belgium!BD$26</f>
        <v>1630.8000000000002</v>
      </c>
      <c r="BE7" s="1">
        <f>[8]Belgium!BE$26</f>
        <v>1266.8000000000002</v>
      </c>
      <c r="BF7" s="1">
        <f>[8]Belgium!BF$26</f>
        <v>953.30000000000007</v>
      </c>
      <c r="BG7" s="1">
        <f>[8]Belgium!BG$26</f>
        <v>1209.1000000000001</v>
      </c>
      <c r="BH7" s="1">
        <f>[8]Belgium!BH$26</f>
        <v>1133.7</v>
      </c>
      <c r="BI7" s="1">
        <f>[8]Belgium!BI$26</f>
        <v>1093.4000000000001</v>
      </c>
      <c r="BJ7" s="1">
        <f>[8]Belgium!BJ$26</f>
        <v>314.10000000000002</v>
      </c>
      <c r="BK7" s="1">
        <f>[8]Belgium!BK$26</f>
        <v>2584.5</v>
      </c>
      <c r="BL7" s="1">
        <f>[8]Belgium!BL$26</f>
        <v>2354</v>
      </c>
      <c r="BM7" s="1">
        <f>[8]Belgium!BM$26</f>
        <v>2426.5</v>
      </c>
      <c r="BN7" s="1">
        <f>[8]Belgium!BN$26</f>
        <v>1640.7</v>
      </c>
      <c r="BO7" s="1">
        <f>[8]Belgium!BO$26</f>
        <v>2302.2000000000003</v>
      </c>
      <c r="BP7" s="1">
        <f>[8]Belgium!BP$26</f>
        <v>92</v>
      </c>
      <c r="BQ7" s="1">
        <f>[8]Belgium!BQ$26</f>
        <v>1192</v>
      </c>
      <c r="BR7" s="1">
        <f>[8]Belgium!BR$26</f>
        <v>70</v>
      </c>
      <c r="BS7" s="1">
        <f>[8]Belgium!BS$26</f>
        <v>72.800000000000011</v>
      </c>
      <c r="BT7" s="1">
        <f>[8]Belgium!BT$26</f>
        <v>1367.3000000000002</v>
      </c>
      <c r="BU7" s="1">
        <f>[8]Belgium!BU$26</f>
        <v>2243.4</v>
      </c>
      <c r="BV7" s="1">
        <f>[8]Belgium!BV$26</f>
        <v>2409.1000000000004</v>
      </c>
      <c r="BW7" s="1">
        <f>[8]Belgium!BW$26</f>
        <v>132.89999999999998</v>
      </c>
      <c r="BX7" s="1">
        <f>[8]Belgium!BX$26</f>
        <v>4956.7000000000007</v>
      </c>
      <c r="BY7" s="1">
        <f>[8]Belgium!BY$26</f>
        <v>152.60000000000002</v>
      </c>
      <c r="BZ7" s="1">
        <f>[8]Belgium!BZ$26</f>
        <v>2065.7000000000003</v>
      </c>
      <c r="CA7" s="1">
        <f>[8]Belgium!CA$26</f>
        <v>341.3</v>
      </c>
      <c r="CB7" s="1">
        <f>[8]Belgium!CB$26</f>
        <v>894.40000000000009</v>
      </c>
      <c r="CC7" s="1">
        <f>[8]Belgium!CC$26</f>
        <v>2325.0000000000005</v>
      </c>
      <c r="CD7" s="1">
        <f>[8]Belgium!CD$26</f>
        <v>340.6</v>
      </c>
      <c r="CE7" s="1">
        <f>[8]Belgium!CE$26</f>
        <v>838.6</v>
      </c>
      <c r="CF7" s="1">
        <f>[8]Belgium!CF$26</f>
        <v>2149.4</v>
      </c>
      <c r="CG7" s="1">
        <f>[8]Belgium!CG$26</f>
        <v>190.8</v>
      </c>
      <c r="CH7" s="1">
        <f>[8]Belgium!CH$26</f>
        <v>222.5</v>
      </c>
      <c r="CI7" s="1">
        <f>[8]Belgium!CI$26</f>
        <v>2063.4</v>
      </c>
      <c r="CJ7" s="1">
        <f>[8]Belgium!CJ$26</f>
        <v>2131.5</v>
      </c>
      <c r="CK7" s="1">
        <f>[8]Belgium!CK$26</f>
        <v>145.30000000000001</v>
      </c>
      <c r="CL7" s="1">
        <f>[8]Belgium!CL$26</f>
        <v>2217.1</v>
      </c>
      <c r="CM7" s="1">
        <f>[8]Belgium!CM$26</f>
        <v>186.9</v>
      </c>
      <c r="CN7" s="1">
        <f>[8]Belgium!CN$26</f>
        <v>326.3</v>
      </c>
      <c r="CO7" s="1">
        <f>[8]Belgium!CO$26</f>
        <v>2466.7000000000003</v>
      </c>
      <c r="CP7" s="1">
        <f>[8]Belgium!CP$26</f>
        <v>89.7</v>
      </c>
      <c r="CQ7" s="1">
        <f>[8]Belgium!CQ$26</f>
        <v>228.3</v>
      </c>
      <c r="CR7" s="1">
        <f>[8]Belgium!CR$26</f>
        <v>233.9</v>
      </c>
      <c r="CS7" s="1">
        <f>[8]Belgium!CS$26</f>
        <v>794.80000000000007</v>
      </c>
      <c r="CT7" s="1">
        <f>[8]Belgium!CT$26</f>
        <v>171.20000000000002</v>
      </c>
      <c r="CU7" s="1">
        <f>[8]Belgium!CU$26</f>
        <v>2278.3000000000002</v>
      </c>
      <c r="CV7" s="1">
        <f>[8]Belgium!CV$26</f>
        <v>141.1</v>
      </c>
      <c r="CW7" s="1">
        <f>[8]Belgium!CW$26</f>
        <v>3150</v>
      </c>
      <c r="CX7" s="1">
        <f>[8]Belgium!CX$26</f>
        <v>1434.7</v>
      </c>
      <c r="CY7" s="1">
        <f>[8]Belgium!CY$26</f>
        <v>2881.9</v>
      </c>
      <c r="CZ7" s="1">
        <f>[8]Belgium!CZ$26</f>
        <v>397.6</v>
      </c>
      <c r="DA7" s="1">
        <f>[8]Belgium!DA$26</f>
        <v>53.400000000000006</v>
      </c>
      <c r="DB7" s="1">
        <f>[8]Belgium!DB$26</f>
        <v>514.4</v>
      </c>
      <c r="DC7" s="1">
        <f>[8]Belgium!DC$26</f>
        <v>215.9</v>
      </c>
      <c r="DD7" s="1">
        <f>[8]Belgium!DD$26</f>
        <v>73.8</v>
      </c>
      <c r="DE7" s="1">
        <f>[8]Belgium!DE$26</f>
        <v>109.9</v>
      </c>
      <c r="DF7" s="1">
        <f>[8]Belgium!DF$26</f>
        <v>80.800000000000011</v>
      </c>
      <c r="DG7" s="1">
        <f>[8]Belgium!DG$26</f>
        <v>237.60000000000002</v>
      </c>
      <c r="DH7" s="1">
        <f>[8]Belgium!DH$26</f>
        <v>274.60000000000002</v>
      </c>
      <c r="DI7" s="1">
        <f>[8]Belgium!DI$26</f>
        <v>390</v>
      </c>
      <c r="DJ7" s="1">
        <f>[8]Belgium!DJ$26</f>
        <v>232</v>
      </c>
      <c r="DK7" s="1">
        <f>[8]Belgium!DK$26</f>
        <v>2695.2000000000003</v>
      </c>
      <c r="DL7" s="1">
        <f>[8]Belgium!DL$26</f>
        <v>311.20000000000005</v>
      </c>
      <c r="DM7" s="1">
        <f>[8]Belgium!DM$26</f>
        <v>2256</v>
      </c>
      <c r="DN7" s="1">
        <f>[8]Belgium!DN$26</f>
        <v>148.20000000000002</v>
      </c>
      <c r="DO7" s="1">
        <f>[8]Belgium!DO$26</f>
        <v>2620.8000000000002</v>
      </c>
      <c r="DP7" s="1">
        <f>[8]Belgium!DP$26</f>
        <v>95</v>
      </c>
      <c r="DQ7" s="1">
        <f>[8]Belgium!DQ$26</f>
        <v>49.8</v>
      </c>
      <c r="DR7" s="1">
        <f>[8]Belgium!DR$26</f>
        <v>116.012</v>
      </c>
      <c r="DS7" s="1">
        <f>[8]Belgium!DS$26</f>
        <v>1707.941</v>
      </c>
      <c r="DT7" s="1">
        <f>[8]Belgium!DT$26</f>
        <v>136.73099999999999</v>
      </c>
      <c r="DU7" s="1">
        <f>[8]Belgium!DU$26</f>
        <v>2427.2200000000003</v>
      </c>
      <c r="DV7" s="1">
        <f>[8]Belgium!DV$26</f>
        <v>2290.1499999999996</v>
      </c>
      <c r="DW7" s="1">
        <f>[8]Belgium!DW$26</f>
        <v>2883.6480000000001</v>
      </c>
      <c r="DX7" s="1">
        <f>[8]Belgium!DX$26</f>
        <v>1812.2529999999999</v>
      </c>
      <c r="DY7" s="1">
        <f>[8]Belgium!DY$26</f>
        <v>1052.346</v>
      </c>
      <c r="DZ7" s="1">
        <f>[8]Belgium!DZ$26</f>
        <v>132.249</v>
      </c>
      <c r="EA7" s="1">
        <f>[8]Belgium!EA$26</f>
        <v>2123.98</v>
      </c>
      <c r="EB7" s="1">
        <f>[8]Belgium!EB$26</f>
        <v>2447.2290000000003</v>
      </c>
      <c r="EC7" s="1">
        <f>[8]Belgium!EC$26</f>
        <v>1982.7550000000001</v>
      </c>
      <c r="ED7" s="1">
        <f>[8]Belgium!ED$26</f>
        <v>1202.2930000000001</v>
      </c>
      <c r="EE7" s="1">
        <f>[8]Belgium!EE$26</f>
        <v>1189.0470000000003</v>
      </c>
      <c r="EF7" s="1">
        <f>[8]Belgium!EF$26</f>
        <v>2596.8110000000001</v>
      </c>
      <c r="EG7" s="1">
        <f>[8]Belgium!EG$26</f>
        <v>2944.201</v>
      </c>
      <c r="EH7" s="1">
        <f>[8]Belgium!EH$26</f>
        <v>1718.2430000000004</v>
      </c>
      <c r="EI7" s="1">
        <f>[8]Belgium!EI$26</f>
        <v>1856.4120000000003</v>
      </c>
      <c r="EJ7" s="1">
        <f>[8]Belgium!EJ$26</f>
        <v>1767.4840000000002</v>
      </c>
      <c r="EK7" s="1">
        <f>[8]Belgium!EK$26</f>
        <v>1040.396</v>
      </c>
      <c r="EL7" s="1">
        <f>[8]Belgium!EL$26</f>
        <v>3589.0860000000002</v>
      </c>
      <c r="EM7" s="1">
        <f>[8]Belgium!EM$26</f>
        <v>336.02700000000004</v>
      </c>
      <c r="EN7" s="1">
        <f>[8]Belgium!EN$26</f>
        <v>2197.5520000000001</v>
      </c>
      <c r="EO7" s="1">
        <f>[8]Belgium!EO$26</f>
        <v>2103.5720000000001</v>
      </c>
      <c r="EP7" s="1">
        <f>[8]Belgium!EP$26</f>
        <v>963.83300000000008</v>
      </c>
      <c r="EQ7" s="1">
        <f>[8]Belgium!EQ$26</f>
        <v>1874.462</v>
      </c>
      <c r="ER7" s="1">
        <f>[8]Belgium!ER$26</f>
        <v>3034.3910000000001</v>
      </c>
      <c r="ES7" s="1">
        <f>[8]Belgium!ES$26</f>
        <v>2801.9990000000007</v>
      </c>
      <c r="ET7" s="1">
        <f>[8]Belgium!ET$26</f>
        <v>1901.982</v>
      </c>
      <c r="EU7" s="1">
        <f>[8]Belgium!EU$26</f>
        <v>1535.2729999999999</v>
      </c>
      <c r="EV7" s="1">
        <f>[8]Belgium!EV$26</f>
        <v>1067.175</v>
      </c>
      <c r="EW7" s="1">
        <f>[8]Belgium!EW$26</f>
        <v>568.3850000000001</v>
      </c>
      <c r="EX7" s="1">
        <f>[8]Belgium!EX$26</f>
        <v>858.07200000000023</v>
      </c>
      <c r="EY7" s="1">
        <f>[8]Belgium!EY$26</f>
        <v>751.29</v>
      </c>
      <c r="EZ7" s="1">
        <f>[8]Belgium!EZ$26</f>
        <v>1030.133</v>
      </c>
      <c r="FA7" s="1">
        <f>[8]Belgium!FA$26</f>
        <v>2798.3850000000002</v>
      </c>
      <c r="FB7" s="1">
        <f>[8]Belgium!FB$26</f>
        <v>3744.2180000000003</v>
      </c>
      <c r="FC7" s="1">
        <f>[8]Belgium!FC$26</f>
        <v>1078.066</v>
      </c>
      <c r="FD7" s="1">
        <f>[8]Belgium!FD$26</f>
        <v>3261.3029999999999</v>
      </c>
      <c r="FE7" s="1">
        <f>[8]Belgium!FE$26</f>
        <v>2728.8790000000004</v>
      </c>
      <c r="FF7" s="1">
        <f>[8]Belgium!FF$26</f>
        <v>1227.624</v>
      </c>
      <c r="FG7" s="1">
        <f>[8]Belgium!FG$26</f>
        <v>1290.3650000000002</v>
      </c>
      <c r="FH7" s="1">
        <f>[8]Belgium!FH$26</f>
        <v>610.4190000000001</v>
      </c>
      <c r="FI7" s="1">
        <f>[8]Belgium!FI$26</f>
        <v>457.73099999999999</v>
      </c>
      <c r="FJ7" s="1">
        <f>[8]Belgium!FJ$26</f>
        <v>915.86500000000001</v>
      </c>
      <c r="FK7" s="1">
        <f>[8]Belgium!FK$26</f>
        <v>503.53800000000001</v>
      </c>
      <c r="FL7" s="1">
        <f>[8]Belgium!FL$26</f>
        <v>2309.84</v>
      </c>
      <c r="FM7" s="1">
        <f>[8]Belgium!FM$26</f>
        <v>2360.5650000000001</v>
      </c>
      <c r="FN7" s="1">
        <f>[8]Belgium!FN$26</f>
        <v>700.20600000000002</v>
      </c>
      <c r="FO7" s="1">
        <f>[8]Belgium!FO$26</f>
        <v>659.41</v>
      </c>
      <c r="FP7" s="1">
        <f>[8]Belgium!FP$26</f>
        <v>1111.6369999999999</v>
      </c>
      <c r="FQ7" s="1">
        <f>[8]Belgium!FQ$26</f>
        <v>966.46100000000001</v>
      </c>
      <c r="FR7" s="1">
        <f>[8]Belgium!FR$26</f>
        <v>931.11500000000001</v>
      </c>
      <c r="FS7" s="1">
        <f>[8]Belgium!FS$26</f>
        <v>500.358</v>
      </c>
      <c r="FT7" s="1">
        <f>[8]Belgium!FT$26</f>
        <v>593.40100000000007</v>
      </c>
      <c r="FU7" s="1">
        <f>[8]Belgium!FU$26</f>
        <v>125.006</v>
      </c>
      <c r="FV7" s="1">
        <f>[8]Belgium!FV$26</f>
        <v>522.28</v>
      </c>
      <c r="FW7" s="1">
        <f>[8]Belgium!FW$26</f>
        <v>604.31299999999999</v>
      </c>
      <c r="FX7" s="1">
        <f>[8]Belgium!FX$26</f>
        <v>358.39500000000004</v>
      </c>
      <c r="FY7" s="1">
        <f>[8]Belgium!FY$26</f>
        <v>278.358</v>
      </c>
      <c r="FZ7" s="7">
        <f>SUM($B7:FY7)</f>
        <v>213268.57099999997</v>
      </c>
    </row>
    <row r="8" spans="1:182">
      <c r="A8" t="s">
        <v>32</v>
      </c>
      <c r="B8" s="1">
        <f>[8]Bulgaria!B$26</f>
        <v>0</v>
      </c>
      <c r="C8" s="1">
        <f>[8]Bulgaria!C$26</f>
        <v>0</v>
      </c>
      <c r="D8" s="1">
        <f>[8]Bulgaria!D$26</f>
        <v>0</v>
      </c>
      <c r="E8" s="1">
        <f>[8]Bulgaria!E$26</f>
        <v>0</v>
      </c>
      <c r="F8" s="1">
        <f>[8]Bulgaria!F$26</f>
        <v>0</v>
      </c>
      <c r="G8" s="1">
        <f>[8]Bulgaria!G$26</f>
        <v>0</v>
      </c>
      <c r="H8" s="1">
        <f>[8]Bulgaria!H$26</f>
        <v>0</v>
      </c>
      <c r="I8" s="1">
        <f>[8]Bulgaria!I$26</f>
        <v>0</v>
      </c>
      <c r="J8" s="1">
        <f>[8]Bulgaria!J$26</f>
        <v>0</v>
      </c>
      <c r="K8" s="1">
        <f>[8]Bulgaria!K$26</f>
        <v>0</v>
      </c>
      <c r="L8" s="1">
        <f>[8]Bulgaria!L$26</f>
        <v>0</v>
      </c>
      <c r="M8" s="1">
        <f>[8]Bulgaria!M$26</f>
        <v>0</v>
      </c>
      <c r="N8" s="1">
        <f>[8]Bulgaria!N$26</f>
        <v>0</v>
      </c>
      <c r="O8" s="1">
        <f>[8]Bulgaria!O$26</f>
        <v>0</v>
      </c>
      <c r="P8" s="1">
        <f>[8]Bulgaria!P$26</f>
        <v>0</v>
      </c>
      <c r="Q8" s="1">
        <f>[8]Bulgaria!Q$26</f>
        <v>0</v>
      </c>
      <c r="R8" s="1">
        <f>[8]Bulgaria!R$26</f>
        <v>0</v>
      </c>
      <c r="S8" s="1">
        <f>[8]Bulgaria!S$26</f>
        <v>0</v>
      </c>
      <c r="T8" s="1">
        <f>[8]Bulgaria!T$26</f>
        <v>0</v>
      </c>
      <c r="U8" s="1">
        <f>[8]Bulgaria!U$26</f>
        <v>0</v>
      </c>
      <c r="V8" s="1">
        <f>[8]Bulgaria!V$26</f>
        <v>0</v>
      </c>
      <c r="W8" s="1">
        <f>[8]Bulgaria!W$26</f>
        <v>0</v>
      </c>
      <c r="X8" s="1">
        <f>[8]Bulgaria!X$26</f>
        <v>0</v>
      </c>
      <c r="Y8" s="1">
        <f>[8]Bulgaria!Y$26</f>
        <v>0</v>
      </c>
      <c r="Z8" s="1">
        <f>[8]Bulgaria!Z$26</f>
        <v>0</v>
      </c>
      <c r="AA8" s="1">
        <f>[8]Bulgaria!AA$26</f>
        <v>0</v>
      </c>
      <c r="AB8" s="1">
        <f>[8]Bulgaria!AB$26</f>
        <v>0</v>
      </c>
      <c r="AC8" s="1">
        <f>[8]Bulgaria!AC$26</f>
        <v>0</v>
      </c>
      <c r="AD8" s="1">
        <f>[8]Bulgaria!AD$26</f>
        <v>0</v>
      </c>
      <c r="AE8" s="1">
        <f>[8]Bulgaria!AE$26</f>
        <v>0</v>
      </c>
      <c r="AF8" s="1">
        <f>[8]Bulgaria!AF$26</f>
        <v>0</v>
      </c>
      <c r="AG8" s="1">
        <f>[8]Bulgaria!AG$26</f>
        <v>0</v>
      </c>
      <c r="AH8" s="1">
        <f>[8]Bulgaria!AH$26</f>
        <v>0</v>
      </c>
      <c r="AI8" s="1">
        <f>[8]Bulgaria!AI$26</f>
        <v>0</v>
      </c>
      <c r="AJ8" s="1">
        <f>[8]Bulgaria!AJ$26</f>
        <v>0</v>
      </c>
      <c r="AK8" s="1">
        <f>[8]Bulgaria!AK$26</f>
        <v>0</v>
      </c>
      <c r="AL8" s="1">
        <f>[8]Bulgaria!AL$26</f>
        <v>0</v>
      </c>
      <c r="AM8" s="1">
        <f>[8]Bulgaria!AM$26</f>
        <v>0</v>
      </c>
      <c r="AN8" s="1">
        <f>[8]Bulgaria!AN$26</f>
        <v>0</v>
      </c>
      <c r="AO8" s="1">
        <f>[8]Bulgaria!AO$26</f>
        <v>0</v>
      </c>
      <c r="AP8" s="1">
        <f>[8]Bulgaria!AP$26</f>
        <v>0</v>
      </c>
      <c r="AQ8" s="1">
        <f>[8]Bulgaria!AQ$26</f>
        <v>0</v>
      </c>
      <c r="AR8" s="1">
        <f>[8]Bulgaria!AR$26</f>
        <v>0</v>
      </c>
      <c r="AS8" s="1">
        <f>[8]Bulgaria!AS$26</f>
        <v>0</v>
      </c>
      <c r="AT8" s="1">
        <f>[8]Bulgaria!AT$26</f>
        <v>0</v>
      </c>
      <c r="AU8" s="1">
        <f>[8]Bulgaria!AU$26</f>
        <v>0</v>
      </c>
      <c r="AV8" s="1">
        <f>[8]Bulgaria!AV$26</f>
        <v>0</v>
      </c>
      <c r="AW8" s="1">
        <f>[8]Bulgaria!AW$26</f>
        <v>0</v>
      </c>
      <c r="AX8" s="1">
        <f>[8]Bulgaria!AX$26</f>
        <v>0</v>
      </c>
      <c r="AY8" s="1">
        <f>[8]Bulgaria!AY$26</f>
        <v>0</v>
      </c>
      <c r="AZ8" s="1">
        <f>[8]Bulgaria!AZ$26</f>
        <v>0</v>
      </c>
      <c r="BA8" s="1">
        <f>[8]Bulgaria!BA$26</f>
        <v>0</v>
      </c>
      <c r="BB8" s="1">
        <f>[8]Bulgaria!BB$26</f>
        <v>0</v>
      </c>
      <c r="BC8" s="1">
        <f>[8]Bulgaria!BC$26</f>
        <v>0</v>
      </c>
      <c r="BD8" s="1">
        <f>[8]Bulgaria!BD$26</f>
        <v>0</v>
      </c>
      <c r="BE8" s="1">
        <f>[8]Bulgaria!BE$26</f>
        <v>0</v>
      </c>
      <c r="BF8" s="1">
        <f>[8]Bulgaria!BF$26</f>
        <v>0</v>
      </c>
      <c r="BG8" s="1">
        <f>[8]Bulgaria!BG$26</f>
        <v>0</v>
      </c>
      <c r="BH8" s="1">
        <f>[8]Bulgaria!BH$26</f>
        <v>0</v>
      </c>
      <c r="BI8" s="1">
        <f>[8]Bulgaria!BI$26</f>
        <v>0</v>
      </c>
      <c r="BJ8" s="1">
        <f>[8]Bulgaria!BJ$26</f>
        <v>0</v>
      </c>
      <c r="BK8" s="1">
        <f>[8]Bulgaria!BK$26</f>
        <v>0</v>
      </c>
      <c r="BL8" s="1">
        <f>[8]Bulgaria!BL$26</f>
        <v>0</v>
      </c>
      <c r="BM8" s="1">
        <f>[8]Bulgaria!BM$26</f>
        <v>0</v>
      </c>
      <c r="BN8" s="1">
        <f>[8]Bulgaria!BN$26</f>
        <v>0</v>
      </c>
      <c r="BO8" s="1">
        <f>[8]Bulgaria!BO$26</f>
        <v>0</v>
      </c>
      <c r="BP8" s="1">
        <f>[8]Bulgaria!BP$26</f>
        <v>0</v>
      </c>
      <c r="BQ8" s="1">
        <f>[8]Bulgaria!BQ$26</f>
        <v>0</v>
      </c>
      <c r="BR8" s="1">
        <f>[8]Bulgaria!BR$26</f>
        <v>0</v>
      </c>
      <c r="BS8" s="1">
        <f>[8]Bulgaria!BS$26</f>
        <v>0</v>
      </c>
      <c r="BT8" s="1">
        <f>[8]Bulgaria!BT$26</f>
        <v>0</v>
      </c>
      <c r="BU8" s="1">
        <f>[8]Bulgaria!BU$26</f>
        <v>0</v>
      </c>
      <c r="BV8" s="1">
        <f>[8]Bulgaria!BV$26</f>
        <v>0</v>
      </c>
      <c r="BW8" s="1">
        <f>[8]Bulgaria!BW$26</f>
        <v>0</v>
      </c>
      <c r="BX8" s="1">
        <f>[8]Bulgaria!BX$26</f>
        <v>0</v>
      </c>
      <c r="BY8" s="1">
        <f>[8]Bulgaria!BY$26</f>
        <v>0</v>
      </c>
      <c r="BZ8" s="1">
        <f>[8]Bulgaria!BZ$26</f>
        <v>0</v>
      </c>
      <c r="CA8" s="1">
        <f>[8]Bulgaria!CA$26</f>
        <v>0</v>
      </c>
      <c r="CB8" s="1">
        <f>[8]Bulgaria!CB$26</f>
        <v>0</v>
      </c>
      <c r="CC8" s="1">
        <f>[8]Bulgaria!CC$26</f>
        <v>0</v>
      </c>
      <c r="CD8" s="1">
        <f>[8]Bulgaria!CD$26</f>
        <v>0</v>
      </c>
      <c r="CE8" s="1">
        <f>[8]Bulgaria!CE$26</f>
        <v>0</v>
      </c>
      <c r="CF8" s="1">
        <f>[8]Bulgaria!CF$26</f>
        <v>0</v>
      </c>
      <c r="CG8" s="1">
        <f>[8]Bulgaria!CG$26</f>
        <v>0</v>
      </c>
      <c r="CH8" s="1">
        <f>[8]Bulgaria!CH$26</f>
        <v>0</v>
      </c>
      <c r="CI8" s="1">
        <f>[8]Bulgaria!CI$26</f>
        <v>0</v>
      </c>
      <c r="CJ8" s="1">
        <f>[8]Bulgaria!CJ$26</f>
        <v>0</v>
      </c>
      <c r="CK8" s="1">
        <f>[8]Bulgaria!CK$26</f>
        <v>0</v>
      </c>
      <c r="CL8" s="1">
        <f>[8]Bulgaria!CL$26</f>
        <v>0</v>
      </c>
      <c r="CM8" s="1">
        <f>[8]Bulgaria!CM$26</f>
        <v>0</v>
      </c>
      <c r="CN8" s="1">
        <f>[8]Bulgaria!CN$26</f>
        <v>0</v>
      </c>
      <c r="CO8" s="1">
        <f>[8]Bulgaria!CO$26</f>
        <v>0</v>
      </c>
      <c r="CP8" s="1">
        <f>[8]Bulgaria!CP$26</f>
        <v>0</v>
      </c>
      <c r="CQ8" s="1">
        <f>[8]Bulgaria!CQ$26</f>
        <v>0</v>
      </c>
      <c r="CR8" s="1">
        <f>[8]Bulgaria!CR$26</f>
        <v>0</v>
      </c>
      <c r="CS8" s="1">
        <f>[8]Bulgaria!CS$26</f>
        <v>0</v>
      </c>
      <c r="CT8" s="1">
        <f>[8]Bulgaria!CT$26</f>
        <v>0</v>
      </c>
      <c r="CU8" s="1">
        <f>[8]Bulgaria!CU$26</f>
        <v>0</v>
      </c>
      <c r="CV8" s="1">
        <f>[8]Bulgaria!CV$26</f>
        <v>0</v>
      </c>
      <c r="CW8" s="1">
        <f>[8]Bulgaria!CW$26</f>
        <v>0</v>
      </c>
      <c r="CX8" s="1">
        <f>[8]Bulgaria!CX$26</f>
        <v>0</v>
      </c>
      <c r="CY8" s="1">
        <f>[8]Bulgaria!CY$26</f>
        <v>0</v>
      </c>
      <c r="CZ8" s="1">
        <f>[8]Bulgaria!CZ$26</f>
        <v>0.1</v>
      </c>
      <c r="DA8" s="1">
        <f>[8]Bulgaria!DA$26</f>
        <v>0</v>
      </c>
      <c r="DB8" s="1">
        <f>[8]Bulgaria!DB$26</f>
        <v>0</v>
      </c>
      <c r="DC8" s="1">
        <f>[8]Bulgaria!DC$26</f>
        <v>0</v>
      </c>
      <c r="DD8" s="1">
        <f>[8]Bulgaria!DD$26</f>
        <v>0</v>
      </c>
      <c r="DE8" s="1">
        <f>[8]Bulgaria!DE$26</f>
        <v>0</v>
      </c>
      <c r="DF8" s="1">
        <f>[8]Bulgaria!DF$26</f>
        <v>0</v>
      </c>
      <c r="DG8" s="1">
        <f>[8]Bulgaria!DG$26</f>
        <v>0</v>
      </c>
      <c r="DH8" s="1">
        <f>[8]Bulgaria!DH$26</f>
        <v>0</v>
      </c>
      <c r="DI8" s="1">
        <f>[8]Bulgaria!DI$26</f>
        <v>0</v>
      </c>
      <c r="DJ8" s="1">
        <f>[8]Bulgaria!DJ$26</f>
        <v>0</v>
      </c>
      <c r="DK8" s="1">
        <f>[8]Bulgaria!DK$26</f>
        <v>0</v>
      </c>
      <c r="DL8" s="1">
        <f>[8]Bulgaria!DL$26</f>
        <v>0</v>
      </c>
      <c r="DM8" s="1">
        <f>[8]Bulgaria!DM$26</f>
        <v>0</v>
      </c>
      <c r="DN8" s="1">
        <f>[8]Bulgaria!DN$26</f>
        <v>0</v>
      </c>
      <c r="DO8" s="1">
        <f>[8]Bulgaria!DO$26</f>
        <v>0</v>
      </c>
      <c r="DP8" s="1">
        <f>[8]Bulgaria!DP$26</f>
        <v>0</v>
      </c>
      <c r="DQ8" s="1">
        <f>[8]Bulgaria!DQ$26</f>
        <v>0</v>
      </c>
      <c r="DR8" s="1">
        <f>[8]Bulgaria!DR$26</f>
        <v>3.0000000000000001E-3</v>
      </c>
      <c r="DS8" s="1">
        <f>[8]Bulgaria!DS$26</f>
        <v>0</v>
      </c>
      <c r="DT8" s="1">
        <f>[8]Bulgaria!DT$26</f>
        <v>0</v>
      </c>
      <c r="DU8" s="1">
        <f>[8]Bulgaria!DU$26</f>
        <v>0</v>
      </c>
      <c r="DV8" s="1">
        <f>[8]Bulgaria!DV$26</f>
        <v>0</v>
      </c>
      <c r="DW8" s="1">
        <f>[8]Bulgaria!DW$26</f>
        <v>0</v>
      </c>
      <c r="DX8" s="1">
        <f>[8]Bulgaria!DX$26</f>
        <v>0</v>
      </c>
      <c r="DY8" s="1">
        <f>[8]Bulgaria!DY$26</f>
        <v>0</v>
      </c>
      <c r="DZ8" s="1">
        <f>[8]Bulgaria!DZ$26</f>
        <v>0</v>
      </c>
      <c r="EA8" s="1">
        <f>[8]Bulgaria!EA$26</f>
        <v>0</v>
      </c>
      <c r="EB8" s="1">
        <f>[8]Bulgaria!EB$26</f>
        <v>0</v>
      </c>
      <c r="EC8" s="1">
        <f>[8]Bulgaria!EC$26</f>
        <v>0</v>
      </c>
      <c r="ED8" s="1">
        <f>[8]Bulgaria!ED$26</f>
        <v>0</v>
      </c>
      <c r="EE8" s="1">
        <f>[8]Bulgaria!EE$26</f>
        <v>4.0000000000000001E-3</v>
      </c>
      <c r="EF8" s="1">
        <f>[8]Bulgaria!EF$26</f>
        <v>1E-3</v>
      </c>
      <c r="EG8" s="1">
        <f>[8]Bulgaria!EG$26</f>
        <v>0</v>
      </c>
      <c r="EH8" s="1">
        <f>[8]Bulgaria!EH$26</f>
        <v>0</v>
      </c>
      <c r="EI8" s="1">
        <f>[8]Bulgaria!EI$26</f>
        <v>1E-3</v>
      </c>
      <c r="EJ8" s="1">
        <f>[8]Bulgaria!EJ$26</f>
        <v>0</v>
      </c>
      <c r="EK8" s="1">
        <f>[8]Bulgaria!EK$26</f>
        <v>0</v>
      </c>
      <c r="EL8" s="1">
        <f>[8]Bulgaria!EL$26</f>
        <v>0</v>
      </c>
      <c r="EM8" s="1">
        <f>[8]Bulgaria!EM$26</f>
        <v>0</v>
      </c>
      <c r="EN8" s="1">
        <f>[8]Bulgaria!EN$26</f>
        <v>0</v>
      </c>
      <c r="EO8" s="1">
        <f>[8]Bulgaria!EO$26</f>
        <v>0</v>
      </c>
      <c r="EP8" s="1">
        <f>[8]Bulgaria!EP$26</f>
        <v>0</v>
      </c>
      <c r="EQ8" s="1">
        <f>[8]Bulgaria!EQ$26</f>
        <v>0</v>
      </c>
      <c r="ER8" s="1">
        <f>[8]Bulgaria!ER$26</f>
        <v>0</v>
      </c>
      <c r="ES8" s="1">
        <f>[8]Bulgaria!ES$26</f>
        <v>1.0000000000000002E-2</v>
      </c>
      <c r="ET8" s="1">
        <f>[8]Bulgaria!ET$26</f>
        <v>0</v>
      </c>
      <c r="EU8" s="1">
        <f>[8]Bulgaria!EU$26</f>
        <v>0</v>
      </c>
      <c r="EV8" s="1">
        <f>[8]Bulgaria!EV$26</f>
        <v>0</v>
      </c>
      <c r="EW8" s="1">
        <f>[8]Bulgaria!EW$26</f>
        <v>0</v>
      </c>
      <c r="EX8" s="1">
        <f>[8]Bulgaria!EX$26</f>
        <v>0</v>
      </c>
      <c r="EY8" s="1">
        <f>[8]Bulgaria!EY$26</f>
        <v>0</v>
      </c>
      <c r="EZ8" s="1">
        <f>[8]Bulgaria!EZ$26</f>
        <v>0</v>
      </c>
      <c r="FA8" s="1">
        <f>[8]Bulgaria!FA$26</f>
        <v>0</v>
      </c>
      <c r="FB8" s="1">
        <f>[8]Bulgaria!FB$26</f>
        <v>2E-3</v>
      </c>
      <c r="FC8" s="1">
        <f>[8]Bulgaria!FC$26</f>
        <v>0</v>
      </c>
      <c r="FD8" s="1">
        <f>[8]Bulgaria!FD$26</f>
        <v>1E-3</v>
      </c>
      <c r="FE8" s="1">
        <f>[8]Bulgaria!FE$26</f>
        <v>0</v>
      </c>
      <c r="FF8" s="1">
        <f>[8]Bulgaria!FF$26</f>
        <v>0</v>
      </c>
      <c r="FG8" s="1">
        <f>[8]Bulgaria!FG$26</f>
        <v>1E-3</v>
      </c>
      <c r="FH8" s="1">
        <f>[8]Bulgaria!FH$26</f>
        <v>2E-3</v>
      </c>
      <c r="FI8" s="1">
        <f>[8]Bulgaria!FI$26</f>
        <v>0</v>
      </c>
      <c r="FJ8" s="1">
        <f>[8]Bulgaria!FJ$26</f>
        <v>1E-3</v>
      </c>
      <c r="FK8" s="1">
        <f>[8]Bulgaria!FK$26</f>
        <v>0</v>
      </c>
      <c r="FL8" s="1">
        <f>[8]Bulgaria!FL$26</f>
        <v>0</v>
      </c>
      <c r="FM8" s="1">
        <f>[8]Bulgaria!FM$26</f>
        <v>4.000000000000001E-3</v>
      </c>
      <c r="FN8" s="1">
        <f>[8]Bulgaria!FN$26</f>
        <v>1E-3</v>
      </c>
      <c r="FO8" s="1">
        <f>[8]Bulgaria!FO$26</f>
        <v>0</v>
      </c>
      <c r="FP8" s="1">
        <f>[8]Bulgaria!FP$26</f>
        <v>0</v>
      </c>
      <c r="FQ8" s="1">
        <f>[8]Bulgaria!FQ$26</f>
        <v>1E-3</v>
      </c>
      <c r="FR8" s="1">
        <f>[8]Bulgaria!FR$26</f>
        <v>1E-3</v>
      </c>
      <c r="FS8" s="1">
        <f>[8]Bulgaria!FS$26</f>
        <v>1E-3</v>
      </c>
      <c r="FT8" s="1">
        <f>[8]Bulgaria!FT$26</f>
        <v>1E-3</v>
      </c>
      <c r="FU8" s="1">
        <f>[8]Bulgaria!FU$26</f>
        <v>0</v>
      </c>
      <c r="FV8" s="1">
        <f>[8]Bulgaria!FV$26</f>
        <v>0</v>
      </c>
      <c r="FW8" s="1">
        <f>[8]Bulgaria!FW$26</f>
        <v>0</v>
      </c>
      <c r="FX8" s="1">
        <f>[8]Bulgaria!FX$26</f>
        <v>0</v>
      </c>
      <c r="FY8" s="1">
        <f>[8]Bulgaria!FY$26</f>
        <v>1E-3</v>
      </c>
      <c r="FZ8" s="7">
        <f>SUM($B8:FY8)</f>
        <v>0.13600000000000004</v>
      </c>
    </row>
    <row r="9" spans="1:182">
      <c r="A9" t="s">
        <v>40</v>
      </c>
      <c r="B9" s="1">
        <f>[8]Croatia!B$26</f>
        <v>0</v>
      </c>
      <c r="C9" s="1">
        <f>[8]Croatia!C$26</f>
        <v>0</v>
      </c>
      <c r="D9" s="1">
        <f>[8]Croatia!D$26</f>
        <v>0</v>
      </c>
      <c r="E9" s="1">
        <f>[8]Croatia!E$26</f>
        <v>0</v>
      </c>
      <c r="F9" s="1">
        <f>[8]Croatia!F$26</f>
        <v>0</v>
      </c>
      <c r="G9" s="1">
        <f>[8]Croatia!G$26</f>
        <v>0</v>
      </c>
      <c r="H9" s="1">
        <f>[8]Croatia!H$26</f>
        <v>0</v>
      </c>
      <c r="I9" s="1">
        <f>[8]Croatia!I$26</f>
        <v>0</v>
      </c>
      <c r="J9" s="1">
        <f>[8]Croatia!J$26</f>
        <v>0</v>
      </c>
      <c r="K9" s="1">
        <f>[8]Croatia!K$26</f>
        <v>0</v>
      </c>
      <c r="L9" s="1">
        <f>[8]Croatia!L$26</f>
        <v>0</v>
      </c>
      <c r="M9" s="1">
        <f>[8]Croatia!M$26</f>
        <v>0</v>
      </c>
      <c r="N9" s="1">
        <f>[8]Croatia!N$26</f>
        <v>0</v>
      </c>
      <c r="O9" s="1">
        <f>[8]Croatia!O$26</f>
        <v>0</v>
      </c>
      <c r="P9" s="1">
        <f>[8]Croatia!P$26</f>
        <v>0</v>
      </c>
      <c r="Q9" s="1">
        <f>[8]Croatia!Q$26</f>
        <v>0</v>
      </c>
      <c r="R9" s="1">
        <f>[8]Croatia!R$26</f>
        <v>0</v>
      </c>
      <c r="S9" s="1">
        <f>[8]Croatia!S$26</f>
        <v>0</v>
      </c>
      <c r="T9" s="1">
        <f>[8]Croatia!T$26</f>
        <v>0</v>
      </c>
      <c r="U9" s="1">
        <f>[8]Croatia!U$26</f>
        <v>0</v>
      </c>
      <c r="V9" s="1">
        <f>[8]Croatia!V$26</f>
        <v>0</v>
      </c>
      <c r="W9" s="1">
        <f>[8]Croatia!W$26</f>
        <v>0</v>
      </c>
      <c r="X9" s="1">
        <f>[8]Croatia!X$26</f>
        <v>0</v>
      </c>
      <c r="Y9" s="1">
        <f>[8]Croatia!Y$26</f>
        <v>0</v>
      </c>
      <c r="Z9" s="1">
        <f>[8]Croatia!Z$26</f>
        <v>0</v>
      </c>
      <c r="AA9" s="1">
        <f>[8]Croatia!AA$26</f>
        <v>0</v>
      </c>
      <c r="AB9" s="1">
        <f>[8]Croatia!AB$26</f>
        <v>0</v>
      </c>
      <c r="AC9" s="1">
        <f>[8]Croatia!AC$26</f>
        <v>0</v>
      </c>
      <c r="AD9" s="1">
        <f>[8]Croatia!AD$26</f>
        <v>0</v>
      </c>
      <c r="AE9" s="1">
        <f>[8]Croatia!AE$26</f>
        <v>0</v>
      </c>
      <c r="AF9" s="1">
        <f>[8]Croatia!AF$26</f>
        <v>0</v>
      </c>
      <c r="AG9" s="1">
        <f>[8]Croatia!AG$26</f>
        <v>0</v>
      </c>
      <c r="AH9" s="1">
        <f>[8]Croatia!AH$26</f>
        <v>0</v>
      </c>
      <c r="AI9" s="1">
        <f>[8]Croatia!AI$26</f>
        <v>0</v>
      </c>
      <c r="AJ9" s="1">
        <f>[8]Croatia!AJ$26</f>
        <v>0</v>
      </c>
      <c r="AK9" s="1">
        <f>[8]Croatia!AK$26</f>
        <v>0</v>
      </c>
      <c r="AL9" s="1">
        <f>[8]Croatia!AL$26</f>
        <v>0</v>
      </c>
      <c r="AM9" s="1">
        <f>[8]Croatia!AM$26</f>
        <v>0</v>
      </c>
      <c r="AN9" s="1">
        <f>[8]Croatia!AN$26</f>
        <v>0</v>
      </c>
      <c r="AO9" s="1">
        <f>[8]Croatia!AO$26</f>
        <v>0</v>
      </c>
      <c r="AP9" s="1">
        <f>[8]Croatia!AP$26</f>
        <v>0</v>
      </c>
      <c r="AQ9" s="1">
        <f>[8]Croatia!AQ$26</f>
        <v>0</v>
      </c>
      <c r="AR9" s="1">
        <f>[8]Croatia!AR$26</f>
        <v>0</v>
      </c>
      <c r="AS9" s="1">
        <f>[8]Croatia!AS$26</f>
        <v>0</v>
      </c>
      <c r="AT9" s="1">
        <f>[8]Croatia!AT$26</f>
        <v>0</v>
      </c>
      <c r="AU9" s="1">
        <f>[8]Croatia!AU$26</f>
        <v>0</v>
      </c>
      <c r="AV9" s="1">
        <f>[8]Croatia!AV$26</f>
        <v>0</v>
      </c>
      <c r="AW9" s="1">
        <f>[8]Croatia!AW$26</f>
        <v>0</v>
      </c>
      <c r="AX9" s="1">
        <f>[8]Croatia!AX$26</f>
        <v>0</v>
      </c>
      <c r="AY9" s="1">
        <f>[8]Croatia!AY$26</f>
        <v>0</v>
      </c>
      <c r="AZ9" s="1">
        <f>[8]Croatia!AZ$26</f>
        <v>0</v>
      </c>
      <c r="BA9" s="1">
        <f>[8]Croatia!BA$26</f>
        <v>0</v>
      </c>
      <c r="BB9" s="1">
        <f>[8]Croatia!BB$26</f>
        <v>0</v>
      </c>
      <c r="BC9" s="1">
        <f>[8]Croatia!BC$26</f>
        <v>0</v>
      </c>
      <c r="BD9" s="1">
        <f>[8]Croatia!BD$26</f>
        <v>0</v>
      </c>
      <c r="BE9" s="1">
        <f>[8]Croatia!BE$26</f>
        <v>0</v>
      </c>
      <c r="BF9" s="1">
        <f>[8]Croatia!BF$26</f>
        <v>0</v>
      </c>
      <c r="BG9" s="1">
        <f>[8]Croatia!BG$26</f>
        <v>0</v>
      </c>
      <c r="BH9" s="1">
        <f>[8]Croatia!BH$26</f>
        <v>0</v>
      </c>
      <c r="BI9" s="1">
        <f>[8]Croatia!BI$26</f>
        <v>0</v>
      </c>
      <c r="BJ9" s="1">
        <f>[8]Croatia!BJ$26</f>
        <v>0</v>
      </c>
      <c r="BK9" s="1">
        <f>[8]Croatia!BK$26</f>
        <v>0</v>
      </c>
      <c r="BL9" s="1">
        <f>[8]Croatia!BL$26</f>
        <v>0</v>
      </c>
      <c r="BM9" s="1">
        <f>[8]Croatia!BM$26</f>
        <v>0</v>
      </c>
      <c r="BN9" s="1">
        <f>[8]Croatia!BN$26</f>
        <v>0</v>
      </c>
      <c r="BO9" s="1">
        <f>[8]Croatia!BO$26</f>
        <v>0</v>
      </c>
      <c r="BP9" s="1">
        <f>[8]Croatia!BP$26</f>
        <v>0</v>
      </c>
      <c r="BQ9" s="1">
        <f>[8]Croatia!BQ$26</f>
        <v>0</v>
      </c>
      <c r="BR9" s="1">
        <f>[8]Croatia!BR$26</f>
        <v>0</v>
      </c>
      <c r="BS9" s="1">
        <f>[8]Croatia!BS$26</f>
        <v>0</v>
      </c>
      <c r="BT9" s="1">
        <f>[8]Croatia!BT$26</f>
        <v>0</v>
      </c>
      <c r="BU9" s="1">
        <f>[8]Croatia!BU$26</f>
        <v>0</v>
      </c>
      <c r="BV9" s="1">
        <f>[8]Croatia!BV$26</f>
        <v>0</v>
      </c>
      <c r="BW9" s="1">
        <f>[8]Croatia!BW$26</f>
        <v>0</v>
      </c>
      <c r="BX9" s="1">
        <f>[8]Croatia!BX$26</f>
        <v>0</v>
      </c>
      <c r="BY9" s="1">
        <f>[8]Croatia!BY$26</f>
        <v>0</v>
      </c>
      <c r="BZ9" s="1">
        <f>[8]Croatia!BZ$26</f>
        <v>0</v>
      </c>
      <c r="CA9" s="1">
        <f>[8]Croatia!CA$26</f>
        <v>0</v>
      </c>
      <c r="CB9" s="1">
        <f>[8]Croatia!CB$26</f>
        <v>0</v>
      </c>
      <c r="CC9" s="1">
        <f>[8]Croatia!CC$26</f>
        <v>0</v>
      </c>
      <c r="CD9" s="1">
        <f>[8]Croatia!CD$26</f>
        <v>0</v>
      </c>
      <c r="CE9" s="1">
        <f>[8]Croatia!CE$26</f>
        <v>0</v>
      </c>
      <c r="CF9" s="1">
        <f>[8]Croatia!CF$26</f>
        <v>0</v>
      </c>
      <c r="CG9" s="1">
        <f>[8]Croatia!CG$26</f>
        <v>0</v>
      </c>
      <c r="CH9" s="1">
        <f>[8]Croatia!CH$26</f>
        <v>0</v>
      </c>
      <c r="CI9" s="1">
        <f>[8]Croatia!CI$26</f>
        <v>0</v>
      </c>
      <c r="CJ9" s="1">
        <f>[8]Croatia!CJ$26</f>
        <v>0</v>
      </c>
      <c r="CK9" s="1">
        <f>[8]Croatia!CK$26</f>
        <v>0</v>
      </c>
      <c r="CL9" s="1">
        <f>[8]Croatia!CL$26</f>
        <v>0</v>
      </c>
      <c r="CM9" s="1">
        <f>[8]Croatia!CM$26</f>
        <v>0</v>
      </c>
      <c r="CN9" s="1">
        <f>[8]Croatia!CN$26</f>
        <v>0</v>
      </c>
      <c r="CO9" s="1">
        <f>[8]Croatia!CO$26</f>
        <v>0</v>
      </c>
      <c r="CP9" s="1">
        <f>[8]Croatia!CP$26</f>
        <v>0</v>
      </c>
      <c r="CQ9" s="1">
        <f>[8]Croatia!CQ$26</f>
        <v>0</v>
      </c>
      <c r="CR9" s="1">
        <f>[8]Croatia!CR$26</f>
        <v>0</v>
      </c>
      <c r="CS9" s="1">
        <f>[8]Croatia!CS$26</f>
        <v>0</v>
      </c>
      <c r="CT9" s="1">
        <f>[8]Croatia!CT$26</f>
        <v>0</v>
      </c>
      <c r="CU9" s="1">
        <f>[8]Croatia!CU$26</f>
        <v>0</v>
      </c>
      <c r="CV9" s="1">
        <f>[8]Croatia!CV$26</f>
        <v>0</v>
      </c>
      <c r="CW9" s="1">
        <f>[8]Croatia!CW$26</f>
        <v>0</v>
      </c>
      <c r="CX9" s="1">
        <f>[8]Croatia!CX$26</f>
        <v>0</v>
      </c>
      <c r="CY9" s="1">
        <f>[8]Croatia!CY$26</f>
        <v>0</v>
      </c>
      <c r="CZ9" s="1">
        <f>[8]Croatia!CZ$26</f>
        <v>0</v>
      </c>
      <c r="DA9" s="1">
        <f>[8]Croatia!DA$26</f>
        <v>0</v>
      </c>
      <c r="DB9" s="1">
        <f>[8]Croatia!DB$26</f>
        <v>0</v>
      </c>
      <c r="DC9" s="1">
        <f>[8]Croatia!DC$26</f>
        <v>0</v>
      </c>
      <c r="DD9" s="1">
        <f>[8]Croatia!DD$26</f>
        <v>0</v>
      </c>
      <c r="DE9" s="1">
        <f>[8]Croatia!DE$26</f>
        <v>0</v>
      </c>
      <c r="DF9" s="1">
        <f>[8]Croatia!DF$26</f>
        <v>0</v>
      </c>
      <c r="DG9" s="1">
        <f>[8]Croatia!DG$26</f>
        <v>0</v>
      </c>
      <c r="DH9" s="1">
        <f>[8]Croatia!DH$26</f>
        <v>0</v>
      </c>
      <c r="DI9" s="1">
        <f>[8]Croatia!DI$26</f>
        <v>0</v>
      </c>
      <c r="DJ9" s="1">
        <f>[8]Croatia!DJ$26</f>
        <v>0</v>
      </c>
      <c r="DK9" s="1">
        <f>[8]Croatia!DK$26</f>
        <v>0</v>
      </c>
      <c r="DL9" s="1">
        <f>[8]Croatia!DL$26</f>
        <v>0</v>
      </c>
      <c r="DM9" s="1">
        <f>[8]Croatia!DM$26</f>
        <v>0</v>
      </c>
      <c r="DN9" s="1">
        <f>[8]Croatia!DN$26</f>
        <v>0</v>
      </c>
      <c r="DO9" s="1">
        <f>[8]Croatia!DO$26</f>
        <v>0</v>
      </c>
      <c r="DP9" s="1">
        <f>[8]Croatia!DP$26</f>
        <v>0</v>
      </c>
      <c r="DQ9" s="1">
        <f>[8]Croatia!DQ$26</f>
        <v>0</v>
      </c>
      <c r="DR9" s="1">
        <f>[8]Croatia!DR$26</f>
        <v>0</v>
      </c>
      <c r="DS9" s="1">
        <f>[8]Croatia!DS$26</f>
        <v>0</v>
      </c>
      <c r="DT9" s="1">
        <f>[8]Croatia!DT$26</f>
        <v>0</v>
      </c>
      <c r="DU9" s="1">
        <f>[8]Croatia!DU$26</f>
        <v>0</v>
      </c>
      <c r="DV9" s="1">
        <f>[8]Croatia!DV$26</f>
        <v>0</v>
      </c>
      <c r="DW9" s="1">
        <f>[8]Croatia!DW$26</f>
        <v>0</v>
      </c>
      <c r="DX9" s="1">
        <f>[8]Croatia!DX$26</f>
        <v>0</v>
      </c>
      <c r="DY9" s="1">
        <f>[8]Croatia!DY$26</f>
        <v>0</v>
      </c>
      <c r="DZ9" s="1">
        <f>[8]Croatia!DZ$26</f>
        <v>0</v>
      </c>
      <c r="EA9" s="1">
        <f>[8]Croatia!EA$26</f>
        <v>0</v>
      </c>
      <c r="EB9" s="1">
        <f>[8]Croatia!EB$26</f>
        <v>0</v>
      </c>
      <c r="EC9" s="1">
        <f>[8]Croatia!EC$26</f>
        <v>0</v>
      </c>
      <c r="ED9" s="1">
        <f>[8]Croatia!ED$26</f>
        <v>0</v>
      </c>
      <c r="EE9" s="1">
        <f>[8]Croatia!EE$26</f>
        <v>0</v>
      </c>
      <c r="EF9" s="1">
        <f>[8]Croatia!EF$26</f>
        <v>0</v>
      </c>
      <c r="EG9" s="1">
        <f>[8]Croatia!EG$26</f>
        <v>0</v>
      </c>
      <c r="EH9" s="1">
        <f>[8]Croatia!EH$26</f>
        <v>0</v>
      </c>
      <c r="EI9" s="1">
        <f>[8]Croatia!EI$26</f>
        <v>0</v>
      </c>
      <c r="EJ9" s="1">
        <f>[8]Croatia!EJ$26</f>
        <v>0</v>
      </c>
      <c r="EK9" s="1">
        <f>[8]Croatia!EK$26</f>
        <v>7.000000000000001E-3</v>
      </c>
      <c r="EL9" s="1">
        <f>[8]Croatia!EL$26</f>
        <v>0</v>
      </c>
      <c r="EM9" s="1">
        <f>[8]Croatia!EM$26</f>
        <v>0</v>
      </c>
      <c r="EN9" s="1">
        <f>[8]Croatia!EN$26</f>
        <v>0</v>
      </c>
      <c r="EO9" s="1">
        <f>[8]Croatia!EO$26</f>
        <v>0</v>
      </c>
      <c r="EP9" s="1">
        <f>[8]Croatia!EP$26</f>
        <v>0</v>
      </c>
      <c r="EQ9" s="1">
        <f>[8]Croatia!EQ$26</f>
        <v>0</v>
      </c>
      <c r="ER9" s="1">
        <f>[8]Croatia!ER$26</f>
        <v>0</v>
      </c>
      <c r="ES9" s="1">
        <f>[8]Croatia!ES$26</f>
        <v>0</v>
      </c>
      <c r="ET9" s="1">
        <f>[8]Croatia!ET$26</f>
        <v>0</v>
      </c>
      <c r="EU9" s="1">
        <f>[8]Croatia!EU$26</f>
        <v>0</v>
      </c>
      <c r="EV9" s="1">
        <f>[8]Croatia!EV$26</f>
        <v>0</v>
      </c>
      <c r="EW9" s="1">
        <f>[8]Croatia!EW$26</f>
        <v>0</v>
      </c>
      <c r="EX9" s="1">
        <f>[8]Croatia!EX$26</f>
        <v>0</v>
      </c>
      <c r="EY9" s="1">
        <f>[8]Croatia!EY$26</f>
        <v>0</v>
      </c>
      <c r="EZ9" s="1">
        <f>[8]Croatia!EZ$26</f>
        <v>0</v>
      </c>
      <c r="FA9" s="1">
        <f>[8]Croatia!FA$26</f>
        <v>0</v>
      </c>
      <c r="FB9" s="1">
        <f>[8]Croatia!FB$26</f>
        <v>0</v>
      </c>
      <c r="FC9" s="1">
        <f>[8]Croatia!FC$26</f>
        <v>1E-3</v>
      </c>
      <c r="FD9" s="1">
        <f>[8]Croatia!FD$26</f>
        <v>7.000000000000001E-3</v>
      </c>
      <c r="FE9" s="1">
        <f>[8]Croatia!FE$26</f>
        <v>0</v>
      </c>
      <c r="FF9" s="1">
        <f>[8]Croatia!FF$26</f>
        <v>0</v>
      </c>
      <c r="FG9" s="1">
        <f>[8]Croatia!FG$26</f>
        <v>0</v>
      </c>
      <c r="FH9" s="1">
        <f>[8]Croatia!FH$26</f>
        <v>0</v>
      </c>
      <c r="FI9" s="1">
        <f>[8]Croatia!FI$26</f>
        <v>0</v>
      </c>
      <c r="FJ9" s="1">
        <f>[8]Croatia!FJ$26</f>
        <v>6.0000000000000001E-3</v>
      </c>
      <c r="FK9" s="1">
        <f>[8]Croatia!FK$26</f>
        <v>0</v>
      </c>
      <c r="FL9" s="1">
        <f>[8]Croatia!FL$26</f>
        <v>0</v>
      </c>
      <c r="FM9" s="1">
        <f>[8]Croatia!FM$26</f>
        <v>0</v>
      </c>
      <c r="FN9" s="1">
        <f>[8]Croatia!FN$26</f>
        <v>3.0000000000000001E-3</v>
      </c>
      <c r="FO9" s="1">
        <f>[8]Croatia!FO$26</f>
        <v>1E-3</v>
      </c>
      <c r="FP9" s="1">
        <f>[8]Croatia!FP$26</f>
        <v>0</v>
      </c>
      <c r="FQ9" s="1">
        <f>[8]Croatia!FQ$26</f>
        <v>0</v>
      </c>
      <c r="FR9" s="1">
        <f>[8]Croatia!FR$26</f>
        <v>0</v>
      </c>
      <c r="FS9" s="1">
        <f>[8]Croatia!FS$26</f>
        <v>1E-3</v>
      </c>
      <c r="FT9" s="1">
        <f>[8]Croatia!FT$26</f>
        <v>0</v>
      </c>
      <c r="FU9" s="1">
        <f>[8]Croatia!FU$26</f>
        <v>0</v>
      </c>
      <c r="FV9" s="1">
        <f>[8]Croatia!FV$26</f>
        <v>0</v>
      </c>
      <c r="FW9" s="1">
        <f>[8]Croatia!FW$26</f>
        <v>0</v>
      </c>
      <c r="FX9" s="1">
        <f>[8]Croatia!FX$26</f>
        <v>0.05</v>
      </c>
      <c r="FY9" s="1">
        <f>[8]Croatia!FY$26</f>
        <v>0</v>
      </c>
      <c r="FZ9" s="7">
        <f>SUM($B9:FY9)</f>
        <v>7.6000000000000012E-2</v>
      </c>
    </row>
    <row r="10" spans="1:182">
      <c r="A10" t="s">
        <v>41</v>
      </c>
      <c r="B10" s="1">
        <f>[8]Cyprus!B$26</f>
        <v>0</v>
      </c>
      <c r="C10" s="1">
        <f>[8]Cyprus!C$26</f>
        <v>0</v>
      </c>
      <c r="D10" s="1">
        <f>[8]Cyprus!D$26</f>
        <v>0</v>
      </c>
      <c r="E10" s="1">
        <f>[8]Cyprus!E$26</f>
        <v>0</v>
      </c>
      <c r="F10" s="1">
        <f>[8]Cyprus!F$26</f>
        <v>0</v>
      </c>
      <c r="G10" s="1">
        <f>[8]Cyprus!G$26</f>
        <v>0</v>
      </c>
      <c r="H10" s="1">
        <f>[8]Cyprus!H$26</f>
        <v>0</v>
      </c>
      <c r="I10" s="1">
        <f>[8]Cyprus!I$26</f>
        <v>0</v>
      </c>
      <c r="J10" s="1">
        <f>[8]Cyprus!J$26</f>
        <v>0</v>
      </c>
      <c r="K10" s="1">
        <f>[8]Cyprus!K$26</f>
        <v>0</v>
      </c>
      <c r="L10" s="1">
        <f>[8]Cyprus!L$26</f>
        <v>0</v>
      </c>
      <c r="M10" s="1">
        <f>[8]Cyprus!M$26</f>
        <v>0</v>
      </c>
      <c r="N10" s="1">
        <f>[8]Cyprus!N$26</f>
        <v>0</v>
      </c>
      <c r="O10" s="1">
        <f>[8]Cyprus!O$26</f>
        <v>0</v>
      </c>
      <c r="P10" s="1">
        <f>[8]Cyprus!P$26</f>
        <v>0</v>
      </c>
      <c r="Q10" s="1">
        <f>[8]Cyprus!Q$26</f>
        <v>0</v>
      </c>
      <c r="R10" s="1">
        <f>[8]Cyprus!R$26</f>
        <v>0</v>
      </c>
      <c r="S10" s="1">
        <f>[8]Cyprus!S$26</f>
        <v>0</v>
      </c>
      <c r="T10" s="1">
        <f>[8]Cyprus!T$26</f>
        <v>0</v>
      </c>
      <c r="U10" s="1">
        <f>[8]Cyprus!U$26</f>
        <v>0</v>
      </c>
      <c r="V10" s="1">
        <f>[8]Cyprus!V$26</f>
        <v>0</v>
      </c>
      <c r="W10" s="1">
        <f>[8]Cyprus!W$26</f>
        <v>0</v>
      </c>
      <c r="X10" s="1">
        <f>[8]Cyprus!X$26</f>
        <v>0</v>
      </c>
      <c r="Y10" s="1">
        <f>[8]Cyprus!Y$26</f>
        <v>0</v>
      </c>
      <c r="Z10" s="1">
        <f>[8]Cyprus!Z$26</f>
        <v>0</v>
      </c>
      <c r="AA10" s="1">
        <f>[8]Cyprus!AA$26</f>
        <v>0</v>
      </c>
      <c r="AB10" s="1">
        <f>[8]Cyprus!AB$26</f>
        <v>0</v>
      </c>
      <c r="AC10" s="1">
        <f>[8]Cyprus!AC$26</f>
        <v>0</v>
      </c>
      <c r="AD10" s="1">
        <f>[8]Cyprus!AD$26</f>
        <v>0</v>
      </c>
      <c r="AE10" s="1">
        <f>[8]Cyprus!AE$26</f>
        <v>0</v>
      </c>
      <c r="AF10" s="1">
        <f>[8]Cyprus!AF$26</f>
        <v>0</v>
      </c>
      <c r="AG10" s="1">
        <f>[8]Cyprus!AG$26</f>
        <v>0</v>
      </c>
      <c r="AH10" s="1">
        <f>[8]Cyprus!AH$26</f>
        <v>0</v>
      </c>
      <c r="AI10" s="1">
        <f>[8]Cyprus!AI$26</f>
        <v>0</v>
      </c>
      <c r="AJ10" s="1">
        <f>[8]Cyprus!AJ$26</f>
        <v>0</v>
      </c>
      <c r="AK10" s="1">
        <f>[8]Cyprus!AK$26</f>
        <v>0</v>
      </c>
      <c r="AL10" s="1">
        <f>[8]Cyprus!AL$26</f>
        <v>0</v>
      </c>
      <c r="AM10" s="1">
        <f>[8]Cyprus!AM$26</f>
        <v>0</v>
      </c>
      <c r="AN10" s="1">
        <f>[8]Cyprus!AN$26</f>
        <v>0</v>
      </c>
      <c r="AO10" s="1">
        <f>[8]Cyprus!AO$26</f>
        <v>0</v>
      </c>
      <c r="AP10" s="1">
        <f>[8]Cyprus!AP$26</f>
        <v>0</v>
      </c>
      <c r="AQ10" s="1">
        <f>[8]Cyprus!AQ$26</f>
        <v>0</v>
      </c>
      <c r="AR10" s="1">
        <f>[8]Cyprus!AR$26</f>
        <v>0</v>
      </c>
      <c r="AS10" s="1">
        <f>[8]Cyprus!AS$26</f>
        <v>0</v>
      </c>
      <c r="AT10" s="1">
        <f>[8]Cyprus!AT$26</f>
        <v>0</v>
      </c>
      <c r="AU10" s="1">
        <f>[8]Cyprus!AU$26</f>
        <v>0</v>
      </c>
      <c r="AV10" s="1">
        <f>[8]Cyprus!AV$26</f>
        <v>0</v>
      </c>
      <c r="AW10" s="1">
        <f>[8]Cyprus!AW$26</f>
        <v>0</v>
      </c>
      <c r="AX10" s="1">
        <f>[8]Cyprus!AX$26</f>
        <v>0</v>
      </c>
      <c r="AY10" s="1">
        <f>[8]Cyprus!AY$26</f>
        <v>0</v>
      </c>
      <c r="AZ10" s="1">
        <f>[8]Cyprus!AZ$26</f>
        <v>0</v>
      </c>
      <c r="BA10" s="1">
        <f>[8]Cyprus!BA$26</f>
        <v>0</v>
      </c>
      <c r="BB10" s="1">
        <f>[8]Cyprus!BB$26</f>
        <v>0</v>
      </c>
      <c r="BC10" s="1">
        <f>[8]Cyprus!BC$26</f>
        <v>0</v>
      </c>
      <c r="BD10" s="1">
        <f>[8]Cyprus!BD$26</f>
        <v>0</v>
      </c>
      <c r="BE10" s="1">
        <f>[8]Cyprus!BE$26</f>
        <v>0</v>
      </c>
      <c r="BF10" s="1">
        <f>[8]Cyprus!BF$26</f>
        <v>0</v>
      </c>
      <c r="BG10" s="1">
        <f>[8]Cyprus!BG$26</f>
        <v>0</v>
      </c>
      <c r="BH10" s="1">
        <f>[8]Cyprus!BH$26</f>
        <v>0</v>
      </c>
      <c r="BI10" s="1">
        <f>[8]Cyprus!BI$26</f>
        <v>0</v>
      </c>
      <c r="BJ10" s="1">
        <f>[8]Cyprus!BJ$26</f>
        <v>0</v>
      </c>
      <c r="BK10" s="1">
        <f>[8]Cyprus!BK$26</f>
        <v>0</v>
      </c>
      <c r="BL10" s="1">
        <f>[8]Cyprus!BL$26</f>
        <v>0</v>
      </c>
      <c r="BM10" s="1">
        <f>[8]Cyprus!BM$26</f>
        <v>0</v>
      </c>
      <c r="BN10" s="1">
        <f>[8]Cyprus!BN$26</f>
        <v>0</v>
      </c>
      <c r="BO10" s="1">
        <f>[8]Cyprus!BO$26</f>
        <v>0</v>
      </c>
      <c r="BP10" s="1">
        <f>[8]Cyprus!BP$26</f>
        <v>0</v>
      </c>
      <c r="BQ10" s="1">
        <f>[8]Cyprus!BQ$26</f>
        <v>0</v>
      </c>
      <c r="BR10" s="1">
        <f>[8]Cyprus!BR$26</f>
        <v>0</v>
      </c>
      <c r="BS10" s="1">
        <f>[8]Cyprus!BS$26</f>
        <v>0</v>
      </c>
      <c r="BT10" s="1">
        <f>[8]Cyprus!BT$26</f>
        <v>0</v>
      </c>
      <c r="BU10" s="1">
        <f>[8]Cyprus!BU$26</f>
        <v>0</v>
      </c>
      <c r="BV10" s="1">
        <f>[8]Cyprus!BV$26</f>
        <v>0</v>
      </c>
      <c r="BW10" s="1">
        <f>[8]Cyprus!BW$26</f>
        <v>0</v>
      </c>
      <c r="BX10" s="1">
        <f>[8]Cyprus!BX$26</f>
        <v>0</v>
      </c>
      <c r="BY10" s="1">
        <f>[8]Cyprus!BY$26</f>
        <v>0</v>
      </c>
      <c r="BZ10" s="1">
        <f>[8]Cyprus!BZ$26</f>
        <v>0</v>
      </c>
      <c r="CA10" s="1">
        <f>[8]Cyprus!CA$26</f>
        <v>0</v>
      </c>
      <c r="CB10" s="1">
        <f>[8]Cyprus!CB$26</f>
        <v>0</v>
      </c>
      <c r="CC10" s="1">
        <f>[8]Cyprus!CC$26</f>
        <v>0</v>
      </c>
      <c r="CD10" s="1">
        <f>[8]Cyprus!CD$26</f>
        <v>0</v>
      </c>
      <c r="CE10" s="1">
        <f>[8]Cyprus!CE$26</f>
        <v>0.8</v>
      </c>
      <c r="CF10" s="1">
        <f>[8]Cyprus!CF$26</f>
        <v>0</v>
      </c>
      <c r="CG10" s="1">
        <f>[8]Cyprus!CG$26</f>
        <v>0</v>
      </c>
      <c r="CH10" s="1">
        <f>[8]Cyprus!CH$26</f>
        <v>0</v>
      </c>
      <c r="CI10" s="1">
        <f>[8]Cyprus!CI$26</f>
        <v>0</v>
      </c>
      <c r="CJ10" s="1">
        <f>[8]Cyprus!CJ$26</f>
        <v>0</v>
      </c>
      <c r="CK10" s="1">
        <f>[8]Cyprus!CK$26</f>
        <v>0</v>
      </c>
      <c r="CL10" s="1">
        <f>[8]Cyprus!CL$26</f>
        <v>0</v>
      </c>
      <c r="CM10" s="1">
        <f>[8]Cyprus!CM$26</f>
        <v>0</v>
      </c>
      <c r="CN10" s="1">
        <f>[8]Cyprus!CN$26</f>
        <v>0</v>
      </c>
      <c r="CO10" s="1">
        <f>[8]Cyprus!CO$26</f>
        <v>0</v>
      </c>
      <c r="CP10" s="1">
        <f>[8]Cyprus!CP$26</f>
        <v>0</v>
      </c>
      <c r="CQ10" s="1">
        <f>[8]Cyprus!CQ$26</f>
        <v>0</v>
      </c>
      <c r="CR10" s="1">
        <f>[8]Cyprus!CR$26</f>
        <v>0</v>
      </c>
      <c r="CS10" s="1">
        <f>[8]Cyprus!CS$26</f>
        <v>0</v>
      </c>
      <c r="CT10" s="1">
        <f>[8]Cyprus!CT$26</f>
        <v>0</v>
      </c>
      <c r="CU10" s="1">
        <f>[8]Cyprus!CU$26</f>
        <v>0</v>
      </c>
      <c r="CV10" s="1">
        <f>[8]Cyprus!CV$26</f>
        <v>0</v>
      </c>
      <c r="CW10" s="1">
        <f>[8]Cyprus!CW$26</f>
        <v>0</v>
      </c>
      <c r="CX10" s="1">
        <f>[8]Cyprus!CX$26</f>
        <v>0</v>
      </c>
      <c r="CY10" s="1">
        <f>[8]Cyprus!CY$26</f>
        <v>0</v>
      </c>
      <c r="CZ10" s="1">
        <f>[8]Cyprus!CZ$26</f>
        <v>0</v>
      </c>
      <c r="DA10" s="1">
        <f>[8]Cyprus!DA$26</f>
        <v>0</v>
      </c>
      <c r="DB10" s="1">
        <f>[8]Cyprus!DB$26</f>
        <v>0</v>
      </c>
      <c r="DC10" s="1">
        <f>[8]Cyprus!DC$26</f>
        <v>0</v>
      </c>
      <c r="DD10" s="1">
        <f>[8]Cyprus!DD$26</f>
        <v>0</v>
      </c>
      <c r="DE10" s="1">
        <f>[8]Cyprus!DE$26</f>
        <v>0</v>
      </c>
      <c r="DF10" s="1">
        <f>[8]Cyprus!DF$26</f>
        <v>0</v>
      </c>
      <c r="DG10" s="1">
        <f>[8]Cyprus!DG$26</f>
        <v>0</v>
      </c>
      <c r="DH10" s="1">
        <f>[8]Cyprus!DH$26</f>
        <v>0</v>
      </c>
      <c r="DI10" s="1">
        <f>[8]Cyprus!DI$26</f>
        <v>0</v>
      </c>
      <c r="DJ10" s="1">
        <f>[8]Cyprus!DJ$26</f>
        <v>0</v>
      </c>
      <c r="DK10" s="1">
        <f>[8]Cyprus!DK$26</f>
        <v>0</v>
      </c>
      <c r="DL10" s="1">
        <f>[8]Cyprus!DL$26</f>
        <v>0</v>
      </c>
      <c r="DM10" s="1">
        <f>[8]Cyprus!DM$26</f>
        <v>0</v>
      </c>
      <c r="DN10" s="1">
        <f>[8]Cyprus!DN$26</f>
        <v>0</v>
      </c>
      <c r="DO10" s="1">
        <f>[8]Cyprus!DO$26</f>
        <v>0</v>
      </c>
      <c r="DP10" s="1">
        <f>[8]Cyprus!DP$26</f>
        <v>0</v>
      </c>
      <c r="DQ10" s="1">
        <f>[8]Cyprus!DQ$26</f>
        <v>0</v>
      </c>
      <c r="DR10" s="1">
        <f>[8]Cyprus!DR$26</f>
        <v>0</v>
      </c>
      <c r="DS10" s="1">
        <f>[8]Cyprus!DS$26</f>
        <v>0</v>
      </c>
      <c r="DT10" s="1">
        <f>[8]Cyprus!DT$26</f>
        <v>0</v>
      </c>
      <c r="DU10" s="1">
        <f>[8]Cyprus!DU$26</f>
        <v>0</v>
      </c>
      <c r="DV10" s="1">
        <f>[8]Cyprus!DV$26</f>
        <v>0</v>
      </c>
      <c r="DW10" s="1">
        <f>[8]Cyprus!DW$26</f>
        <v>0</v>
      </c>
      <c r="DX10" s="1">
        <f>[8]Cyprus!DX$26</f>
        <v>6.0000000000000001E-3</v>
      </c>
      <c r="DY10" s="1">
        <f>[8]Cyprus!DY$26</f>
        <v>1E-3</v>
      </c>
      <c r="DZ10" s="1">
        <f>[8]Cyprus!DZ$26</f>
        <v>3.0000000000000001E-3</v>
      </c>
      <c r="EA10" s="1">
        <f>[8]Cyprus!EA$26</f>
        <v>0</v>
      </c>
      <c r="EB10" s="1">
        <f>[8]Cyprus!EB$26</f>
        <v>0</v>
      </c>
      <c r="EC10" s="1">
        <f>[8]Cyprus!EC$26</f>
        <v>0</v>
      </c>
      <c r="ED10" s="1">
        <f>[8]Cyprus!ED$26</f>
        <v>0</v>
      </c>
      <c r="EE10" s="1">
        <f>[8]Cyprus!EE$26</f>
        <v>0</v>
      </c>
      <c r="EF10" s="1">
        <f>[8]Cyprus!EF$26</f>
        <v>0</v>
      </c>
      <c r="EG10" s="1">
        <f>[8]Cyprus!EG$26</f>
        <v>0</v>
      </c>
      <c r="EH10" s="1">
        <f>[8]Cyprus!EH$26</f>
        <v>0</v>
      </c>
      <c r="EI10" s="1">
        <f>[8]Cyprus!EI$26</f>
        <v>0</v>
      </c>
      <c r="EJ10" s="1">
        <f>[8]Cyprus!EJ$26</f>
        <v>2.5000000000000001E-2</v>
      </c>
      <c r="EK10" s="1">
        <f>[8]Cyprus!EK$26</f>
        <v>6.0000000000002274E-3</v>
      </c>
      <c r="EL10" s="1">
        <f>[8]Cyprus!EL$26</f>
        <v>1E-3</v>
      </c>
      <c r="EM10" s="1">
        <f>[8]Cyprus!EM$26</f>
        <v>0</v>
      </c>
      <c r="EN10" s="1">
        <f>[8]Cyprus!EN$26</f>
        <v>5.000000000000001E-3</v>
      </c>
      <c r="EO10" s="1">
        <f>[8]Cyprus!EO$26</f>
        <v>0</v>
      </c>
      <c r="EP10" s="1">
        <f>[8]Cyprus!EP$26</f>
        <v>0</v>
      </c>
      <c r="EQ10" s="1">
        <f>[8]Cyprus!EQ$26</f>
        <v>0</v>
      </c>
      <c r="ER10" s="1">
        <f>[8]Cyprus!ER$26</f>
        <v>0</v>
      </c>
      <c r="ES10" s="1">
        <f>[8]Cyprus!ES$26</f>
        <v>0</v>
      </c>
      <c r="ET10" s="1">
        <f>[8]Cyprus!ET$26</f>
        <v>0</v>
      </c>
      <c r="EU10" s="1">
        <f>[8]Cyprus!EU$26</f>
        <v>0</v>
      </c>
      <c r="EV10" s="1">
        <f>[8]Cyprus!EV$26</f>
        <v>1E-3</v>
      </c>
      <c r="EW10" s="1">
        <f>[8]Cyprus!EW$26</f>
        <v>0</v>
      </c>
      <c r="EX10" s="1">
        <f>[8]Cyprus!EX$26</f>
        <v>0</v>
      </c>
      <c r="EY10" s="1">
        <f>[8]Cyprus!EY$26</f>
        <v>0</v>
      </c>
      <c r="EZ10" s="1">
        <f>[8]Cyprus!EZ$26</f>
        <v>8.0000000000000071E-3</v>
      </c>
      <c r="FA10" s="1">
        <f>[8]Cyprus!FA$26</f>
        <v>0</v>
      </c>
      <c r="FB10" s="1">
        <f>[8]Cyprus!FB$26</f>
        <v>0</v>
      </c>
      <c r="FC10" s="1">
        <f>[8]Cyprus!FC$26</f>
        <v>0</v>
      </c>
      <c r="FD10" s="1">
        <f>[8]Cyprus!FD$26</f>
        <v>0</v>
      </c>
      <c r="FE10" s="1">
        <f>[8]Cyprus!FE$26</f>
        <v>0</v>
      </c>
      <c r="FF10" s="1">
        <f>[8]Cyprus!FF$26</f>
        <v>1.2E-2</v>
      </c>
      <c r="FG10" s="1">
        <f>[8]Cyprus!FG$26</f>
        <v>6.0000000000000001E-3</v>
      </c>
      <c r="FH10" s="1">
        <f>[8]Cyprus!FH$26</f>
        <v>0</v>
      </c>
      <c r="FI10" s="1">
        <f>[8]Cyprus!FI$26</f>
        <v>0</v>
      </c>
      <c r="FJ10" s="1">
        <f>[8]Cyprus!FJ$26</f>
        <v>0</v>
      </c>
      <c r="FK10" s="1">
        <f>[8]Cyprus!FK$26</f>
        <v>0</v>
      </c>
      <c r="FL10" s="1">
        <f>[8]Cyprus!FL$26</f>
        <v>0</v>
      </c>
      <c r="FM10" s="1">
        <f>[8]Cyprus!FM$26</f>
        <v>0</v>
      </c>
      <c r="FN10" s="1">
        <f>[8]Cyprus!FN$26</f>
        <v>0</v>
      </c>
      <c r="FO10" s="1">
        <f>[8]Cyprus!FO$26</f>
        <v>6.0000000000000001E-3</v>
      </c>
      <c r="FP10" s="1">
        <f>[8]Cyprus!FP$26</f>
        <v>0</v>
      </c>
      <c r="FQ10" s="1">
        <f>[8]Cyprus!FQ$26</f>
        <v>8.0000000000000002E-3</v>
      </c>
      <c r="FR10" s="1">
        <f>[8]Cyprus!FR$26</f>
        <v>0</v>
      </c>
      <c r="FS10" s="1">
        <f>[8]Cyprus!FS$26</f>
        <v>0</v>
      </c>
      <c r="FT10" s="1">
        <f>[8]Cyprus!FT$26</f>
        <v>0</v>
      </c>
      <c r="FU10" s="1">
        <f>[8]Cyprus!FU$26</f>
        <v>0</v>
      </c>
      <c r="FV10" s="1">
        <f>[8]Cyprus!FV$26</f>
        <v>0</v>
      </c>
      <c r="FW10" s="1">
        <f>[8]Cyprus!FW$26</f>
        <v>3.0000000000000001E-3</v>
      </c>
      <c r="FX10" s="1">
        <f>[8]Cyprus!FX$26</f>
        <v>0.01</v>
      </c>
      <c r="FY10" s="1">
        <f>[8]Cyprus!FY$26</f>
        <v>0</v>
      </c>
      <c r="FZ10" s="7">
        <f>SUM($B10:FY10)</f>
        <v>0.90100000000000036</v>
      </c>
    </row>
    <row r="11" spans="1:182">
      <c r="A11" t="s">
        <v>29</v>
      </c>
      <c r="B11" s="1">
        <f>[8]CzechRepublic!B$26</f>
        <v>0</v>
      </c>
      <c r="C11" s="1">
        <f>[8]CzechRepublic!C$26</f>
        <v>0</v>
      </c>
      <c r="D11" s="1">
        <f>[8]CzechRepublic!D$26</f>
        <v>0</v>
      </c>
      <c r="E11" s="1">
        <f>[8]CzechRepublic!E$26</f>
        <v>0</v>
      </c>
      <c r="F11" s="1">
        <f>[8]CzechRepublic!F$26</f>
        <v>0</v>
      </c>
      <c r="G11" s="1">
        <f>[8]CzechRepublic!G$26</f>
        <v>0</v>
      </c>
      <c r="H11" s="1">
        <f>[8]CzechRepublic!H$26</f>
        <v>0</v>
      </c>
      <c r="I11" s="1">
        <f>[8]CzechRepublic!I$26</f>
        <v>0</v>
      </c>
      <c r="J11" s="1">
        <f>[8]CzechRepublic!J$26</f>
        <v>0</v>
      </c>
      <c r="K11" s="1">
        <f>[8]CzechRepublic!K$26</f>
        <v>0</v>
      </c>
      <c r="L11" s="1">
        <f>[8]CzechRepublic!L$26</f>
        <v>0</v>
      </c>
      <c r="M11" s="1">
        <f>[8]CzechRepublic!M$26</f>
        <v>0</v>
      </c>
      <c r="N11" s="1">
        <f>[8]CzechRepublic!N$26</f>
        <v>0</v>
      </c>
      <c r="O11" s="1">
        <f>[8]CzechRepublic!O$26</f>
        <v>0</v>
      </c>
      <c r="P11" s="1">
        <f>[8]CzechRepublic!P$26</f>
        <v>0</v>
      </c>
      <c r="Q11" s="1">
        <f>[8]CzechRepublic!Q$26</f>
        <v>0</v>
      </c>
      <c r="R11" s="1">
        <f>[8]CzechRepublic!R$26</f>
        <v>0</v>
      </c>
      <c r="S11" s="1">
        <f>[8]CzechRepublic!S$26</f>
        <v>0</v>
      </c>
      <c r="T11" s="1">
        <f>[8]CzechRepublic!T$26</f>
        <v>0</v>
      </c>
      <c r="U11" s="1">
        <f>[8]CzechRepublic!U$26</f>
        <v>0</v>
      </c>
      <c r="V11" s="1">
        <f>[8]CzechRepublic!V$26</f>
        <v>0.60000000000000009</v>
      </c>
      <c r="W11" s="1">
        <f>[8]CzechRepublic!W$26</f>
        <v>0</v>
      </c>
      <c r="X11" s="1">
        <f>[8]CzechRepublic!X$26</f>
        <v>0</v>
      </c>
      <c r="Y11" s="1">
        <f>[8]CzechRepublic!Y$26</f>
        <v>0</v>
      </c>
      <c r="Z11" s="1">
        <f>[8]CzechRepublic!Z$26</f>
        <v>0</v>
      </c>
      <c r="AA11" s="1">
        <f>[8]CzechRepublic!AA$26</f>
        <v>0</v>
      </c>
      <c r="AB11" s="1">
        <f>[8]CzechRepublic!AB$26</f>
        <v>0</v>
      </c>
      <c r="AC11" s="1">
        <f>[8]CzechRepublic!AC$26</f>
        <v>0</v>
      </c>
      <c r="AD11" s="1">
        <f>[8]CzechRepublic!AD$26</f>
        <v>0</v>
      </c>
      <c r="AE11" s="1">
        <f>[8]CzechRepublic!AE$26</f>
        <v>0</v>
      </c>
      <c r="AF11" s="1">
        <f>[8]CzechRepublic!AF$26</f>
        <v>0</v>
      </c>
      <c r="AG11" s="1">
        <f>[8]CzechRepublic!AG$26</f>
        <v>0</v>
      </c>
      <c r="AH11" s="1">
        <f>[8]CzechRepublic!AH$26</f>
        <v>0</v>
      </c>
      <c r="AI11" s="1">
        <f>[8]CzechRepublic!AI$26</f>
        <v>0</v>
      </c>
      <c r="AJ11" s="1">
        <f>[8]CzechRepublic!AJ$26</f>
        <v>0</v>
      </c>
      <c r="AK11" s="1">
        <f>[8]CzechRepublic!AK$26</f>
        <v>0</v>
      </c>
      <c r="AL11" s="1">
        <f>[8]CzechRepublic!AL$26</f>
        <v>0</v>
      </c>
      <c r="AM11" s="1">
        <f>[8]CzechRepublic!AM$26</f>
        <v>0</v>
      </c>
      <c r="AN11" s="1">
        <f>[8]CzechRepublic!AN$26</f>
        <v>0</v>
      </c>
      <c r="AO11" s="1">
        <f>[8]CzechRepublic!AO$26</f>
        <v>0</v>
      </c>
      <c r="AP11" s="1">
        <f>[8]CzechRepublic!AP$26</f>
        <v>0</v>
      </c>
      <c r="AQ11" s="1">
        <f>[8]CzechRepublic!AQ$26</f>
        <v>0</v>
      </c>
      <c r="AR11" s="1">
        <f>[8]CzechRepublic!AR$26</f>
        <v>0</v>
      </c>
      <c r="AS11" s="1">
        <f>[8]CzechRepublic!AS$26</f>
        <v>0</v>
      </c>
      <c r="AT11" s="1">
        <f>[8]CzechRepublic!AT$26</f>
        <v>0</v>
      </c>
      <c r="AU11" s="1">
        <f>[8]CzechRepublic!AU$26</f>
        <v>0</v>
      </c>
      <c r="AV11" s="1">
        <f>[8]CzechRepublic!AV$26</f>
        <v>0</v>
      </c>
      <c r="AW11" s="1">
        <f>[8]CzechRepublic!AW$26</f>
        <v>0</v>
      </c>
      <c r="AX11" s="1">
        <f>[8]CzechRepublic!AX$26</f>
        <v>0</v>
      </c>
      <c r="AY11" s="1">
        <f>[8]CzechRepublic!AY$26</f>
        <v>0</v>
      </c>
      <c r="AZ11" s="1">
        <f>[8]CzechRepublic!AZ$26</f>
        <v>0</v>
      </c>
      <c r="BA11" s="1">
        <f>[8]CzechRepublic!BA$26</f>
        <v>0</v>
      </c>
      <c r="BB11" s="1">
        <f>[8]CzechRepublic!BB$26</f>
        <v>0</v>
      </c>
      <c r="BC11" s="1">
        <f>[8]CzechRepublic!BC$26</f>
        <v>0</v>
      </c>
      <c r="BD11" s="1">
        <f>[8]CzechRepublic!BD$26</f>
        <v>0</v>
      </c>
      <c r="BE11" s="1">
        <f>[8]CzechRepublic!BE$26</f>
        <v>0</v>
      </c>
      <c r="BF11" s="1">
        <f>[8]CzechRepublic!BF$26</f>
        <v>0</v>
      </c>
      <c r="BG11" s="1">
        <f>[8]CzechRepublic!BG$26</f>
        <v>0</v>
      </c>
      <c r="BH11" s="1">
        <f>[8]CzechRepublic!BH$26</f>
        <v>0</v>
      </c>
      <c r="BI11" s="1">
        <f>[8]CzechRepublic!BI$26</f>
        <v>0</v>
      </c>
      <c r="BJ11" s="1">
        <f>[8]CzechRepublic!BJ$26</f>
        <v>0</v>
      </c>
      <c r="BK11" s="1">
        <f>[8]CzechRepublic!BK$26</f>
        <v>0</v>
      </c>
      <c r="BL11" s="1">
        <f>[8]CzechRepublic!BL$26</f>
        <v>0</v>
      </c>
      <c r="BM11" s="1">
        <f>[8]CzechRepublic!BM$26</f>
        <v>0</v>
      </c>
      <c r="BN11" s="1">
        <f>[8]CzechRepublic!BN$26</f>
        <v>0</v>
      </c>
      <c r="BO11" s="1">
        <f>[8]CzechRepublic!BO$26</f>
        <v>0</v>
      </c>
      <c r="BP11" s="1">
        <f>[8]CzechRepublic!BP$26</f>
        <v>0</v>
      </c>
      <c r="BQ11" s="1">
        <f>[8]CzechRepublic!BQ$26</f>
        <v>0</v>
      </c>
      <c r="BR11" s="1">
        <f>[8]CzechRepublic!BR$26</f>
        <v>0</v>
      </c>
      <c r="BS11" s="1">
        <f>[8]CzechRepublic!BS$26</f>
        <v>0</v>
      </c>
      <c r="BT11" s="1">
        <f>[8]CzechRepublic!BT$26</f>
        <v>0</v>
      </c>
      <c r="BU11" s="1">
        <f>[8]CzechRepublic!BU$26</f>
        <v>0</v>
      </c>
      <c r="BV11" s="1">
        <f>[8]CzechRepublic!BV$26</f>
        <v>0</v>
      </c>
      <c r="BW11" s="1">
        <f>[8]CzechRepublic!BW$26</f>
        <v>0</v>
      </c>
      <c r="BX11" s="1">
        <f>[8]CzechRepublic!BX$26</f>
        <v>0</v>
      </c>
      <c r="BY11" s="1">
        <f>[8]CzechRepublic!BY$26</f>
        <v>0</v>
      </c>
      <c r="BZ11" s="1">
        <f>[8]CzechRepublic!BZ$26</f>
        <v>0</v>
      </c>
      <c r="CA11" s="1">
        <f>[8]CzechRepublic!CA$26</f>
        <v>0</v>
      </c>
      <c r="CB11" s="1">
        <f>[8]CzechRepublic!CB$26</f>
        <v>0</v>
      </c>
      <c r="CC11" s="1">
        <f>[8]CzechRepublic!CC$26</f>
        <v>0</v>
      </c>
      <c r="CD11" s="1">
        <f>[8]CzechRepublic!CD$26</f>
        <v>0</v>
      </c>
      <c r="CE11" s="1">
        <f>[8]CzechRepublic!CE$26</f>
        <v>0</v>
      </c>
      <c r="CF11" s="1">
        <f>[8]CzechRepublic!CF$26</f>
        <v>0</v>
      </c>
      <c r="CG11" s="1">
        <f>[8]CzechRepublic!CG$26</f>
        <v>0</v>
      </c>
      <c r="CH11" s="1">
        <f>[8]CzechRepublic!CH$26</f>
        <v>0</v>
      </c>
      <c r="CI11" s="1">
        <f>[8]CzechRepublic!CI$26</f>
        <v>0</v>
      </c>
      <c r="CJ11" s="1">
        <f>[8]CzechRepublic!CJ$26</f>
        <v>0</v>
      </c>
      <c r="CK11" s="1">
        <f>[8]CzechRepublic!CK$26</f>
        <v>0</v>
      </c>
      <c r="CL11" s="1">
        <f>[8]CzechRepublic!CL$26</f>
        <v>0</v>
      </c>
      <c r="CM11" s="1">
        <f>[8]CzechRepublic!CM$26</f>
        <v>0</v>
      </c>
      <c r="CN11" s="1">
        <f>[8]CzechRepublic!CN$26</f>
        <v>0</v>
      </c>
      <c r="CO11" s="1">
        <f>[8]CzechRepublic!CO$26</f>
        <v>0</v>
      </c>
      <c r="CP11" s="1">
        <f>[8]CzechRepublic!CP$26</f>
        <v>0</v>
      </c>
      <c r="CQ11" s="1">
        <f>[8]CzechRepublic!CQ$26</f>
        <v>0</v>
      </c>
      <c r="CR11" s="1">
        <f>[8]CzechRepublic!CR$26</f>
        <v>0</v>
      </c>
      <c r="CS11" s="1">
        <f>[8]CzechRepublic!CS$26</f>
        <v>0</v>
      </c>
      <c r="CT11" s="1">
        <f>[8]CzechRepublic!CT$26</f>
        <v>0</v>
      </c>
      <c r="CU11" s="1">
        <f>[8]CzechRepublic!CU$26</f>
        <v>0</v>
      </c>
      <c r="CV11" s="1">
        <f>[8]CzechRepublic!CV$26</f>
        <v>0</v>
      </c>
      <c r="CW11" s="1">
        <f>[8]CzechRepublic!CW$26</f>
        <v>0</v>
      </c>
      <c r="CX11" s="1">
        <f>[8]CzechRepublic!CX$26</f>
        <v>0</v>
      </c>
      <c r="CY11" s="1">
        <f>[8]CzechRepublic!CY$26</f>
        <v>0</v>
      </c>
      <c r="CZ11" s="1">
        <f>[8]CzechRepublic!CZ$26</f>
        <v>0</v>
      </c>
      <c r="DA11" s="1">
        <f>[8]CzechRepublic!DA$26</f>
        <v>0</v>
      </c>
      <c r="DB11" s="1">
        <f>[8]CzechRepublic!DB$26</f>
        <v>0</v>
      </c>
      <c r="DC11" s="1">
        <f>[8]CzechRepublic!DC$26</f>
        <v>0</v>
      </c>
      <c r="DD11" s="1">
        <f>[8]CzechRepublic!DD$26</f>
        <v>0</v>
      </c>
      <c r="DE11" s="1">
        <f>[8]CzechRepublic!DE$26</f>
        <v>0</v>
      </c>
      <c r="DF11" s="1">
        <f>[8]CzechRepublic!DF$26</f>
        <v>0</v>
      </c>
      <c r="DG11" s="1">
        <f>[8]CzechRepublic!DG$26</f>
        <v>0</v>
      </c>
      <c r="DH11" s="1">
        <f>[8]CzechRepublic!DH$26</f>
        <v>0</v>
      </c>
      <c r="DI11" s="1">
        <f>[8]CzechRepublic!DI$26</f>
        <v>0</v>
      </c>
      <c r="DJ11" s="1">
        <f>[8]CzechRepublic!DJ$26</f>
        <v>0</v>
      </c>
      <c r="DK11" s="1">
        <f>[8]CzechRepublic!DK$26</f>
        <v>0</v>
      </c>
      <c r="DL11" s="1">
        <f>[8]CzechRepublic!DL$26</f>
        <v>0</v>
      </c>
      <c r="DM11" s="1">
        <f>[8]CzechRepublic!DM$26</f>
        <v>0</v>
      </c>
      <c r="DN11" s="1">
        <f>[8]CzechRepublic!DN$26</f>
        <v>0</v>
      </c>
      <c r="DO11" s="1">
        <f>[8]CzechRepublic!DO$26</f>
        <v>0</v>
      </c>
      <c r="DP11" s="1">
        <f>[8]CzechRepublic!DP$26</f>
        <v>0</v>
      </c>
      <c r="DQ11" s="1">
        <f>[8]CzechRepublic!DQ$26</f>
        <v>0</v>
      </c>
      <c r="DR11" s="1">
        <f>[8]CzechRepublic!DR$26</f>
        <v>0</v>
      </c>
      <c r="DS11" s="1">
        <f>[8]CzechRepublic!DS$26</f>
        <v>0</v>
      </c>
      <c r="DT11" s="1">
        <f>[8]CzechRepublic!DT$26</f>
        <v>0</v>
      </c>
      <c r="DU11" s="1">
        <f>[8]CzechRepublic!DU$26</f>
        <v>72.440000000000012</v>
      </c>
      <c r="DV11" s="1">
        <f>[8]CzechRepublic!DV$26</f>
        <v>6.0000000000002274E-3</v>
      </c>
      <c r="DW11" s="1">
        <f>[8]CzechRepublic!DW$26</f>
        <v>0.31300000000000239</v>
      </c>
      <c r="DX11" s="1">
        <f>[8]CzechRepublic!DX$26</f>
        <v>14.519999999999996</v>
      </c>
      <c r="DY11" s="1">
        <f>[8]CzechRepublic!DY$26</f>
        <v>0</v>
      </c>
      <c r="DZ11" s="1">
        <f>[8]CzechRepublic!DZ$26</f>
        <v>37.660000000000004</v>
      </c>
      <c r="EA11" s="1">
        <f>[8]CzechRepublic!EA$26</f>
        <v>113.42000000000002</v>
      </c>
      <c r="EB11" s="1">
        <f>[8]CzechRepublic!EB$26</f>
        <v>21.96</v>
      </c>
      <c r="EC11" s="1">
        <f>[8]CzechRepublic!EC$26</f>
        <v>2E-3</v>
      </c>
      <c r="ED11" s="1">
        <f>[8]CzechRepublic!ED$26</f>
        <v>42.620000000000005</v>
      </c>
      <c r="EE11" s="1">
        <f>[8]CzechRepublic!EE$26</f>
        <v>67.7</v>
      </c>
      <c r="EF11" s="1">
        <f>[8]CzechRepublic!EF$26</f>
        <v>48.640999999999998</v>
      </c>
      <c r="EG11" s="1">
        <f>[8]CzechRepublic!EG$26</f>
        <v>65.900000000000006</v>
      </c>
      <c r="EH11" s="1">
        <f>[8]CzechRepublic!EH$26</f>
        <v>23.193000000000001</v>
      </c>
      <c r="EI11" s="1">
        <f>[8]CzechRepublic!EI$26</f>
        <v>61.420000000000009</v>
      </c>
      <c r="EJ11" s="1">
        <f>[8]CzechRepublic!EJ$26</f>
        <v>78.460000000000008</v>
      </c>
      <c r="EK11" s="1">
        <f>[8]CzechRepublic!EK$26</f>
        <v>41.78</v>
      </c>
      <c r="EL11" s="1">
        <f>[8]CzechRepublic!EL$26</f>
        <v>23.840000000000003</v>
      </c>
      <c r="EM11" s="1">
        <f>[8]CzechRepublic!EM$26</f>
        <v>19.560000000000002</v>
      </c>
      <c r="EN11" s="1">
        <f>[8]CzechRepublic!EN$26</f>
        <v>42.300000000000004</v>
      </c>
      <c r="EO11" s="1">
        <f>[8]CzechRepublic!EO$26</f>
        <v>0</v>
      </c>
      <c r="EP11" s="1">
        <f>[8]CzechRepublic!EP$26</f>
        <v>130.1</v>
      </c>
      <c r="EQ11" s="1">
        <f>[8]CzechRepublic!EQ$26</f>
        <v>24.200000000000003</v>
      </c>
      <c r="ER11" s="1">
        <f>[8]CzechRepublic!ER$26</f>
        <v>23.12</v>
      </c>
      <c r="ES11" s="1">
        <f>[8]CzechRepublic!ES$26</f>
        <v>41.84</v>
      </c>
      <c r="ET11" s="1">
        <f>[8]CzechRepublic!ET$26</f>
        <v>21.700000000000003</v>
      </c>
      <c r="EU11" s="1">
        <f>[8]CzechRepublic!EU$26</f>
        <v>21.5</v>
      </c>
      <c r="EV11" s="1">
        <f>[8]CzechRepublic!EV$26</f>
        <v>21.82</v>
      </c>
      <c r="EW11" s="1">
        <f>[8]CzechRepublic!EW$26</f>
        <v>24.62</v>
      </c>
      <c r="EX11" s="1">
        <f>[8]CzechRepublic!EX$26</f>
        <v>40.510000000000005</v>
      </c>
      <c r="EY11" s="1">
        <f>[8]CzechRepublic!EY$26</f>
        <v>24.09</v>
      </c>
      <c r="EZ11" s="1">
        <f>[8]CzechRepublic!EZ$26</f>
        <v>0</v>
      </c>
      <c r="FA11" s="1">
        <f>[8]CzechRepublic!FA$26</f>
        <v>0</v>
      </c>
      <c r="FB11" s="1">
        <f>[8]CzechRepublic!FB$26</f>
        <v>0</v>
      </c>
      <c r="FC11" s="1">
        <f>[8]CzechRepublic!FC$26</f>
        <v>0</v>
      </c>
      <c r="FD11" s="1">
        <f>[8]CzechRepublic!FD$26</f>
        <v>24.061</v>
      </c>
      <c r="FE11" s="1">
        <f>[8]CzechRepublic!FE$26</f>
        <v>72.28</v>
      </c>
      <c r="FF11" s="1">
        <f>[8]CzechRepublic!FF$26</f>
        <v>23.02</v>
      </c>
      <c r="FG11" s="1">
        <f>[8]CzechRepublic!FG$26</f>
        <v>40.856000000000002</v>
      </c>
      <c r="FH11" s="1">
        <f>[8]CzechRepublic!FH$26</f>
        <v>3.2000000000000008E-2</v>
      </c>
      <c r="FI11" s="1">
        <f>[8]CzechRepublic!FI$26</f>
        <v>25.400000000000002</v>
      </c>
      <c r="FJ11" s="1">
        <f>[8]CzechRepublic!FJ$26</f>
        <v>39.14</v>
      </c>
      <c r="FK11" s="1">
        <f>[8]CzechRepublic!FK$26</f>
        <v>41.56</v>
      </c>
      <c r="FL11" s="1">
        <f>[8]CzechRepublic!FL$26</f>
        <v>22.78</v>
      </c>
      <c r="FM11" s="1">
        <f>[8]CzechRepublic!FM$26</f>
        <v>0</v>
      </c>
      <c r="FN11" s="1">
        <f>[8]CzechRepublic!FN$26</f>
        <v>21.96</v>
      </c>
      <c r="FO11" s="1">
        <f>[8]CzechRepublic!FO$26</f>
        <v>94.100000000000009</v>
      </c>
      <c r="FP11" s="1">
        <f>[8]CzechRepublic!FP$26</f>
        <v>25.490000000000002</v>
      </c>
      <c r="FQ11" s="1">
        <f>[8]CzechRepublic!FQ$26</f>
        <v>65.940000000000012</v>
      </c>
      <c r="FR11" s="1">
        <f>[8]CzechRepublic!FR$26</f>
        <v>48.78</v>
      </c>
      <c r="FS11" s="1">
        <f>[8]CzechRepublic!FS$26</f>
        <v>43.4</v>
      </c>
      <c r="FT11" s="1">
        <f>[8]CzechRepublic!FT$26</f>
        <v>20.679000000000002</v>
      </c>
      <c r="FU11" s="1">
        <f>[8]CzechRepublic!FU$26</f>
        <v>19.04</v>
      </c>
      <c r="FV11" s="1">
        <f>[8]CzechRepublic!FV$26</f>
        <v>102.9</v>
      </c>
      <c r="FW11" s="1">
        <f>[8]CzechRepublic!FW$26</f>
        <v>24.511000000000003</v>
      </c>
      <c r="FX11" s="1">
        <f>[8]CzechRepublic!FX$26</f>
        <v>96.135000000000005</v>
      </c>
      <c r="FY11" s="1">
        <f>[8]CzechRepublic!FY$26</f>
        <v>0</v>
      </c>
      <c r="FZ11" s="7">
        <f>SUM($B11:FY11)</f>
        <v>2001.8989999999999</v>
      </c>
    </row>
    <row r="12" spans="1:182">
      <c r="A12" t="s">
        <v>16</v>
      </c>
      <c r="B12" s="1">
        <f>[8]Denmark!B$26</f>
        <v>0</v>
      </c>
      <c r="C12" s="1">
        <f>[8]Denmark!C$26</f>
        <v>0</v>
      </c>
      <c r="D12" s="1">
        <f>[8]Denmark!D$26</f>
        <v>19.8</v>
      </c>
      <c r="E12" s="1">
        <f>[8]Denmark!E$26</f>
        <v>19.8</v>
      </c>
      <c r="F12" s="1">
        <f>[8]Denmark!F$26</f>
        <v>0</v>
      </c>
      <c r="G12" s="1">
        <f>[8]Denmark!G$26</f>
        <v>24.8</v>
      </c>
      <c r="H12" s="1">
        <f>[8]Denmark!H$26</f>
        <v>0</v>
      </c>
      <c r="I12" s="1">
        <f>[8]Denmark!I$26</f>
        <v>0</v>
      </c>
      <c r="J12" s="1">
        <f>[8]Denmark!J$26</f>
        <v>0</v>
      </c>
      <c r="K12" s="1">
        <f>[8]Denmark!K$26</f>
        <v>19.8</v>
      </c>
      <c r="L12" s="1">
        <f>[8]Denmark!L$26</f>
        <v>0</v>
      </c>
      <c r="M12" s="1">
        <f>[8]Denmark!M$26</f>
        <v>0</v>
      </c>
      <c r="N12" s="1">
        <f>[8]Denmark!N$26</f>
        <v>0</v>
      </c>
      <c r="O12" s="1">
        <f>[8]Denmark!O$26</f>
        <v>0</v>
      </c>
      <c r="P12" s="1">
        <f>[8]Denmark!P$26</f>
        <v>2.9000000000000004</v>
      </c>
      <c r="Q12" s="1">
        <f>[8]Denmark!Q$26</f>
        <v>49.5</v>
      </c>
      <c r="R12" s="1">
        <f>[8]Denmark!R$26</f>
        <v>0</v>
      </c>
      <c r="S12" s="1">
        <f>[8]Denmark!S$26</f>
        <v>0</v>
      </c>
      <c r="T12" s="1">
        <f>[8]Denmark!T$26</f>
        <v>0</v>
      </c>
      <c r="U12" s="1">
        <f>[8]Denmark!U$26</f>
        <v>0</v>
      </c>
      <c r="V12" s="1">
        <f>[8]Denmark!V$26</f>
        <v>0</v>
      </c>
      <c r="W12" s="1">
        <f>[8]Denmark!W$26</f>
        <v>0</v>
      </c>
      <c r="X12" s="1">
        <f>[8]Denmark!X$26</f>
        <v>3074.4</v>
      </c>
      <c r="Y12" s="1">
        <f>[8]Denmark!Y$26</f>
        <v>3414.5</v>
      </c>
      <c r="Z12" s="1">
        <f>[8]Denmark!Z$26</f>
        <v>0</v>
      </c>
      <c r="AA12" s="1">
        <f>[8]Denmark!AA$26</f>
        <v>0</v>
      </c>
      <c r="AB12" s="1">
        <f>[8]Denmark!AB$26</f>
        <v>49.5</v>
      </c>
      <c r="AC12" s="1">
        <f>[8]Denmark!AC$26</f>
        <v>0</v>
      </c>
      <c r="AD12" s="1">
        <f>[8]Denmark!AD$26</f>
        <v>57.300000000000004</v>
      </c>
      <c r="AE12" s="1">
        <f>[8]Denmark!AE$26</f>
        <v>0</v>
      </c>
      <c r="AF12" s="1">
        <f>[8]Denmark!AF$26</f>
        <v>70.2</v>
      </c>
      <c r="AG12" s="1">
        <f>[8]Denmark!AG$26</f>
        <v>0</v>
      </c>
      <c r="AH12" s="1">
        <f>[8]Denmark!AH$26</f>
        <v>0</v>
      </c>
      <c r="AI12" s="1">
        <f>[8]Denmark!AI$26</f>
        <v>0</v>
      </c>
      <c r="AJ12" s="1">
        <f>[8]Denmark!AJ$26</f>
        <v>0</v>
      </c>
      <c r="AK12" s="1">
        <f>[8]Denmark!AK$26</f>
        <v>0</v>
      </c>
      <c r="AL12" s="1">
        <f>[8]Denmark!AL$26</f>
        <v>0</v>
      </c>
      <c r="AM12" s="1">
        <f>[8]Denmark!AM$26</f>
        <v>0</v>
      </c>
      <c r="AN12" s="1">
        <f>[8]Denmark!AN$26</f>
        <v>55.9</v>
      </c>
      <c r="AO12" s="1">
        <f>[8]Denmark!AO$26</f>
        <v>0</v>
      </c>
      <c r="AP12" s="1">
        <f>[8]Denmark!AP$26</f>
        <v>24.8</v>
      </c>
      <c r="AQ12" s="1">
        <f>[8]Denmark!AQ$26</f>
        <v>24.8</v>
      </c>
      <c r="AR12" s="1">
        <f>[8]Denmark!AR$26</f>
        <v>0</v>
      </c>
      <c r="AS12" s="1">
        <f>[8]Denmark!AS$26</f>
        <v>0</v>
      </c>
      <c r="AT12" s="1">
        <f>[8]Denmark!AT$26</f>
        <v>0</v>
      </c>
      <c r="AU12" s="1">
        <f>[8]Denmark!AU$26</f>
        <v>0</v>
      </c>
      <c r="AV12" s="1">
        <f>[8]Denmark!AV$26</f>
        <v>0</v>
      </c>
      <c r="AW12" s="1">
        <f>[8]Denmark!AW$26</f>
        <v>0</v>
      </c>
      <c r="AX12" s="1">
        <f>[8]Denmark!AX$26</f>
        <v>0</v>
      </c>
      <c r="AY12" s="1">
        <f>[8]Denmark!AY$26</f>
        <v>0</v>
      </c>
      <c r="AZ12" s="1">
        <f>[8]Denmark!AZ$26</f>
        <v>259.8</v>
      </c>
      <c r="BA12" s="1">
        <f>[8]Denmark!BA$26</f>
        <v>203.5</v>
      </c>
      <c r="BB12" s="1">
        <f>[8]Denmark!BB$26</f>
        <v>183.5</v>
      </c>
      <c r="BC12" s="1">
        <f>[8]Denmark!BC$26</f>
        <v>411.70000000000005</v>
      </c>
      <c r="BD12" s="1">
        <f>[8]Denmark!BD$26</f>
        <v>323.10000000000002</v>
      </c>
      <c r="BE12" s="1">
        <f>[8]Denmark!BE$26</f>
        <v>0</v>
      </c>
      <c r="BF12" s="1">
        <f>[8]Denmark!BF$26</f>
        <v>12</v>
      </c>
      <c r="BG12" s="1">
        <f>[8]Denmark!BG$26</f>
        <v>0</v>
      </c>
      <c r="BH12" s="1">
        <f>[8]Denmark!BH$26</f>
        <v>0</v>
      </c>
      <c r="BI12" s="1">
        <f>[8]Denmark!BI$26</f>
        <v>0</v>
      </c>
      <c r="BJ12" s="1">
        <f>[8]Denmark!BJ$26</f>
        <v>0</v>
      </c>
      <c r="BK12" s="1">
        <f>[8]Denmark!BK$26</f>
        <v>0</v>
      </c>
      <c r="BL12" s="1">
        <f>[8]Denmark!BL$26</f>
        <v>98.300000000000011</v>
      </c>
      <c r="BM12" s="1">
        <f>[8]Denmark!BM$26</f>
        <v>0</v>
      </c>
      <c r="BN12" s="1">
        <f>[8]Denmark!BN$26</f>
        <v>0</v>
      </c>
      <c r="BO12" s="1">
        <f>[8]Denmark!BO$26</f>
        <v>0</v>
      </c>
      <c r="BP12" s="1">
        <f>[8]Denmark!BP$26</f>
        <v>0</v>
      </c>
      <c r="BQ12" s="1">
        <f>[8]Denmark!BQ$26</f>
        <v>0</v>
      </c>
      <c r="BR12" s="1">
        <f>[8]Denmark!BR$26</f>
        <v>0</v>
      </c>
      <c r="BS12" s="1">
        <f>[8]Denmark!BS$26</f>
        <v>0</v>
      </c>
      <c r="BT12" s="1">
        <f>[8]Denmark!BT$26</f>
        <v>0</v>
      </c>
      <c r="BU12" s="1">
        <f>[8]Denmark!BU$26</f>
        <v>24.8</v>
      </c>
      <c r="BV12" s="1">
        <f>[8]Denmark!BV$26</f>
        <v>0</v>
      </c>
      <c r="BW12" s="1">
        <f>[8]Denmark!BW$26</f>
        <v>0</v>
      </c>
      <c r="BX12" s="1">
        <f>[8]Denmark!BX$26</f>
        <v>24.8</v>
      </c>
      <c r="BY12" s="1">
        <f>[8]Denmark!BY$26</f>
        <v>24.8</v>
      </c>
      <c r="BZ12" s="1">
        <f>[8]Denmark!BZ$26</f>
        <v>14.8</v>
      </c>
      <c r="CA12" s="1">
        <f>[8]Denmark!CA$26</f>
        <v>0</v>
      </c>
      <c r="CB12" s="1">
        <f>[8]Denmark!CB$26</f>
        <v>0</v>
      </c>
      <c r="CC12" s="1">
        <f>[8]Denmark!CC$26</f>
        <v>0</v>
      </c>
      <c r="CD12" s="1">
        <f>[8]Denmark!CD$26</f>
        <v>0</v>
      </c>
      <c r="CE12" s="1">
        <f>[8]Denmark!CE$26</f>
        <v>0</v>
      </c>
      <c r="CF12" s="1">
        <f>[8]Denmark!CF$26</f>
        <v>0</v>
      </c>
      <c r="CG12" s="1">
        <f>[8]Denmark!CG$26</f>
        <v>0</v>
      </c>
      <c r="CH12" s="1">
        <f>[8]Denmark!CH$26</f>
        <v>0</v>
      </c>
      <c r="CI12" s="1">
        <f>[8]Denmark!CI$26</f>
        <v>0</v>
      </c>
      <c r="CJ12" s="1">
        <f>[8]Denmark!CJ$26</f>
        <v>24.8</v>
      </c>
      <c r="CK12" s="1">
        <f>[8]Denmark!CK$26</f>
        <v>19.400000000000002</v>
      </c>
      <c r="CL12" s="1">
        <f>[8]Denmark!CL$26</f>
        <v>0</v>
      </c>
      <c r="CM12" s="1">
        <f>[8]Denmark!CM$26</f>
        <v>24</v>
      </c>
      <c r="CN12" s="1">
        <f>[8]Denmark!CN$26</f>
        <v>0</v>
      </c>
      <c r="CO12" s="1">
        <f>[8]Denmark!CO$26</f>
        <v>0</v>
      </c>
      <c r="CP12" s="1">
        <f>[8]Denmark!CP$26</f>
        <v>0</v>
      </c>
      <c r="CQ12" s="1">
        <f>[8]Denmark!CQ$26</f>
        <v>0</v>
      </c>
      <c r="CR12" s="1">
        <f>[8]Denmark!CR$26</f>
        <v>0</v>
      </c>
      <c r="CS12" s="1">
        <f>[8]Denmark!CS$26</f>
        <v>0</v>
      </c>
      <c r="CT12" s="1">
        <f>[8]Denmark!CT$26</f>
        <v>8.1</v>
      </c>
      <c r="CU12" s="1">
        <f>[8]Denmark!CU$26</f>
        <v>8927.9</v>
      </c>
      <c r="CV12" s="1">
        <f>[8]Denmark!CV$26</f>
        <v>8981.0000000000018</v>
      </c>
      <c r="CW12" s="1">
        <f>[8]Denmark!CW$26</f>
        <v>5201.1000000000004</v>
      </c>
      <c r="CX12" s="1">
        <f>[8]Denmark!CX$26</f>
        <v>49.9</v>
      </c>
      <c r="CY12" s="1">
        <f>[8]Denmark!CY$26</f>
        <v>4156.9000000000005</v>
      </c>
      <c r="CZ12" s="1">
        <f>[8]Denmark!CZ$26</f>
        <v>24</v>
      </c>
      <c r="DA12" s="1">
        <f>[8]Denmark!DA$26</f>
        <v>8.0999999999994543</v>
      </c>
      <c r="DB12" s="1">
        <f>[8]Denmark!DB$26</f>
        <v>0</v>
      </c>
      <c r="DC12" s="1">
        <f>[8]Denmark!DC$26</f>
        <v>9038.5</v>
      </c>
      <c r="DD12" s="1">
        <f>[8]Denmark!DD$26</f>
        <v>0</v>
      </c>
      <c r="DE12" s="1">
        <f>[8]Denmark!DE$26</f>
        <v>4321.5</v>
      </c>
      <c r="DF12" s="1">
        <f>[8]Denmark!DF$26</f>
        <v>8601.7000000000007</v>
      </c>
      <c r="DG12" s="1">
        <f>[8]Denmark!DG$26</f>
        <v>0</v>
      </c>
      <c r="DH12" s="1">
        <f>[8]Denmark!DH$26</f>
        <v>0</v>
      </c>
      <c r="DI12" s="1">
        <f>[8]Denmark!DI$26</f>
        <v>7772.8</v>
      </c>
      <c r="DJ12" s="1">
        <f>[8]Denmark!DJ$26</f>
        <v>4478.5</v>
      </c>
      <c r="DK12" s="1">
        <f>[8]Denmark!DK$26</f>
        <v>3485.1000000000004</v>
      </c>
      <c r="DL12" s="1">
        <f>[8]Denmark!DL$26</f>
        <v>24</v>
      </c>
      <c r="DM12" s="1">
        <f>[8]Denmark!DM$26</f>
        <v>4400.7</v>
      </c>
      <c r="DN12" s="1">
        <f>[8]Denmark!DN$26</f>
        <v>0</v>
      </c>
      <c r="DO12" s="1">
        <f>[8]Denmark!DO$26</f>
        <v>4531.5</v>
      </c>
      <c r="DP12" s="1">
        <f>[8]Denmark!DP$26</f>
        <v>0</v>
      </c>
      <c r="DQ12" s="1">
        <f>[8]Denmark!DQ$26</f>
        <v>0</v>
      </c>
      <c r="DR12" s="1">
        <f>[8]Denmark!DR$26</f>
        <v>4690.5929999999998</v>
      </c>
      <c r="DS12" s="1">
        <f>[8]Denmark!DS$26</f>
        <v>0</v>
      </c>
      <c r="DT12" s="1">
        <f>[8]Denmark!DT$26</f>
        <v>7110</v>
      </c>
      <c r="DU12" s="1">
        <f>[8]Denmark!DU$26</f>
        <v>2E-3</v>
      </c>
      <c r="DV12" s="1">
        <f>[8]Denmark!DV$26</f>
        <v>4123.6490000000003</v>
      </c>
      <c r="DW12" s="1">
        <f>[8]Denmark!DW$26</f>
        <v>3419.643</v>
      </c>
      <c r="DX12" s="1">
        <f>[8]Denmark!DX$26</f>
        <v>3533.2690000000002</v>
      </c>
      <c r="DY12" s="1">
        <f>[8]Denmark!DY$26</f>
        <v>0</v>
      </c>
      <c r="DZ12" s="1">
        <f>[8]Denmark!DZ$26</f>
        <v>3996.1270000000004</v>
      </c>
      <c r="EA12" s="1">
        <f>[8]Denmark!EA$26</f>
        <v>2993.65</v>
      </c>
      <c r="EB12" s="1">
        <f>[8]Denmark!EB$26</f>
        <v>3215.4009999999998</v>
      </c>
      <c r="EC12" s="1">
        <f>[8]Denmark!EC$26</f>
        <v>3366.5130000000008</v>
      </c>
      <c r="ED12" s="1">
        <f>[8]Denmark!ED$26</f>
        <v>0</v>
      </c>
      <c r="EE12" s="1">
        <f>[8]Denmark!EE$26</f>
        <v>2E-3</v>
      </c>
      <c r="EF12" s="1">
        <f>[8]Denmark!EF$26</f>
        <v>3173.2739999999999</v>
      </c>
      <c r="EG12" s="1">
        <f>[8]Denmark!EG$26</f>
        <v>3457.8690000000006</v>
      </c>
      <c r="EH12" s="1">
        <f>[8]Denmark!EH$26</f>
        <v>1E-3</v>
      </c>
      <c r="EI12" s="1">
        <f>[8]Denmark!EI$26</f>
        <v>4001.4980000000005</v>
      </c>
      <c r="EJ12" s="1">
        <f>[8]Denmark!EJ$26</f>
        <v>0</v>
      </c>
      <c r="EK12" s="1">
        <f>[8]Denmark!EK$26</f>
        <v>0</v>
      </c>
      <c r="EL12" s="1">
        <f>[8]Denmark!EL$26</f>
        <v>3815.163</v>
      </c>
      <c r="EM12" s="1">
        <f>[8]Denmark!EM$26</f>
        <v>2E-3</v>
      </c>
      <c r="EN12" s="1">
        <f>[8]Denmark!EN$26</f>
        <v>0</v>
      </c>
      <c r="EO12" s="1">
        <f>[8]Denmark!EO$26</f>
        <v>1E-3</v>
      </c>
      <c r="EP12" s="1">
        <f>[8]Denmark!EP$26</f>
        <v>0</v>
      </c>
      <c r="EQ12" s="1">
        <f>[8]Denmark!EQ$26</f>
        <v>0</v>
      </c>
      <c r="ER12" s="1">
        <f>[8]Denmark!ER$26</f>
        <v>0</v>
      </c>
      <c r="ES12" s="1">
        <f>[8]Denmark!ES$26</f>
        <v>0</v>
      </c>
      <c r="ET12" s="1">
        <f>[8]Denmark!ET$26</f>
        <v>0.64000000000000012</v>
      </c>
      <c r="EU12" s="1">
        <f>[8]Denmark!EU$26</f>
        <v>0</v>
      </c>
      <c r="EV12" s="1">
        <f>[8]Denmark!EV$26</f>
        <v>0.64000000000032742</v>
      </c>
      <c r="EW12" s="1">
        <f>[8]Denmark!EW$26</f>
        <v>4821.71</v>
      </c>
      <c r="EX12" s="1">
        <f>[8]Denmark!EX$26</f>
        <v>0</v>
      </c>
      <c r="EY12" s="1">
        <f>[8]Denmark!EY$26</f>
        <v>3577.28</v>
      </c>
      <c r="EZ12" s="1">
        <f>[8]Denmark!EZ$26</f>
        <v>1.2850000000000004</v>
      </c>
      <c r="FA12" s="1">
        <f>[8]Denmark!FA$26</f>
        <v>3.2</v>
      </c>
      <c r="FB12" s="1">
        <f>[8]Denmark!FB$26</f>
        <v>9802.0560000000005</v>
      </c>
      <c r="FC12" s="1">
        <f>[8]Denmark!FC$26</f>
        <v>0</v>
      </c>
      <c r="FD12" s="1">
        <f>[8]Denmark!FD$26</f>
        <v>0</v>
      </c>
      <c r="FE12" s="1">
        <f>[8]Denmark!FE$26</f>
        <v>5394.1540000000005</v>
      </c>
      <c r="FF12" s="1">
        <f>[8]Denmark!FF$26</f>
        <v>3.0000000000000001E-3</v>
      </c>
      <c r="FG12" s="1">
        <f>[8]Denmark!FG$26</f>
        <v>0</v>
      </c>
      <c r="FH12" s="1">
        <f>[8]Denmark!FH$26</f>
        <v>1E-3</v>
      </c>
      <c r="FI12" s="1">
        <f>[8]Denmark!FI$26</f>
        <v>0</v>
      </c>
      <c r="FJ12" s="1">
        <f>[8]Denmark!FJ$26</f>
        <v>0</v>
      </c>
      <c r="FK12" s="1">
        <f>[8]Denmark!FK$26</f>
        <v>1E-3</v>
      </c>
      <c r="FL12" s="1">
        <f>[8]Denmark!FL$26</f>
        <v>3.0000000000000001E-3</v>
      </c>
      <c r="FM12" s="1">
        <f>[8]Denmark!FM$26</f>
        <v>1E-3</v>
      </c>
      <c r="FN12" s="1">
        <f>[8]Denmark!FN$26</f>
        <v>0</v>
      </c>
      <c r="FO12" s="1">
        <f>[8]Denmark!FO$26</f>
        <v>1E-3</v>
      </c>
      <c r="FP12" s="1">
        <f>[8]Denmark!FP$26</f>
        <v>1E-3</v>
      </c>
      <c r="FQ12" s="1">
        <f>[8]Denmark!FQ$26</f>
        <v>0</v>
      </c>
      <c r="FR12" s="1">
        <f>[8]Denmark!FR$26</f>
        <v>1E-3</v>
      </c>
      <c r="FS12" s="1">
        <f>[8]Denmark!FS$26</f>
        <v>0</v>
      </c>
      <c r="FT12" s="1">
        <f>[8]Denmark!FT$26</f>
        <v>0</v>
      </c>
      <c r="FU12" s="1">
        <f>[8]Denmark!FU$26</f>
        <v>0</v>
      </c>
      <c r="FV12" s="1">
        <f>[8]Denmark!FV$26</f>
        <v>1E-3</v>
      </c>
      <c r="FW12" s="1">
        <f>[8]Denmark!FW$26</f>
        <v>0</v>
      </c>
      <c r="FX12" s="1">
        <f>[8]Denmark!FX$26</f>
        <v>0</v>
      </c>
      <c r="FY12" s="1">
        <f>[8]Denmark!FY$26</f>
        <v>0</v>
      </c>
      <c r="FZ12" s="7">
        <f>SUM($B12:FY12)</f>
        <v>157066.23499999999</v>
      </c>
    </row>
    <row r="13" spans="1:182">
      <c r="A13" t="s">
        <v>17</v>
      </c>
      <c r="B13" s="1">
        <f>[8]Estonia!B$26</f>
        <v>0</v>
      </c>
      <c r="C13" s="1">
        <f>[8]Estonia!C$26</f>
        <v>0</v>
      </c>
      <c r="D13" s="1">
        <f>[8]Estonia!D$26</f>
        <v>0</v>
      </c>
      <c r="E13" s="1">
        <f>[8]Estonia!E$26</f>
        <v>0</v>
      </c>
      <c r="F13" s="1">
        <f>[8]Estonia!F$26</f>
        <v>0</v>
      </c>
      <c r="G13" s="1">
        <f>[8]Estonia!G$26</f>
        <v>0</v>
      </c>
      <c r="H13" s="1">
        <f>[8]Estonia!H$26</f>
        <v>0</v>
      </c>
      <c r="I13" s="1">
        <f>[8]Estonia!I$26</f>
        <v>0</v>
      </c>
      <c r="J13" s="1">
        <f>[8]Estonia!J$26</f>
        <v>0</v>
      </c>
      <c r="K13" s="1">
        <f>[8]Estonia!K$26</f>
        <v>0</v>
      </c>
      <c r="L13" s="1">
        <f>[8]Estonia!L$26</f>
        <v>0</v>
      </c>
      <c r="M13" s="1">
        <f>[8]Estonia!M$26</f>
        <v>0</v>
      </c>
      <c r="N13" s="1">
        <f>[8]Estonia!N$26</f>
        <v>0</v>
      </c>
      <c r="O13" s="1">
        <f>[8]Estonia!O$26</f>
        <v>0</v>
      </c>
      <c r="P13" s="1">
        <f>[8]Estonia!P$26</f>
        <v>0</v>
      </c>
      <c r="Q13" s="1">
        <f>[8]Estonia!Q$26</f>
        <v>0</v>
      </c>
      <c r="R13" s="1">
        <f>[8]Estonia!R$26</f>
        <v>0</v>
      </c>
      <c r="S13" s="1">
        <f>[8]Estonia!S$26</f>
        <v>0</v>
      </c>
      <c r="T13" s="1">
        <f>[8]Estonia!T$26</f>
        <v>0</v>
      </c>
      <c r="U13" s="1">
        <f>[8]Estonia!U$26</f>
        <v>0</v>
      </c>
      <c r="V13" s="1">
        <f>[8]Estonia!V$26</f>
        <v>0</v>
      </c>
      <c r="W13" s="1">
        <f>[8]Estonia!W$26</f>
        <v>0</v>
      </c>
      <c r="X13" s="1">
        <f>[8]Estonia!X$26</f>
        <v>0</v>
      </c>
      <c r="Y13" s="1">
        <f>[8]Estonia!Y$26</f>
        <v>0</v>
      </c>
      <c r="Z13" s="1">
        <f>[8]Estonia!Z$26</f>
        <v>0</v>
      </c>
      <c r="AA13" s="1">
        <f>[8]Estonia!AA$26</f>
        <v>0</v>
      </c>
      <c r="AB13" s="1">
        <f>[8]Estonia!AB$26</f>
        <v>0</v>
      </c>
      <c r="AC13" s="1">
        <f>[8]Estonia!AC$26</f>
        <v>0</v>
      </c>
      <c r="AD13" s="1">
        <f>[8]Estonia!AD$26</f>
        <v>0</v>
      </c>
      <c r="AE13" s="1">
        <f>[8]Estonia!AE$26</f>
        <v>0</v>
      </c>
      <c r="AF13" s="1">
        <f>[8]Estonia!AF$26</f>
        <v>0</v>
      </c>
      <c r="AG13" s="1">
        <f>[8]Estonia!AG$26</f>
        <v>0</v>
      </c>
      <c r="AH13" s="1">
        <f>[8]Estonia!AH$26</f>
        <v>0</v>
      </c>
      <c r="AI13" s="1">
        <f>[8]Estonia!AI$26</f>
        <v>0</v>
      </c>
      <c r="AJ13" s="1">
        <f>[8]Estonia!AJ$26</f>
        <v>0</v>
      </c>
      <c r="AK13" s="1">
        <f>[8]Estonia!AK$26</f>
        <v>0</v>
      </c>
      <c r="AL13" s="1">
        <f>[8]Estonia!AL$26</f>
        <v>0</v>
      </c>
      <c r="AM13" s="1">
        <f>[8]Estonia!AM$26</f>
        <v>0</v>
      </c>
      <c r="AN13" s="1">
        <f>[8]Estonia!AN$26</f>
        <v>0</v>
      </c>
      <c r="AO13" s="1">
        <f>[8]Estonia!AO$26</f>
        <v>0</v>
      </c>
      <c r="AP13" s="1">
        <f>[8]Estonia!AP$26</f>
        <v>0</v>
      </c>
      <c r="AQ13" s="1">
        <f>[8]Estonia!AQ$26</f>
        <v>0</v>
      </c>
      <c r="AR13" s="1">
        <f>[8]Estonia!AR$26</f>
        <v>0</v>
      </c>
      <c r="AS13" s="1">
        <f>[8]Estonia!AS$26</f>
        <v>0</v>
      </c>
      <c r="AT13" s="1">
        <f>[8]Estonia!AT$26</f>
        <v>0</v>
      </c>
      <c r="AU13" s="1">
        <f>[8]Estonia!AU$26</f>
        <v>0</v>
      </c>
      <c r="AV13" s="1">
        <f>[8]Estonia!AV$26</f>
        <v>0</v>
      </c>
      <c r="AW13" s="1">
        <f>[8]Estonia!AW$26</f>
        <v>0</v>
      </c>
      <c r="AX13" s="1">
        <f>[8]Estonia!AX$26</f>
        <v>0</v>
      </c>
      <c r="AY13" s="1">
        <f>[8]Estonia!AY$26</f>
        <v>0</v>
      </c>
      <c r="AZ13" s="1">
        <f>[8]Estonia!AZ$26</f>
        <v>0</v>
      </c>
      <c r="BA13" s="1">
        <f>[8]Estonia!BA$26</f>
        <v>0</v>
      </c>
      <c r="BB13" s="1">
        <f>[8]Estonia!BB$26</f>
        <v>0</v>
      </c>
      <c r="BC13" s="1">
        <f>[8]Estonia!BC$26</f>
        <v>0</v>
      </c>
      <c r="BD13" s="1">
        <f>[8]Estonia!BD$26</f>
        <v>0</v>
      </c>
      <c r="BE13" s="1">
        <f>[8]Estonia!BE$26</f>
        <v>0</v>
      </c>
      <c r="BF13" s="1">
        <f>[8]Estonia!BF$26</f>
        <v>0</v>
      </c>
      <c r="BG13" s="1">
        <f>[8]Estonia!BG$26</f>
        <v>0</v>
      </c>
      <c r="BH13" s="1">
        <f>[8]Estonia!BH$26</f>
        <v>0</v>
      </c>
      <c r="BI13" s="1">
        <f>[8]Estonia!BI$26</f>
        <v>0</v>
      </c>
      <c r="BJ13" s="1">
        <f>[8]Estonia!BJ$26</f>
        <v>0</v>
      </c>
      <c r="BK13" s="1">
        <f>[8]Estonia!BK$26</f>
        <v>0</v>
      </c>
      <c r="BL13" s="1">
        <f>[8]Estonia!BL$26</f>
        <v>0</v>
      </c>
      <c r="BM13" s="1">
        <f>[8]Estonia!BM$26</f>
        <v>0</v>
      </c>
      <c r="BN13" s="1">
        <f>[8]Estonia!BN$26</f>
        <v>0</v>
      </c>
      <c r="BO13" s="1">
        <f>[8]Estonia!BO$26</f>
        <v>0</v>
      </c>
      <c r="BP13" s="1">
        <f>[8]Estonia!BP$26</f>
        <v>0</v>
      </c>
      <c r="BQ13" s="1">
        <f>[8]Estonia!BQ$26</f>
        <v>0</v>
      </c>
      <c r="BR13" s="1">
        <f>[8]Estonia!BR$26</f>
        <v>0</v>
      </c>
      <c r="BS13" s="1">
        <f>[8]Estonia!BS$26</f>
        <v>0</v>
      </c>
      <c r="BT13" s="1">
        <f>[8]Estonia!BT$26</f>
        <v>0</v>
      </c>
      <c r="BU13" s="1">
        <f>[8]Estonia!BU$26</f>
        <v>0</v>
      </c>
      <c r="BV13" s="1">
        <f>[8]Estonia!BV$26</f>
        <v>0</v>
      </c>
      <c r="BW13" s="1">
        <f>[8]Estonia!BW$26</f>
        <v>0</v>
      </c>
      <c r="BX13" s="1">
        <f>[8]Estonia!BX$26</f>
        <v>0</v>
      </c>
      <c r="BY13" s="1">
        <f>[8]Estonia!BY$26</f>
        <v>389.40000000000003</v>
      </c>
      <c r="BZ13" s="1">
        <f>[8]Estonia!BZ$26</f>
        <v>0</v>
      </c>
      <c r="CA13" s="1">
        <f>[8]Estonia!CA$26</f>
        <v>0</v>
      </c>
      <c r="CB13" s="1">
        <f>[8]Estonia!CB$26</f>
        <v>0</v>
      </c>
      <c r="CC13" s="1">
        <f>[8]Estonia!CC$26</f>
        <v>0</v>
      </c>
      <c r="CD13" s="1">
        <f>[8]Estonia!CD$26</f>
        <v>0</v>
      </c>
      <c r="CE13" s="1">
        <f>[8]Estonia!CE$26</f>
        <v>0</v>
      </c>
      <c r="CF13" s="1">
        <f>[8]Estonia!CF$26</f>
        <v>0</v>
      </c>
      <c r="CG13" s="1">
        <f>[8]Estonia!CG$26</f>
        <v>0</v>
      </c>
      <c r="CH13" s="1">
        <f>[8]Estonia!CH$26</f>
        <v>0</v>
      </c>
      <c r="CI13" s="1">
        <f>[8]Estonia!CI$26</f>
        <v>0</v>
      </c>
      <c r="CJ13" s="1">
        <f>[8]Estonia!CJ$26</f>
        <v>0</v>
      </c>
      <c r="CK13" s="1">
        <f>[8]Estonia!CK$26</f>
        <v>0</v>
      </c>
      <c r="CL13" s="1">
        <f>[8]Estonia!CL$26</f>
        <v>0</v>
      </c>
      <c r="CM13" s="1">
        <f>[8]Estonia!CM$26</f>
        <v>0</v>
      </c>
      <c r="CN13" s="1">
        <f>[8]Estonia!CN$26</f>
        <v>0</v>
      </c>
      <c r="CO13" s="1">
        <f>[8]Estonia!CO$26</f>
        <v>0</v>
      </c>
      <c r="CP13" s="1">
        <f>[8]Estonia!CP$26</f>
        <v>0</v>
      </c>
      <c r="CQ13" s="1">
        <f>[8]Estonia!CQ$26</f>
        <v>0</v>
      </c>
      <c r="CR13" s="1">
        <f>[8]Estonia!CR$26</f>
        <v>0</v>
      </c>
      <c r="CS13" s="1">
        <f>[8]Estonia!CS$26</f>
        <v>0</v>
      </c>
      <c r="CT13" s="1">
        <f>[8]Estonia!CT$26</f>
        <v>0</v>
      </c>
      <c r="CU13" s="1">
        <f>[8]Estonia!CU$26</f>
        <v>0</v>
      </c>
      <c r="CV13" s="1">
        <f>[8]Estonia!CV$26</f>
        <v>0</v>
      </c>
      <c r="CW13" s="1">
        <f>[8]Estonia!CW$26</f>
        <v>0</v>
      </c>
      <c r="CX13" s="1">
        <f>[8]Estonia!CX$26</f>
        <v>0</v>
      </c>
      <c r="CY13" s="1">
        <f>[8]Estonia!CY$26</f>
        <v>0</v>
      </c>
      <c r="CZ13" s="1">
        <f>[8]Estonia!CZ$26</f>
        <v>0</v>
      </c>
      <c r="DA13" s="1">
        <f>[8]Estonia!DA$26</f>
        <v>0</v>
      </c>
      <c r="DB13" s="1">
        <f>[8]Estonia!DB$26</f>
        <v>0</v>
      </c>
      <c r="DC13" s="1">
        <f>[8]Estonia!DC$26</f>
        <v>0</v>
      </c>
      <c r="DD13" s="1">
        <f>[8]Estonia!DD$26</f>
        <v>0</v>
      </c>
      <c r="DE13" s="1">
        <f>[8]Estonia!DE$26</f>
        <v>0</v>
      </c>
      <c r="DF13" s="1">
        <f>[8]Estonia!DF$26</f>
        <v>0</v>
      </c>
      <c r="DG13" s="1">
        <f>[8]Estonia!DG$26</f>
        <v>0</v>
      </c>
      <c r="DH13" s="1">
        <f>[8]Estonia!DH$26</f>
        <v>0</v>
      </c>
      <c r="DI13" s="1">
        <f>[8]Estonia!DI$26</f>
        <v>0</v>
      </c>
      <c r="DJ13" s="1">
        <f>[8]Estonia!DJ$26</f>
        <v>0</v>
      </c>
      <c r="DK13" s="1">
        <f>[8]Estonia!DK$26</f>
        <v>0</v>
      </c>
      <c r="DL13" s="1">
        <f>[8]Estonia!DL$26</f>
        <v>0</v>
      </c>
      <c r="DM13" s="1">
        <f>[8]Estonia!DM$26</f>
        <v>0</v>
      </c>
      <c r="DN13" s="1">
        <f>[8]Estonia!DN$26</f>
        <v>0</v>
      </c>
      <c r="DO13" s="1">
        <f>[8]Estonia!DO$26</f>
        <v>0</v>
      </c>
      <c r="DP13" s="1">
        <f>[8]Estonia!DP$26</f>
        <v>0</v>
      </c>
      <c r="DQ13" s="1">
        <f>[8]Estonia!DQ$26</f>
        <v>0</v>
      </c>
      <c r="DR13" s="1">
        <f>[8]Estonia!DR$26</f>
        <v>0</v>
      </c>
      <c r="DS13" s="1">
        <f>[8]Estonia!DS$26</f>
        <v>0</v>
      </c>
      <c r="DT13" s="1">
        <f>[8]Estonia!DT$26</f>
        <v>0</v>
      </c>
      <c r="DU13" s="1">
        <f>[8]Estonia!DU$26</f>
        <v>0</v>
      </c>
      <c r="DV13" s="1">
        <f>[8]Estonia!DV$26</f>
        <v>0</v>
      </c>
      <c r="DW13" s="1">
        <f>[8]Estonia!DW$26</f>
        <v>0</v>
      </c>
      <c r="DX13" s="1">
        <f>[8]Estonia!DX$26</f>
        <v>0</v>
      </c>
      <c r="DY13" s="1">
        <f>[8]Estonia!DY$26</f>
        <v>0</v>
      </c>
      <c r="DZ13" s="1">
        <f>[8]Estonia!DZ$26</f>
        <v>0</v>
      </c>
      <c r="EA13" s="1">
        <f>[8]Estonia!EA$26</f>
        <v>0</v>
      </c>
      <c r="EB13" s="1">
        <f>[8]Estonia!EB$26</f>
        <v>0</v>
      </c>
      <c r="EC13" s="1">
        <f>[8]Estonia!EC$26</f>
        <v>0</v>
      </c>
      <c r="ED13" s="1">
        <f>[8]Estonia!ED$26</f>
        <v>0</v>
      </c>
      <c r="EE13" s="1">
        <f>[8]Estonia!EE$26</f>
        <v>0</v>
      </c>
      <c r="EF13" s="1">
        <f>[8]Estonia!EF$26</f>
        <v>0</v>
      </c>
      <c r="EG13" s="1">
        <f>[8]Estonia!EG$26</f>
        <v>0</v>
      </c>
      <c r="EH13" s="1">
        <f>[8]Estonia!EH$26</f>
        <v>0</v>
      </c>
      <c r="EI13" s="1">
        <f>[8]Estonia!EI$26</f>
        <v>0</v>
      </c>
      <c r="EJ13" s="1">
        <f>[8]Estonia!EJ$26</f>
        <v>0</v>
      </c>
      <c r="EK13" s="1">
        <f>[8]Estonia!EK$26</f>
        <v>0</v>
      </c>
      <c r="EL13" s="1">
        <f>[8]Estonia!EL$26</f>
        <v>0</v>
      </c>
      <c r="EM13" s="1">
        <f>[8]Estonia!EM$26</f>
        <v>0</v>
      </c>
      <c r="EN13" s="1">
        <f>[8]Estonia!EN$26</f>
        <v>0</v>
      </c>
      <c r="EO13" s="1">
        <f>[8]Estonia!EO$26</f>
        <v>0</v>
      </c>
      <c r="EP13" s="1">
        <f>[8]Estonia!EP$26</f>
        <v>0</v>
      </c>
      <c r="EQ13" s="1">
        <f>[8]Estonia!EQ$26</f>
        <v>0</v>
      </c>
      <c r="ER13" s="1">
        <f>[8]Estonia!ER$26</f>
        <v>0</v>
      </c>
      <c r="ES13" s="1">
        <f>[8]Estonia!ES$26</f>
        <v>0</v>
      </c>
      <c r="ET13" s="1">
        <f>[8]Estonia!ET$26</f>
        <v>0</v>
      </c>
      <c r="EU13" s="1">
        <f>[8]Estonia!EU$26</f>
        <v>0</v>
      </c>
      <c r="EV13" s="1">
        <f>[8]Estonia!EV$26</f>
        <v>0</v>
      </c>
      <c r="EW13" s="1">
        <f>[8]Estonia!EW$26</f>
        <v>0</v>
      </c>
      <c r="EX13" s="1">
        <f>[8]Estonia!EX$26</f>
        <v>0</v>
      </c>
      <c r="EY13" s="1">
        <f>[8]Estonia!EY$26</f>
        <v>0</v>
      </c>
      <c r="EZ13" s="1">
        <f>[8]Estonia!EZ$26</f>
        <v>0</v>
      </c>
      <c r="FA13" s="1">
        <f>[8]Estonia!FA$26</f>
        <v>0</v>
      </c>
      <c r="FB13" s="1">
        <f>[8]Estonia!FB$26</f>
        <v>0</v>
      </c>
      <c r="FC13" s="1">
        <f>[8]Estonia!FC$26</f>
        <v>0</v>
      </c>
      <c r="FD13" s="1">
        <f>[8]Estonia!FD$26</f>
        <v>0</v>
      </c>
      <c r="FE13" s="1">
        <f>[8]Estonia!FE$26</f>
        <v>0</v>
      </c>
      <c r="FF13" s="1">
        <f>[8]Estonia!FF$26</f>
        <v>0</v>
      </c>
      <c r="FG13" s="1">
        <f>[8]Estonia!FG$26</f>
        <v>0</v>
      </c>
      <c r="FH13" s="1">
        <f>[8]Estonia!FH$26</f>
        <v>0</v>
      </c>
      <c r="FI13" s="1">
        <f>[8]Estonia!FI$26</f>
        <v>0</v>
      </c>
      <c r="FJ13" s="1">
        <f>[8]Estonia!FJ$26</f>
        <v>0</v>
      </c>
      <c r="FK13" s="1">
        <f>[8]Estonia!FK$26</f>
        <v>1E-3</v>
      </c>
      <c r="FL13" s="1">
        <f>[8]Estonia!FL$26</f>
        <v>0</v>
      </c>
      <c r="FM13" s="1">
        <f>[8]Estonia!FM$26</f>
        <v>0</v>
      </c>
      <c r="FN13" s="1">
        <f>[8]Estonia!FN$26</f>
        <v>0</v>
      </c>
      <c r="FO13" s="1">
        <f>[8]Estonia!FO$26</f>
        <v>0</v>
      </c>
      <c r="FP13" s="1">
        <f>[8]Estonia!FP$26</f>
        <v>0</v>
      </c>
      <c r="FQ13" s="1">
        <f>[8]Estonia!FQ$26</f>
        <v>0</v>
      </c>
      <c r="FR13" s="1">
        <f>[8]Estonia!FR$26</f>
        <v>0</v>
      </c>
      <c r="FS13" s="1">
        <f>[8]Estonia!FS$26</f>
        <v>0</v>
      </c>
      <c r="FT13" s="1">
        <f>[8]Estonia!FT$26</f>
        <v>0</v>
      </c>
      <c r="FU13" s="1">
        <f>[8]Estonia!FU$26</f>
        <v>0</v>
      </c>
      <c r="FV13" s="1">
        <f>[8]Estonia!FV$26</f>
        <v>0</v>
      </c>
      <c r="FW13" s="1">
        <f>[8]Estonia!FW$26</f>
        <v>0</v>
      </c>
      <c r="FX13" s="1">
        <f>[8]Estonia!FX$26</f>
        <v>0</v>
      </c>
      <c r="FY13" s="1">
        <f>[8]Estonia!FY$26</f>
        <v>0</v>
      </c>
      <c r="FZ13" s="7">
        <f>SUM($B13:FY13)</f>
        <v>389.40100000000001</v>
      </c>
    </row>
    <row r="14" spans="1:182">
      <c r="A14" t="s">
        <v>18</v>
      </c>
      <c r="B14" s="1">
        <f>[8]Finland!B$26</f>
        <v>0</v>
      </c>
      <c r="C14" s="1">
        <f>[8]Finland!C$26</f>
        <v>0</v>
      </c>
      <c r="D14" s="1">
        <f>[8]Finland!D$26</f>
        <v>0</v>
      </c>
      <c r="E14" s="1">
        <f>[8]Finland!E$26</f>
        <v>0</v>
      </c>
      <c r="F14" s="1">
        <f>[8]Finland!F$26</f>
        <v>0</v>
      </c>
      <c r="G14" s="1">
        <f>[8]Finland!G$26</f>
        <v>0</v>
      </c>
      <c r="H14" s="1">
        <f>[8]Finland!H$26</f>
        <v>0</v>
      </c>
      <c r="I14" s="1">
        <f>[8]Finland!I$26</f>
        <v>0</v>
      </c>
      <c r="J14" s="1">
        <f>[8]Finland!J$26</f>
        <v>0</v>
      </c>
      <c r="K14" s="1">
        <f>[8]Finland!K$26</f>
        <v>0</v>
      </c>
      <c r="L14" s="1">
        <f>[8]Finland!L$26</f>
        <v>0</v>
      </c>
      <c r="M14" s="1">
        <f>[8]Finland!M$26</f>
        <v>0</v>
      </c>
      <c r="N14" s="1">
        <f>[8]Finland!N$26</f>
        <v>0</v>
      </c>
      <c r="O14" s="1">
        <f>[8]Finland!O$26</f>
        <v>0</v>
      </c>
      <c r="P14" s="1">
        <f>[8]Finland!P$26</f>
        <v>0</v>
      </c>
      <c r="Q14" s="1">
        <f>[8]Finland!Q$26</f>
        <v>0</v>
      </c>
      <c r="R14" s="1">
        <f>[8]Finland!R$26</f>
        <v>0</v>
      </c>
      <c r="S14" s="1">
        <f>[8]Finland!S$26</f>
        <v>0</v>
      </c>
      <c r="T14" s="1">
        <f>[8]Finland!T$26</f>
        <v>0</v>
      </c>
      <c r="U14" s="1">
        <f>[8]Finland!U$26</f>
        <v>0</v>
      </c>
      <c r="V14" s="1">
        <f>[8]Finland!V$26</f>
        <v>0</v>
      </c>
      <c r="W14" s="1">
        <f>[8]Finland!W$26</f>
        <v>0</v>
      </c>
      <c r="X14" s="1">
        <f>[8]Finland!X$26</f>
        <v>0</v>
      </c>
      <c r="Y14" s="1">
        <f>[8]Finland!Y$26</f>
        <v>0</v>
      </c>
      <c r="Z14" s="1">
        <f>[8]Finland!Z$26</f>
        <v>0</v>
      </c>
      <c r="AA14" s="1">
        <f>[8]Finland!AA$26</f>
        <v>0</v>
      </c>
      <c r="AB14" s="1">
        <f>[8]Finland!AB$26</f>
        <v>0</v>
      </c>
      <c r="AC14" s="1">
        <f>[8]Finland!AC$26</f>
        <v>0</v>
      </c>
      <c r="AD14" s="1">
        <f>[8]Finland!AD$26</f>
        <v>0</v>
      </c>
      <c r="AE14" s="1">
        <f>[8]Finland!AE$26</f>
        <v>0</v>
      </c>
      <c r="AF14" s="1">
        <f>[8]Finland!AF$26</f>
        <v>0</v>
      </c>
      <c r="AG14" s="1">
        <f>[8]Finland!AG$26</f>
        <v>0</v>
      </c>
      <c r="AH14" s="1">
        <f>[8]Finland!AH$26</f>
        <v>0</v>
      </c>
      <c r="AI14" s="1">
        <f>[8]Finland!AI$26</f>
        <v>0</v>
      </c>
      <c r="AJ14" s="1">
        <f>[8]Finland!AJ$26</f>
        <v>0</v>
      </c>
      <c r="AK14" s="1">
        <f>[8]Finland!AK$26</f>
        <v>0</v>
      </c>
      <c r="AL14" s="1">
        <f>[8]Finland!AL$26</f>
        <v>0</v>
      </c>
      <c r="AM14" s="1">
        <f>[8]Finland!AM$26</f>
        <v>0</v>
      </c>
      <c r="AN14" s="1">
        <f>[8]Finland!AN$26</f>
        <v>0</v>
      </c>
      <c r="AO14" s="1">
        <f>[8]Finland!AO$26</f>
        <v>0</v>
      </c>
      <c r="AP14" s="1">
        <f>[8]Finland!AP$26</f>
        <v>0</v>
      </c>
      <c r="AQ14" s="1">
        <f>[8]Finland!AQ$26</f>
        <v>0</v>
      </c>
      <c r="AR14" s="1">
        <f>[8]Finland!AR$26</f>
        <v>0</v>
      </c>
      <c r="AS14" s="1">
        <f>[8]Finland!AS$26</f>
        <v>0</v>
      </c>
      <c r="AT14" s="1">
        <f>[8]Finland!AT$26</f>
        <v>0</v>
      </c>
      <c r="AU14" s="1">
        <f>[8]Finland!AU$26</f>
        <v>0</v>
      </c>
      <c r="AV14" s="1">
        <f>[8]Finland!AV$26</f>
        <v>0</v>
      </c>
      <c r="AW14" s="1">
        <f>[8]Finland!AW$26</f>
        <v>0</v>
      </c>
      <c r="AX14" s="1">
        <f>[8]Finland!AX$26</f>
        <v>0</v>
      </c>
      <c r="AY14" s="1">
        <f>[8]Finland!AY$26</f>
        <v>0</v>
      </c>
      <c r="AZ14" s="1">
        <f>[8]Finland!AZ$26</f>
        <v>0</v>
      </c>
      <c r="BA14" s="1">
        <f>[8]Finland!BA$26</f>
        <v>0</v>
      </c>
      <c r="BB14" s="1">
        <f>[8]Finland!BB$26</f>
        <v>0</v>
      </c>
      <c r="BC14" s="1">
        <f>[8]Finland!BC$26</f>
        <v>0</v>
      </c>
      <c r="BD14" s="1">
        <f>[8]Finland!BD$26</f>
        <v>0</v>
      </c>
      <c r="BE14" s="1">
        <f>[8]Finland!BE$26</f>
        <v>0</v>
      </c>
      <c r="BF14" s="1">
        <f>[8]Finland!BF$26</f>
        <v>0</v>
      </c>
      <c r="BG14" s="1">
        <f>[8]Finland!BG$26</f>
        <v>0</v>
      </c>
      <c r="BH14" s="1">
        <f>[8]Finland!BH$26</f>
        <v>0</v>
      </c>
      <c r="BI14" s="1">
        <f>[8]Finland!BI$26</f>
        <v>0</v>
      </c>
      <c r="BJ14" s="1">
        <f>[8]Finland!BJ$26</f>
        <v>0</v>
      </c>
      <c r="BK14" s="1">
        <f>[8]Finland!BK$26</f>
        <v>0</v>
      </c>
      <c r="BL14" s="1">
        <f>[8]Finland!BL$26</f>
        <v>0</v>
      </c>
      <c r="BM14" s="1">
        <f>[8]Finland!BM$26</f>
        <v>0</v>
      </c>
      <c r="BN14" s="1">
        <f>[8]Finland!BN$26</f>
        <v>0</v>
      </c>
      <c r="BO14" s="1">
        <f>[8]Finland!BO$26</f>
        <v>0</v>
      </c>
      <c r="BP14" s="1">
        <f>[8]Finland!BP$26</f>
        <v>0</v>
      </c>
      <c r="BQ14" s="1">
        <f>[8]Finland!BQ$26</f>
        <v>0</v>
      </c>
      <c r="BR14" s="1">
        <f>[8]Finland!BR$26</f>
        <v>0</v>
      </c>
      <c r="BS14" s="1">
        <f>[8]Finland!BS$26</f>
        <v>0</v>
      </c>
      <c r="BT14" s="1">
        <f>[8]Finland!BT$26</f>
        <v>0</v>
      </c>
      <c r="BU14" s="1">
        <f>[8]Finland!BU$26</f>
        <v>0</v>
      </c>
      <c r="BV14" s="1">
        <f>[8]Finland!BV$26</f>
        <v>0</v>
      </c>
      <c r="BW14" s="1">
        <f>[8]Finland!BW$26</f>
        <v>0</v>
      </c>
      <c r="BX14" s="1">
        <f>[8]Finland!BX$26</f>
        <v>0</v>
      </c>
      <c r="BY14" s="1">
        <f>[8]Finland!BY$26</f>
        <v>0</v>
      </c>
      <c r="BZ14" s="1">
        <f>[8]Finland!BZ$26</f>
        <v>0</v>
      </c>
      <c r="CA14" s="1">
        <f>[8]Finland!CA$26</f>
        <v>0</v>
      </c>
      <c r="CB14" s="1">
        <f>[8]Finland!CB$26</f>
        <v>0</v>
      </c>
      <c r="CC14" s="1">
        <f>[8]Finland!CC$26</f>
        <v>0</v>
      </c>
      <c r="CD14" s="1">
        <f>[8]Finland!CD$26</f>
        <v>0</v>
      </c>
      <c r="CE14" s="1">
        <f>[8]Finland!CE$26</f>
        <v>0</v>
      </c>
      <c r="CF14" s="1">
        <f>[8]Finland!CF$26</f>
        <v>0</v>
      </c>
      <c r="CG14" s="1">
        <f>[8]Finland!CG$26</f>
        <v>0</v>
      </c>
      <c r="CH14" s="1">
        <f>[8]Finland!CH$26</f>
        <v>0</v>
      </c>
      <c r="CI14" s="1">
        <f>[8]Finland!CI$26</f>
        <v>0</v>
      </c>
      <c r="CJ14" s="1">
        <f>[8]Finland!CJ$26</f>
        <v>0</v>
      </c>
      <c r="CK14" s="1">
        <f>[8]Finland!CK$26</f>
        <v>0</v>
      </c>
      <c r="CL14" s="1">
        <f>[8]Finland!CL$26</f>
        <v>0</v>
      </c>
      <c r="CM14" s="1">
        <f>[8]Finland!CM$26</f>
        <v>0</v>
      </c>
      <c r="CN14" s="1">
        <f>[8]Finland!CN$26</f>
        <v>0</v>
      </c>
      <c r="CO14" s="1">
        <f>[8]Finland!CO$26</f>
        <v>0</v>
      </c>
      <c r="CP14" s="1">
        <f>[8]Finland!CP$26</f>
        <v>0</v>
      </c>
      <c r="CQ14" s="1">
        <f>[8]Finland!CQ$26</f>
        <v>0</v>
      </c>
      <c r="CR14" s="1">
        <f>[8]Finland!CR$26</f>
        <v>0</v>
      </c>
      <c r="CS14" s="1">
        <f>[8]Finland!CS$26</f>
        <v>0</v>
      </c>
      <c r="CT14" s="1">
        <f>[8]Finland!CT$26</f>
        <v>0</v>
      </c>
      <c r="CU14" s="1">
        <f>[8]Finland!CU$26</f>
        <v>0</v>
      </c>
      <c r="CV14" s="1">
        <f>[8]Finland!CV$26</f>
        <v>0</v>
      </c>
      <c r="CW14" s="1">
        <f>[8]Finland!CW$26</f>
        <v>0</v>
      </c>
      <c r="CX14" s="1">
        <f>[8]Finland!CX$26</f>
        <v>0</v>
      </c>
      <c r="CY14" s="1">
        <f>[8]Finland!CY$26</f>
        <v>0</v>
      </c>
      <c r="CZ14" s="1">
        <f>[8]Finland!CZ$26</f>
        <v>0</v>
      </c>
      <c r="DA14" s="1">
        <f>[8]Finland!DA$26</f>
        <v>0</v>
      </c>
      <c r="DB14" s="1">
        <f>[8]Finland!DB$26</f>
        <v>0</v>
      </c>
      <c r="DC14" s="1">
        <f>[8]Finland!DC$26</f>
        <v>0</v>
      </c>
      <c r="DD14" s="1">
        <f>[8]Finland!DD$26</f>
        <v>0</v>
      </c>
      <c r="DE14" s="1">
        <f>[8]Finland!DE$26</f>
        <v>0</v>
      </c>
      <c r="DF14" s="1">
        <f>[8]Finland!DF$26</f>
        <v>0</v>
      </c>
      <c r="DG14" s="1">
        <f>[8]Finland!DG$26</f>
        <v>0</v>
      </c>
      <c r="DH14" s="1">
        <f>[8]Finland!DH$26</f>
        <v>0</v>
      </c>
      <c r="DI14" s="1">
        <f>[8]Finland!DI$26</f>
        <v>0</v>
      </c>
      <c r="DJ14" s="1">
        <f>[8]Finland!DJ$26</f>
        <v>0</v>
      </c>
      <c r="DK14" s="1">
        <f>[8]Finland!DK$26</f>
        <v>0</v>
      </c>
      <c r="DL14" s="1">
        <f>[8]Finland!DL$26</f>
        <v>0</v>
      </c>
      <c r="DM14" s="1">
        <f>[8]Finland!DM$26</f>
        <v>0</v>
      </c>
      <c r="DN14" s="1">
        <f>[8]Finland!DN$26</f>
        <v>0</v>
      </c>
      <c r="DO14" s="1">
        <f>[8]Finland!DO$26</f>
        <v>0</v>
      </c>
      <c r="DP14" s="1">
        <f>[8]Finland!DP$26</f>
        <v>0</v>
      </c>
      <c r="DQ14" s="1">
        <f>[8]Finland!DQ$26</f>
        <v>0</v>
      </c>
      <c r="DR14" s="1">
        <f>[8]Finland!DR$26</f>
        <v>4.0000000000000001E-3</v>
      </c>
      <c r="DS14" s="1">
        <f>[8]Finland!DS$26</f>
        <v>0</v>
      </c>
      <c r="DT14" s="1">
        <f>[8]Finland!DT$26</f>
        <v>0</v>
      </c>
      <c r="DU14" s="1">
        <f>[8]Finland!DU$26</f>
        <v>0</v>
      </c>
      <c r="DV14" s="1">
        <f>[8]Finland!DV$26</f>
        <v>1E-3</v>
      </c>
      <c r="DW14" s="1">
        <f>[8]Finland!DW$26</f>
        <v>1E-3</v>
      </c>
      <c r="DX14" s="1">
        <f>[8]Finland!DX$26</f>
        <v>0</v>
      </c>
      <c r="DY14" s="1">
        <f>[8]Finland!DY$26</f>
        <v>0</v>
      </c>
      <c r="DZ14" s="1">
        <f>[8]Finland!DZ$26</f>
        <v>0</v>
      </c>
      <c r="EA14" s="1">
        <f>[8]Finland!EA$26</f>
        <v>0</v>
      </c>
      <c r="EB14" s="1">
        <f>[8]Finland!EB$26</f>
        <v>0</v>
      </c>
      <c r="EC14" s="1">
        <f>[8]Finland!EC$26</f>
        <v>0</v>
      </c>
      <c r="ED14" s="1">
        <f>[8]Finland!ED$26</f>
        <v>0</v>
      </c>
      <c r="EE14" s="1">
        <f>[8]Finland!EE$26</f>
        <v>4.0000000000000001E-3</v>
      </c>
      <c r="EF14" s="1">
        <f>[8]Finland!EF$26</f>
        <v>1.5000000000000003E-2</v>
      </c>
      <c r="EG14" s="1">
        <f>[8]Finland!EG$26</f>
        <v>0</v>
      </c>
      <c r="EH14" s="1">
        <f>[8]Finland!EH$26</f>
        <v>5.000000000000001E-3</v>
      </c>
      <c r="EI14" s="1">
        <f>[8]Finland!EI$26</f>
        <v>8.9999999999999993E-3</v>
      </c>
      <c r="EJ14" s="1">
        <f>[8]Finland!EJ$26</f>
        <v>1E-3</v>
      </c>
      <c r="EK14" s="1">
        <f>[8]Finland!EK$26</f>
        <v>0</v>
      </c>
      <c r="EL14" s="1">
        <f>[8]Finland!EL$26</f>
        <v>0</v>
      </c>
      <c r="EM14" s="1">
        <f>[8]Finland!EM$26</f>
        <v>0</v>
      </c>
      <c r="EN14" s="1">
        <f>[8]Finland!EN$26</f>
        <v>6.0000000000000001E-3</v>
      </c>
      <c r="EO14" s="1">
        <f>[8]Finland!EO$26</f>
        <v>0</v>
      </c>
      <c r="EP14" s="1">
        <f>[8]Finland!EP$26</f>
        <v>0</v>
      </c>
      <c r="EQ14" s="1">
        <f>[8]Finland!EQ$26</f>
        <v>0</v>
      </c>
      <c r="ER14" s="1">
        <f>[8]Finland!ER$26</f>
        <v>0</v>
      </c>
      <c r="ES14" s="1">
        <f>[8]Finland!ES$26</f>
        <v>0</v>
      </c>
      <c r="ET14" s="1">
        <f>[8]Finland!ET$26</f>
        <v>0</v>
      </c>
      <c r="EU14" s="1">
        <f>[8]Finland!EU$26</f>
        <v>0</v>
      </c>
      <c r="EV14" s="1">
        <f>[8]Finland!EV$26</f>
        <v>0</v>
      </c>
      <c r="EW14" s="1">
        <f>[8]Finland!EW$26</f>
        <v>0</v>
      </c>
      <c r="EX14" s="1">
        <f>[8]Finland!EX$26</f>
        <v>0</v>
      </c>
      <c r="EY14" s="1">
        <f>[8]Finland!EY$26</f>
        <v>2233.0140000000001</v>
      </c>
      <c r="EZ14" s="1">
        <f>[8]Finland!EZ$26</f>
        <v>0</v>
      </c>
      <c r="FA14" s="1">
        <f>[8]Finland!FA$26</f>
        <v>0</v>
      </c>
      <c r="FB14" s="1">
        <f>[8]Finland!FB$26</f>
        <v>0</v>
      </c>
      <c r="FC14" s="1">
        <f>[8]Finland!FC$26</f>
        <v>0</v>
      </c>
      <c r="FD14" s="1">
        <f>[8]Finland!FD$26</f>
        <v>0</v>
      </c>
      <c r="FE14" s="1">
        <f>[8]Finland!FE$26</f>
        <v>0</v>
      </c>
      <c r="FF14" s="1">
        <f>[8]Finland!FF$26</f>
        <v>0</v>
      </c>
      <c r="FG14" s="1">
        <f>[8]Finland!FG$26</f>
        <v>0</v>
      </c>
      <c r="FH14" s="1">
        <f>[8]Finland!FH$26</f>
        <v>0</v>
      </c>
      <c r="FI14" s="1">
        <f>[8]Finland!FI$26</f>
        <v>0</v>
      </c>
      <c r="FJ14" s="1">
        <f>[8]Finland!FJ$26</f>
        <v>0</v>
      </c>
      <c r="FK14" s="1">
        <f>[8]Finland!FK$26</f>
        <v>0</v>
      </c>
      <c r="FL14" s="1">
        <f>[8]Finland!FL$26</f>
        <v>8.0000000000000002E-3</v>
      </c>
      <c r="FM14" s="1">
        <f>[8]Finland!FM$26</f>
        <v>4.0000000000000001E-3</v>
      </c>
      <c r="FN14" s="1">
        <f>[8]Finland!FN$26</f>
        <v>0</v>
      </c>
      <c r="FO14" s="1">
        <f>[8]Finland!FO$26</f>
        <v>0</v>
      </c>
      <c r="FP14" s="1">
        <f>[8]Finland!FP$26</f>
        <v>0</v>
      </c>
      <c r="FQ14" s="1">
        <f>[8]Finland!FQ$26</f>
        <v>0</v>
      </c>
      <c r="FR14" s="1">
        <f>[8]Finland!FR$26</f>
        <v>0</v>
      </c>
      <c r="FS14" s="1">
        <f>[8]Finland!FS$26</f>
        <v>0</v>
      </c>
      <c r="FT14" s="1">
        <f>[8]Finland!FT$26</f>
        <v>0</v>
      </c>
      <c r="FU14" s="1">
        <f>[8]Finland!FU$26</f>
        <v>0</v>
      </c>
      <c r="FV14" s="1">
        <f>[8]Finland!FV$26</f>
        <v>0</v>
      </c>
      <c r="FW14" s="1">
        <f>[8]Finland!FW$26</f>
        <v>0</v>
      </c>
      <c r="FX14" s="1">
        <f>[8]Finland!FX$26</f>
        <v>0</v>
      </c>
      <c r="FY14" s="1">
        <f>[8]Finland!FY$26</f>
        <v>0</v>
      </c>
      <c r="FZ14" s="7">
        <f>SUM($B14:FY14)</f>
        <v>2233.0719999999997</v>
      </c>
    </row>
    <row r="15" spans="1:182">
      <c r="A15" t="s">
        <v>19</v>
      </c>
      <c r="B15" s="1">
        <f>[8]France!B$26</f>
        <v>5851.8</v>
      </c>
      <c r="C15" s="1">
        <f>[8]France!C$26</f>
        <v>6550.1</v>
      </c>
      <c r="D15" s="1">
        <f>[8]France!D$26</f>
        <v>7487.4000000000005</v>
      </c>
      <c r="E15" s="1">
        <f>[8]France!E$26</f>
        <v>4669</v>
      </c>
      <c r="F15" s="1">
        <f>[8]France!F$26</f>
        <v>11471.900000000001</v>
      </c>
      <c r="G15" s="1">
        <f>[8]France!G$26</f>
        <v>8070.8</v>
      </c>
      <c r="H15" s="1">
        <f>[8]France!H$26</f>
        <v>7985.9000000000005</v>
      </c>
      <c r="I15" s="1">
        <f>[8]France!I$26</f>
        <v>7679.9000000000005</v>
      </c>
      <c r="J15" s="1">
        <f>[8]France!J$26</f>
        <v>8659.0000000000018</v>
      </c>
      <c r="K15" s="1">
        <f>[8]France!K$26</f>
        <v>7427.6</v>
      </c>
      <c r="L15" s="1">
        <f>[8]France!L$26</f>
        <v>8670.6</v>
      </c>
      <c r="M15" s="1">
        <f>[8]France!M$26</f>
        <v>11565.7</v>
      </c>
      <c r="N15" s="1">
        <f>[8]France!N$26</f>
        <v>10530.5</v>
      </c>
      <c r="O15" s="1">
        <f>[8]France!O$26</f>
        <v>11745.6</v>
      </c>
      <c r="P15" s="1">
        <f>[8]France!P$26</f>
        <v>12050.2</v>
      </c>
      <c r="Q15" s="1">
        <f>[8]France!Q$26</f>
        <v>11978.800000000001</v>
      </c>
      <c r="R15" s="1">
        <f>[8]France!R$26</f>
        <v>14016.7</v>
      </c>
      <c r="S15" s="1">
        <f>[8]France!S$26</f>
        <v>14161</v>
      </c>
      <c r="T15" s="1">
        <f>[8]France!T$26</f>
        <v>11739.1</v>
      </c>
      <c r="U15" s="1">
        <f>[8]France!U$26</f>
        <v>11073.7</v>
      </c>
      <c r="V15" s="1">
        <f>[8]France!V$26</f>
        <v>11561</v>
      </c>
      <c r="W15" s="1">
        <f>[8]France!W$26</f>
        <v>8000</v>
      </c>
      <c r="X15" s="1">
        <f>[8]France!X$26</f>
        <v>11638.4</v>
      </c>
      <c r="Y15" s="1">
        <f>[8]France!Y$26</f>
        <v>12019.300000000001</v>
      </c>
      <c r="Z15" s="1">
        <f>[8]France!Z$26</f>
        <v>4114.8999999999996</v>
      </c>
      <c r="AA15" s="1">
        <f>[8]France!AA$26</f>
        <v>12790.7</v>
      </c>
      <c r="AB15" s="1">
        <f>[8]France!AB$26</f>
        <v>8588.7000000000007</v>
      </c>
      <c r="AC15" s="1">
        <f>[8]France!AC$26</f>
        <v>1953.5</v>
      </c>
      <c r="AD15" s="1">
        <f>[8]France!AD$26</f>
        <v>11896.6</v>
      </c>
      <c r="AE15" s="1">
        <f>[8]France!AE$26</f>
        <v>11395.300000000001</v>
      </c>
      <c r="AF15" s="1">
        <f>[8]France!AF$26</f>
        <v>11940.6</v>
      </c>
      <c r="AG15" s="1">
        <f>[8]France!AG$26</f>
        <v>5199.2000000000007</v>
      </c>
      <c r="AH15" s="1">
        <f>[8]France!AH$26</f>
        <v>5318.8000000000011</v>
      </c>
      <c r="AI15" s="1">
        <f>[8]France!AI$26</f>
        <v>11135.3</v>
      </c>
      <c r="AJ15" s="1">
        <f>[8]France!AJ$26</f>
        <v>9350.2999999999993</v>
      </c>
      <c r="AK15" s="1">
        <f>[8]France!AK$26</f>
        <v>8442.9</v>
      </c>
      <c r="AL15" s="1">
        <f>[8]France!AL$26</f>
        <v>10270.799999999999</v>
      </c>
      <c r="AM15" s="1">
        <f>[8]France!AM$26</f>
        <v>9444.4</v>
      </c>
      <c r="AN15" s="1">
        <f>[8]France!AN$26</f>
        <v>9366.6</v>
      </c>
      <c r="AO15" s="1">
        <f>[8]France!AO$26</f>
        <v>9101.7999999999993</v>
      </c>
      <c r="AP15" s="1">
        <f>[8]France!AP$26</f>
        <v>7810.3000000000011</v>
      </c>
      <c r="AQ15" s="1">
        <f>[8]France!AQ$26</f>
        <v>9500.3000000000011</v>
      </c>
      <c r="AR15" s="1">
        <f>[8]France!AR$26</f>
        <v>5847.5</v>
      </c>
      <c r="AS15" s="1">
        <f>[8]France!AS$26</f>
        <v>5155.8000000000011</v>
      </c>
      <c r="AT15" s="1">
        <f>[8]France!AT$26</f>
        <v>7470.5999999999995</v>
      </c>
      <c r="AU15" s="1">
        <f>[8]France!AU$26</f>
        <v>9568.8000000000011</v>
      </c>
      <c r="AV15" s="1">
        <f>[8]France!AV$26</f>
        <v>8781.2000000000007</v>
      </c>
      <c r="AW15" s="1">
        <f>[8]France!AW$26</f>
        <v>11245.7</v>
      </c>
      <c r="AX15" s="1">
        <f>[8]France!AX$26</f>
        <v>11591.900000000001</v>
      </c>
      <c r="AY15" s="1">
        <f>[8]France!AY$26</f>
        <v>4504</v>
      </c>
      <c r="AZ15" s="1">
        <f>[8]France!AZ$26</f>
        <v>10960.300000000001</v>
      </c>
      <c r="BA15" s="1">
        <f>[8]France!BA$26</f>
        <v>11512.4</v>
      </c>
      <c r="BB15" s="1">
        <f>[8]France!BB$26</f>
        <v>12097.500000000002</v>
      </c>
      <c r="BC15" s="1">
        <f>[8]France!BC$26</f>
        <v>11970.400000000001</v>
      </c>
      <c r="BD15" s="1">
        <f>[8]France!BD$26</f>
        <v>12779.2</v>
      </c>
      <c r="BE15" s="1">
        <f>[8]France!BE$26</f>
        <v>11262.900000000001</v>
      </c>
      <c r="BF15" s="1">
        <f>[8]France!BF$26</f>
        <v>11762.5</v>
      </c>
      <c r="BG15" s="1">
        <f>[8]France!BG$26</f>
        <v>13254.3</v>
      </c>
      <c r="BH15" s="1">
        <f>[8]France!BH$26</f>
        <v>10904.6</v>
      </c>
      <c r="BI15" s="1">
        <f>[8]France!BI$26</f>
        <v>11494.400000000001</v>
      </c>
      <c r="BJ15" s="1">
        <f>[8]France!BJ$26</f>
        <v>13671.800000000001</v>
      </c>
      <c r="BK15" s="1">
        <f>[8]France!BK$26</f>
        <v>13323</v>
      </c>
      <c r="BL15" s="1">
        <f>[8]France!BL$26</f>
        <v>13963.800000000001</v>
      </c>
      <c r="BM15" s="1">
        <f>[8]France!BM$26</f>
        <v>8875.6</v>
      </c>
      <c r="BN15" s="1">
        <f>[8]France!BN$26</f>
        <v>9922.1</v>
      </c>
      <c r="BO15" s="1">
        <f>[8]France!BO$26</f>
        <v>11136.4</v>
      </c>
      <c r="BP15" s="1">
        <f>[8]France!BP$26</f>
        <v>11421.300000000001</v>
      </c>
      <c r="BQ15" s="1">
        <f>[8]France!BQ$26</f>
        <v>7061.5</v>
      </c>
      <c r="BR15" s="1">
        <f>[8]France!BR$26</f>
        <v>9883.2000000000007</v>
      </c>
      <c r="BS15" s="1">
        <f>[8]France!BS$26</f>
        <v>12373.2</v>
      </c>
      <c r="BT15" s="1">
        <f>[8]France!BT$26</f>
        <v>12649.7</v>
      </c>
      <c r="BU15" s="1">
        <f>[8]France!BU$26</f>
        <v>12010.5</v>
      </c>
      <c r="BV15" s="1">
        <f>[8]France!BV$26</f>
        <v>12188.800000000001</v>
      </c>
      <c r="BW15" s="1">
        <f>[8]France!BW$26</f>
        <v>13271.2</v>
      </c>
      <c r="BX15" s="1">
        <f>[8]France!BX$26</f>
        <v>12143.100000000002</v>
      </c>
      <c r="BY15" s="1">
        <f>[8]France!BY$26</f>
        <v>14003.900000000001</v>
      </c>
      <c r="BZ15" s="1">
        <f>[8]France!BZ$26</f>
        <v>14634.2</v>
      </c>
      <c r="CA15" s="1">
        <f>[8]France!CA$26</f>
        <v>13423.5</v>
      </c>
      <c r="CB15" s="1">
        <f>[8]France!CB$26</f>
        <v>11617.2</v>
      </c>
      <c r="CC15" s="1">
        <f>[8]France!CC$26</f>
        <v>4330.9000000000005</v>
      </c>
      <c r="CD15" s="1">
        <f>[8]France!CD$26</f>
        <v>11656.4</v>
      </c>
      <c r="CE15" s="1">
        <f>[8]France!CE$26</f>
        <v>11130.400000000001</v>
      </c>
      <c r="CF15" s="1">
        <f>[8]France!CF$26</f>
        <v>13078.7</v>
      </c>
      <c r="CG15" s="1">
        <f>[8]France!CG$26</f>
        <v>11327.100000000002</v>
      </c>
      <c r="CH15" s="1">
        <f>[8]France!CH$26</f>
        <v>13325.7</v>
      </c>
      <c r="CI15" s="1">
        <f>[8]France!CI$26</f>
        <v>12667</v>
      </c>
      <c r="CJ15" s="1">
        <f>[8]France!CJ$26</f>
        <v>15045.5</v>
      </c>
      <c r="CK15" s="1">
        <f>[8]France!CK$26</f>
        <v>13344.1</v>
      </c>
      <c r="CL15" s="1">
        <f>[8]France!CL$26</f>
        <v>16403.800000000003</v>
      </c>
      <c r="CM15" s="1">
        <f>[8]France!CM$26</f>
        <v>18208.100000000002</v>
      </c>
      <c r="CN15" s="1">
        <f>[8]France!CN$26</f>
        <v>22589.100000000002</v>
      </c>
      <c r="CO15" s="1">
        <f>[8]France!CO$26</f>
        <v>11660.300000000003</v>
      </c>
      <c r="CP15" s="1">
        <f>[8]France!CP$26</f>
        <v>14020.899999999998</v>
      </c>
      <c r="CQ15" s="1">
        <f>[8]France!CQ$26</f>
        <v>17865.100000000002</v>
      </c>
      <c r="CR15" s="1">
        <f>[8]France!CR$26</f>
        <v>14570.5</v>
      </c>
      <c r="CS15" s="1">
        <f>[8]France!CS$26</f>
        <v>13319.900000000001</v>
      </c>
      <c r="CT15" s="1">
        <f>[8]France!CT$26</f>
        <v>13115.3</v>
      </c>
      <c r="CU15" s="1">
        <f>[8]France!CU$26</f>
        <v>10723.8</v>
      </c>
      <c r="CV15" s="1">
        <f>[8]France!CV$26</f>
        <v>13397.5</v>
      </c>
      <c r="CW15" s="1">
        <f>[8]France!CW$26</f>
        <v>10309.800000000001</v>
      </c>
      <c r="CX15" s="1">
        <f>[8]France!CX$26</f>
        <v>10572.900000000001</v>
      </c>
      <c r="CY15" s="1">
        <f>[8]France!CY$26</f>
        <v>15306.8</v>
      </c>
      <c r="CZ15" s="1">
        <f>[8]France!CZ$26</f>
        <v>8966.6000000000022</v>
      </c>
      <c r="DA15" s="1">
        <f>[8]France!DA$26</f>
        <v>15784.9</v>
      </c>
      <c r="DB15" s="1">
        <f>[8]France!DB$26</f>
        <v>9139.3000000000011</v>
      </c>
      <c r="DC15" s="1">
        <f>[8]France!DC$26</f>
        <v>9677</v>
      </c>
      <c r="DD15" s="1">
        <f>[8]France!DD$26</f>
        <v>10096.000000000002</v>
      </c>
      <c r="DE15" s="1">
        <f>[8]France!DE$26</f>
        <v>8615.7999999999993</v>
      </c>
      <c r="DF15" s="1">
        <f>[8]France!DF$26</f>
        <v>12477.1</v>
      </c>
      <c r="DG15" s="1">
        <f>[8]France!DG$26</f>
        <v>10704.9</v>
      </c>
      <c r="DH15" s="1">
        <f>[8]France!DH$26</f>
        <v>12579.1</v>
      </c>
      <c r="DI15" s="1">
        <f>[8]France!DI$26</f>
        <v>13523.400000000001</v>
      </c>
      <c r="DJ15" s="1">
        <f>[8]France!DJ$26</f>
        <v>16466.8</v>
      </c>
      <c r="DK15" s="1">
        <f>[8]France!DK$26</f>
        <v>13840.400000000001</v>
      </c>
      <c r="DL15" s="1">
        <f>[8]France!DL$26</f>
        <v>12655.1</v>
      </c>
      <c r="DM15" s="1">
        <f>[8]France!DM$26</f>
        <v>9987.7999999999993</v>
      </c>
      <c r="DN15" s="1">
        <f>[8]France!DN$26</f>
        <v>11925.600000000002</v>
      </c>
      <c r="DO15" s="1">
        <f>[8]France!DO$26</f>
        <v>12675.600000000002</v>
      </c>
      <c r="DP15" s="1">
        <f>[8]France!DP$26</f>
        <v>11098.2</v>
      </c>
      <c r="DQ15" s="1">
        <f>[8]France!DQ$26</f>
        <v>8985.2000000000007</v>
      </c>
      <c r="DR15" s="1">
        <f>[8]France!DR$26</f>
        <v>12580.236000000003</v>
      </c>
      <c r="DS15" s="1">
        <f>[8]France!DS$26</f>
        <v>13706.881000000003</v>
      </c>
      <c r="DT15" s="1">
        <f>[8]France!DT$26</f>
        <v>15232.799000000001</v>
      </c>
      <c r="DU15" s="1">
        <f>[8]France!DU$26</f>
        <v>14063.819000000001</v>
      </c>
      <c r="DV15" s="1">
        <f>[8]France!DV$26</f>
        <v>14545.351999999999</v>
      </c>
      <c r="DW15" s="1">
        <f>[8]France!DW$26</f>
        <v>15478.84</v>
      </c>
      <c r="DX15" s="1">
        <f>[8]France!DX$26</f>
        <v>15126.830000000002</v>
      </c>
      <c r="DY15" s="1">
        <f>[8]France!DY$26</f>
        <v>10642.967999999999</v>
      </c>
      <c r="DZ15" s="1">
        <f>[8]France!DZ$26</f>
        <v>14935.18</v>
      </c>
      <c r="EA15" s="1">
        <f>[8]France!EA$26</f>
        <v>13478.606</v>
      </c>
      <c r="EB15" s="1">
        <f>[8]France!EB$26</f>
        <v>17074.689000000002</v>
      </c>
      <c r="EC15" s="1">
        <f>[8]France!EC$26</f>
        <v>12159.375000000004</v>
      </c>
      <c r="ED15" s="1">
        <f>[8]France!ED$26</f>
        <v>14808.195999999998</v>
      </c>
      <c r="EE15" s="1">
        <f>[8]France!EE$26</f>
        <v>14463.781999999999</v>
      </c>
      <c r="EF15" s="1">
        <f>[8]France!EF$26</f>
        <v>14502.254000000001</v>
      </c>
      <c r="EG15" s="1">
        <f>[8]France!EG$26</f>
        <v>15430.287</v>
      </c>
      <c r="EH15" s="1">
        <f>[8]France!EH$26</f>
        <v>16921.598999999998</v>
      </c>
      <c r="EI15" s="1">
        <f>[8]France!EI$26</f>
        <v>18847.644</v>
      </c>
      <c r="EJ15" s="1">
        <f>[8]France!EJ$26</f>
        <v>15966.235000000002</v>
      </c>
      <c r="EK15" s="1">
        <f>[8]France!EK$26</f>
        <v>8595.3290000000015</v>
      </c>
      <c r="EL15" s="1">
        <f>[8]France!EL$26</f>
        <v>16586.684999999998</v>
      </c>
      <c r="EM15" s="1">
        <f>[8]France!EM$26</f>
        <v>15367.163999999999</v>
      </c>
      <c r="EN15" s="1">
        <f>[8]France!EN$26</f>
        <v>14530.284000000003</v>
      </c>
      <c r="EO15" s="1">
        <f>[8]France!EO$26</f>
        <v>8851.9639999999999</v>
      </c>
      <c r="EP15" s="1">
        <f>[8]France!EP$26</f>
        <v>10759.185000000001</v>
      </c>
      <c r="EQ15" s="1">
        <f>[8]France!EQ$26</f>
        <v>15132.093999999997</v>
      </c>
      <c r="ER15" s="1">
        <f>[8]France!ER$26</f>
        <v>14751.581000000002</v>
      </c>
      <c r="ES15" s="1">
        <f>[8]France!ES$26</f>
        <v>15460.573</v>
      </c>
      <c r="ET15" s="1">
        <f>[8]France!ET$26</f>
        <v>16607.031999999999</v>
      </c>
      <c r="EU15" s="1">
        <f>[8]France!EU$26</f>
        <v>13186.607000000004</v>
      </c>
      <c r="EV15" s="1">
        <f>[8]France!EV$26</f>
        <v>13699.181</v>
      </c>
      <c r="EW15" s="1">
        <f>[8]France!EW$26</f>
        <v>15130.643</v>
      </c>
      <c r="EX15" s="1">
        <f>[8]France!EX$26</f>
        <v>11234.191999999999</v>
      </c>
      <c r="EY15" s="1">
        <f>[8]France!EY$26</f>
        <v>17106.041000000001</v>
      </c>
      <c r="EZ15" s="1">
        <f>[8]France!EZ$26</f>
        <v>11543.115000000002</v>
      </c>
      <c r="FA15" s="1">
        <f>[8]France!FA$26</f>
        <v>9614.3559999999998</v>
      </c>
      <c r="FB15" s="1">
        <f>[8]France!FB$26</f>
        <v>11521.434000000005</v>
      </c>
      <c r="FC15" s="1">
        <f>[8]France!FC$26</f>
        <v>14971.036000000004</v>
      </c>
      <c r="FD15" s="1">
        <f>[8]France!FD$26</f>
        <v>14469.938</v>
      </c>
      <c r="FE15" s="1">
        <f>[8]France!FE$26</f>
        <v>8845.9629999999997</v>
      </c>
      <c r="FF15" s="1">
        <f>[8]France!FF$26</f>
        <v>16005.416000000001</v>
      </c>
      <c r="FG15" s="1">
        <f>[8]France!FG$26</f>
        <v>15022.543</v>
      </c>
      <c r="FH15" s="1">
        <f>[8]France!FH$26</f>
        <v>12465.522000000001</v>
      </c>
      <c r="FI15" s="1">
        <f>[8]France!FI$26</f>
        <v>8912.9260000000013</v>
      </c>
      <c r="FJ15" s="1">
        <f>[8]France!FJ$26</f>
        <v>13269.818999999996</v>
      </c>
      <c r="FK15" s="1">
        <f>[8]France!FK$26</f>
        <v>14286.568000000005</v>
      </c>
      <c r="FL15" s="1">
        <f>[8]France!FL$26</f>
        <v>15749.262000000002</v>
      </c>
      <c r="FM15" s="1">
        <f>[8]France!FM$26</f>
        <v>10284.918000000001</v>
      </c>
      <c r="FN15" s="1">
        <f>[8]France!FN$26</f>
        <v>13026.688</v>
      </c>
      <c r="FO15" s="1">
        <f>[8]France!FO$26</f>
        <v>15773.931</v>
      </c>
      <c r="FP15" s="1">
        <f>[8]France!FP$26</f>
        <v>14008.982</v>
      </c>
      <c r="FQ15" s="1">
        <f>[8]France!FQ$26</f>
        <v>17538.196000000004</v>
      </c>
      <c r="FR15" s="1">
        <f>[8]France!FR$26</f>
        <v>13063.381000000001</v>
      </c>
      <c r="FS15" s="1">
        <f>[8]France!FS$26</f>
        <v>11857.593000000001</v>
      </c>
      <c r="FT15" s="1">
        <f>[8]France!FT$26</f>
        <v>12615.824000000002</v>
      </c>
      <c r="FU15" s="1">
        <f>[8]France!FU$26</f>
        <v>6248.5119999999988</v>
      </c>
      <c r="FV15" s="1">
        <f>[8]France!FV$26</f>
        <v>11100.598000000002</v>
      </c>
      <c r="FW15" s="1">
        <f>[8]France!FW$26</f>
        <v>15665.728000000001</v>
      </c>
      <c r="FX15" s="1">
        <f>[8]France!FX$26</f>
        <v>14106.503000000001</v>
      </c>
      <c r="FY15" s="1">
        <f>[8]France!FY$26</f>
        <v>9013.4620000000014</v>
      </c>
      <c r="FZ15" s="7">
        <f>SUM($B15:FY15)</f>
        <v>2139077.7410000013</v>
      </c>
    </row>
    <row r="16" spans="1:182">
      <c r="A16" t="s">
        <v>20</v>
      </c>
      <c r="B16" s="1">
        <f>[8]Germany!B$26</f>
        <v>0</v>
      </c>
      <c r="C16" s="1">
        <f>[8]Germany!C$26</f>
        <v>146</v>
      </c>
      <c r="D16" s="1">
        <f>[8]Germany!D$26</f>
        <v>268.90000000000003</v>
      </c>
      <c r="E16" s="1">
        <f>[8]Germany!E$26</f>
        <v>0</v>
      </c>
      <c r="F16" s="1">
        <f>[8]Germany!F$26</f>
        <v>496.1</v>
      </c>
      <c r="G16" s="1">
        <f>[8]Germany!G$26</f>
        <v>98.2</v>
      </c>
      <c r="H16" s="1">
        <f>[8]Germany!H$26</f>
        <v>124</v>
      </c>
      <c r="I16" s="1">
        <f>[8]Germany!I$26</f>
        <v>0</v>
      </c>
      <c r="J16" s="1">
        <f>[8]Germany!J$26</f>
        <v>0</v>
      </c>
      <c r="K16" s="1">
        <f>[8]Germany!K$26</f>
        <v>434.8</v>
      </c>
      <c r="L16" s="1">
        <f>[8]Germany!L$26</f>
        <v>0</v>
      </c>
      <c r="M16" s="1">
        <f>[8]Germany!M$26</f>
        <v>0</v>
      </c>
      <c r="N16" s="1">
        <f>[8]Germany!N$26</f>
        <v>0</v>
      </c>
      <c r="O16" s="1">
        <f>[8]Germany!O$26</f>
        <v>72.600000000000009</v>
      </c>
      <c r="P16" s="1">
        <f>[8]Germany!P$26</f>
        <v>24.3</v>
      </c>
      <c r="Q16" s="1">
        <f>[8]Germany!Q$26</f>
        <v>146.9</v>
      </c>
      <c r="R16" s="1">
        <f>[8]Germany!R$26</f>
        <v>532.20000000000005</v>
      </c>
      <c r="S16" s="1">
        <f>[8]Germany!S$26</f>
        <v>272.2</v>
      </c>
      <c r="T16" s="1">
        <f>[8]Germany!T$26</f>
        <v>121.30000000000001</v>
      </c>
      <c r="U16" s="1">
        <f>[8]Germany!U$26</f>
        <v>19.600000000000001</v>
      </c>
      <c r="V16" s="1">
        <f>[8]Germany!V$26</f>
        <v>52.300000000000004</v>
      </c>
      <c r="W16" s="1">
        <f>[8]Germany!W$26</f>
        <v>34.800000000000004</v>
      </c>
      <c r="X16" s="1">
        <f>[8]Germany!X$26</f>
        <v>18.100000000000001</v>
      </c>
      <c r="Y16" s="1">
        <f>[8]Germany!Y$26</f>
        <v>17.2</v>
      </c>
      <c r="Z16" s="1">
        <f>[8]Germany!Z$26</f>
        <v>0</v>
      </c>
      <c r="AA16" s="1">
        <f>[8]Germany!AA$26</f>
        <v>230.20000000000002</v>
      </c>
      <c r="AB16" s="1">
        <f>[8]Germany!AB$26</f>
        <v>228.4</v>
      </c>
      <c r="AC16" s="1">
        <f>[8]Germany!AC$26</f>
        <v>340.90000000000003</v>
      </c>
      <c r="AD16" s="1">
        <f>[8]Germany!AD$26</f>
        <v>160.9</v>
      </c>
      <c r="AE16" s="1">
        <f>[8]Germany!AE$26</f>
        <v>176.10000000000002</v>
      </c>
      <c r="AF16" s="1">
        <f>[8]Germany!AF$26</f>
        <v>63</v>
      </c>
      <c r="AG16" s="1">
        <f>[8]Germany!AG$26</f>
        <v>127.60000000000001</v>
      </c>
      <c r="AH16" s="1">
        <f>[8]Germany!AH$26</f>
        <v>11.3</v>
      </c>
      <c r="AI16" s="1">
        <f>[8]Germany!AI$26</f>
        <v>21.900000000000002</v>
      </c>
      <c r="AJ16" s="1">
        <f>[8]Germany!AJ$26</f>
        <v>58.7</v>
      </c>
      <c r="AK16" s="1">
        <f>[8]Germany!AK$26</f>
        <v>0</v>
      </c>
      <c r="AL16" s="1">
        <f>[8]Germany!AL$26</f>
        <v>71.600000000000009</v>
      </c>
      <c r="AM16" s="1">
        <f>[8]Germany!AM$26</f>
        <v>485.20000000000005</v>
      </c>
      <c r="AN16" s="1">
        <f>[8]Germany!AN$26</f>
        <v>251.9</v>
      </c>
      <c r="AO16" s="1">
        <f>[8]Germany!AO$26</f>
        <v>221.30000000000007</v>
      </c>
      <c r="AP16" s="1">
        <f>[8]Germany!AP$26</f>
        <v>598.70000000000005</v>
      </c>
      <c r="AQ16" s="1">
        <f>[8]Germany!AQ$26</f>
        <v>48.699999999999818</v>
      </c>
      <c r="AR16" s="1">
        <f>[8]Germany!AR$26</f>
        <v>44.700000000000045</v>
      </c>
      <c r="AS16" s="1">
        <f>[8]Germany!AS$26</f>
        <v>169.70000000000005</v>
      </c>
      <c r="AT16" s="1">
        <f>[8]Germany!AT$26</f>
        <v>40.899999999999977</v>
      </c>
      <c r="AU16" s="1">
        <f>[8]Germany!AU$26</f>
        <v>39.800000000000004</v>
      </c>
      <c r="AV16" s="1">
        <f>[8]Germany!AV$26</f>
        <v>42</v>
      </c>
      <c r="AW16" s="1">
        <f>[8]Germany!AW$26</f>
        <v>0</v>
      </c>
      <c r="AX16" s="1">
        <f>[8]Germany!AX$26</f>
        <v>94.300000000000011</v>
      </c>
      <c r="AY16" s="1">
        <f>[8]Germany!AY$26</f>
        <v>171.10000000000002</v>
      </c>
      <c r="AZ16" s="1">
        <f>[8]Germany!AZ$26</f>
        <v>289.39999999999998</v>
      </c>
      <c r="BA16" s="1">
        <f>[8]Germany!BA$26</f>
        <v>358.50000000000006</v>
      </c>
      <c r="BB16" s="1">
        <f>[8]Germany!BB$26</f>
        <v>266.8</v>
      </c>
      <c r="BC16" s="1">
        <f>[8]Germany!BC$26</f>
        <v>21</v>
      </c>
      <c r="BD16" s="1">
        <f>[8]Germany!BD$26</f>
        <v>69.2</v>
      </c>
      <c r="BE16" s="1">
        <f>[8]Germany!BE$26</f>
        <v>63.300000000000004</v>
      </c>
      <c r="BF16" s="1">
        <f>[8]Germany!BF$26</f>
        <v>86.399999999999977</v>
      </c>
      <c r="BG16" s="1">
        <f>[8]Germany!BG$26</f>
        <v>19.599999999999909</v>
      </c>
      <c r="BH16" s="1">
        <f>[8]Germany!BH$26</f>
        <v>9.9999999999994316E-2</v>
      </c>
      <c r="BI16" s="1">
        <f>[8]Germany!BI$26</f>
        <v>81.399999999999977</v>
      </c>
      <c r="BJ16" s="1">
        <f>[8]Germany!BJ$26</f>
        <v>71.300000000000011</v>
      </c>
      <c r="BK16" s="1">
        <f>[8]Germany!BK$26</f>
        <v>168.90000000000003</v>
      </c>
      <c r="BL16" s="1">
        <f>[8]Germany!BL$26</f>
        <v>334.90000000000009</v>
      </c>
      <c r="BM16" s="1">
        <f>[8]Germany!BM$26</f>
        <v>431</v>
      </c>
      <c r="BN16" s="1">
        <f>[8]Germany!BN$26</f>
        <v>372.9</v>
      </c>
      <c r="BO16" s="1">
        <f>[8]Germany!BO$26</f>
        <v>362.29999999999995</v>
      </c>
      <c r="BP16" s="1">
        <f>[8]Germany!BP$26</f>
        <v>166</v>
      </c>
      <c r="BQ16" s="1">
        <f>[8]Germany!BQ$26</f>
        <v>2.9000000000000057</v>
      </c>
      <c r="BR16" s="1">
        <f>[8]Germany!BR$26</f>
        <v>55.900000000000006</v>
      </c>
      <c r="BS16" s="1">
        <f>[8]Germany!BS$26</f>
        <v>24</v>
      </c>
      <c r="BT16" s="1">
        <f>[8]Germany!BT$26</f>
        <v>85.600000000000009</v>
      </c>
      <c r="BU16" s="1">
        <f>[8]Germany!BU$26</f>
        <v>9.9999999999994316E-2</v>
      </c>
      <c r="BV16" s="1">
        <f>[8]Germany!BV$26</f>
        <v>198.5</v>
      </c>
      <c r="BW16" s="1">
        <f>[8]Germany!BW$26</f>
        <v>169.90000000000003</v>
      </c>
      <c r="BX16" s="1">
        <f>[8]Germany!BX$26</f>
        <v>386.4</v>
      </c>
      <c r="BY16" s="1">
        <f>[8]Germany!BY$26</f>
        <v>342.4</v>
      </c>
      <c r="BZ16" s="1">
        <f>[8]Germany!BZ$26</f>
        <v>195.3</v>
      </c>
      <c r="CA16" s="1">
        <f>[8]Germany!CA$26</f>
        <v>293.7</v>
      </c>
      <c r="CB16" s="1">
        <f>[8]Germany!CB$26</f>
        <v>18.3</v>
      </c>
      <c r="CC16" s="1">
        <f>[8]Germany!CC$26</f>
        <v>95.5</v>
      </c>
      <c r="CD16" s="1">
        <f>[8]Germany!CD$26</f>
        <v>26.1</v>
      </c>
      <c r="CE16" s="1">
        <f>[8]Germany!CE$26</f>
        <v>101.60000000000001</v>
      </c>
      <c r="CF16" s="1">
        <f>[8]Germany!CF$26</f>
        <v>19.600000000000001</v>
      </c>
      <c r="CG16" s="1">
        <f>[8]Germany!CG$26</f>
        <v>93</v>
      </c>
      <c r="CH16" s="1">
        <f>[8]Germany!CH$26</f>
        <v>96</v>
      </c>
      <c r="CI16" s="1">
        <f>[8]Germany!CI$26</f>
        <v>259.3</v>
      </c>
      <c r="CJ16" s="1">
        <f>[8]Germany!CJ$26</f>
        <v>214.10000000000002</v>
      </c>
      <c r="CK16" s="1">
        <f>[8]Germany!CK$26</f>
        <v>402.20000000000005</v>
      </c>
      <c r="CL16" s="1">
        <f>[8]Germany!CL$26</f>
        <v>634.30000000000007</v>
      </c>
      <c r="CM16" s="1">
        <f>[8]Germany!CM$26</f>
        <v>392.8</v>
      </c>
      <c r="CN16" s="1">
        <f>[8]Germany!CN$26</f>
        <v>426</v>
      </c>
      <c r="CO16" s="1">
        <f>[8]Germany!CO$26</f>
        <v>127.9</v>
      </c>
      <c r="CP16" s="1">
        <f>[8]Germany!CP$26</f>
        <v>80.2</v>
      </c>
      <c r="CQ16" s="1">
        <f>[8]Germany!CQ$26</f>
        <v>91.5</v>
      </c>
      <c r="CR16" s="1">
        <f>[8]Germany!CR$26</f>
        <v>43.1</v>
      </c>
      <c r="CS16" s="1">
        <f>[8]Germany!CS$26</f>
        <v>86.4</v>
      </c>
      <c r="CT16" s="1">
        <f>[8]Germany!CT$26</f>
        <v>594.5</v>
      </c>
      <c r="CU16" s="1">
        <f>[8]Germany!CU$26</f>
        <v>590.6</v>
      </c>
      <c r="CV16" s="1">
        <f>[8]Germany!CV$26</f>
        <v>820</v>
      </c>
      <c r="CW16" s="1">
        <f>[8]Germany!CW$26</f>
        <v>1041.9000000000001</v>
      </c>
      <c r="CX16" s="1">
        <f>[8]Germany!CX$26</f>
        <v>1132.9000000000001</v>
      </c>
      <c r="CY16" s="1">
        <f>[8]Germany!CY$26</f>
        <v>868.80000000000007</v>
      </c>
      <c r="CZ16" s="1">
        <f>[8]Germany!CZ$26</f>
        <v>808.90000000000009</v>
      </c>
      <c r="DA16" s="1">
        <f>[8]Germany!DA$26</f>
        <v>925</v>
      </c>
      <c r="DB16" s="1">
        <f>[8]Germany!DB$26</f>
        <v>231.3</v>
      </c>
      <c r="DC16" s="1">
        <f>[8]Germany!DC$26</f>
        <v>239.5</v>
      </c>
      <c r="DD16" s="1">
        <f>[8]Germany!DD$26</f>
        <v>341.1</v>
      </c>
      <c r="DE16" s="1">
        <f>[8]Germany!DE$26</f>
        <v>229.8</v>
      </c>
      <c r="DF16" s="1">
        <f>[8]Germany!DF$26</f>
        <v>728.1</v>
      </c>
      <c r="DG16" s="1">
        <f>[8]Germany!DG$26</f>
        <v>966.80000000000007</v>
      </c>
      <c r="DH16" s="1">
        <f>[8]Germany!DH$26</f>
        <v>1009.6</v>
      </c>
      <c r="DI16" s="1">
        <f>[8]Germany!DI$26</f>
        <v>1057.8</v>
      </c>
      <c r="DJ16" s="1">
        <f>[8]Germany!DJ$26</f>
        <v>1055</v>
      </c>
      <c r="DK16" s="1">
        <f>[8]Germany!DK$26</f>
        <v>814.30000000000007</v>
      </c>
      <c r="DL16" s="1">
        <f>[8]Germany!DL$26</f>
        <v>894.7</v>
      </c>
      <c r="DM16" s="1">
        <f>[8]Germany!DM$26</f>
        <v>428.8</v>
      </c>
      <c r="DN16" s="1">
        <f>[8]Germany!DN$26</f>
        <v>210.9</v>
      </c>
      <c r="DO16" s="1">
        <f>[8]Germany!DO$26</f>
        <v>147.4</v>
      </c>
      <c r="DP16" s="1">
        <f>[8]Germany!DP$26</f>
        <v>253.70000000000002</v>
      </c>
      <c r="DQ16" s="1">
        <f>[8]Germany!DQ$26</f>
        <v>319.40000000000003</v>
      </c>
      <c r="DR16" s="1">
        <f>[8]Germany!DR$26</f>
        <v>558.82200000000012</v>
      </c>
      <c r="DS16" s="1">
        <f>[8]Germany!DS$26</f>
        <v>310.86000000000007</v>
      </c>
      <c r="DT16" s="1">
        <f>[8]Germany!DT$26</f>
        <v>364.286</v>
      </c>
      <c r="DU16" s="1">
        <f>[8]Germany!DU$26</f>
        <v>416.24200000000002</v>
      </c>
      <c r="DV16" s="1">
        <f>[8]Germany!DV$26</f>
        <v>328.36199999999997</v>
      </c>
      <c r="DW16" s="1">
        <f>[8]Germany!DW$26</f>
        <v>422.82800000000003</v>
      </c>
      <c r="DX16" s="1">
        <f>[8]Germany!DX$26</f>
        <v>336.05900000000003</v>
      </c>
      <c r="DY16" s="1">
        <f>[8]Germany!DY$26</f>
        <v>188.167</v>
      </c>
      <c r="DZ16" s="1">
        <f>[8]Germany!DZ$26</f>
        <v>77.249000000000009</v>
      </c>
      <c r="EA16" s="1">
        <f>[8]Germany!EA$26</f>
        <v>157.08700000000002</v>
      </c>
      <c r="EB16" s="1">
        <f>[8]Germany!EB$26</f>
        <v>143.04600000000002</v>
      </c>
      <c r="EC16" s="1">
        <f>[8]Germany!EC$26</f>
        <v>162.46799999999999</v>
      </c>
      <c r="ED16" s="1">
        <f>[8]Germany!ED$26</f>
        <v>443.15900000000005</v>
      </c>
      <c r="EE16" s="1">
        <f>[8]Germany!EE$26</f>
        <v>617.81700000000012</v>
      </c>
      <c r="EF16" s="1">
        <f>[8]Germany!EF$26</f>
        <v>1057.31</v>
      </c>
      <c r="EG16" s="1">
        <f>[8]Germany!EG$26</f>
        <v>967.45100000000002</v>
      </c>
      <c r="EH16" s="1">
        <f>[8]Germany!EH$26</f>
        <v>967.56500000000005</v>
      </c>
      <c r="EI16" s="1">
        <f>[8]Germany!EI$26</f>
        <v>825.75099999999998</v>
      </c>
      <c r="EJ16" s="1">
        <f>[8]Germany!EJ$26</f>
        <v>353.79</v>
      </c>
      <c r="EK16" s="1">
        <f>[8]Germany!EK$26</f>
        <v>218.34100000000004</v>
      </c>
      <c r="EL16" s="1">
        <f>[8]Germany!EL$26</f>
        <v>316.23700000000002</v>
      </c>
      <c r="EM16" s="1">
        <f>[8]Germany!EM$26</f>
        <v>467.11400000000003</v>
      </c>
      <c r="EN16" s="1">
        <f>[8]Germany!EN$26</f>
        <v>671.14200000000017</v>
      </c>
      <c r="EO16" s="1">
        <f>[8]Germany!EO$26</f>
        <v>263.55500000000006</v>
      </c>
      <c r="EP16" s="1">
        <f>[8]Germany!EP$26</f>
        <v>690.81600000000003</v>
      </c>
      <c r="EQ16" s="1">
        <f>[8]Germany!EQ$26</f>
        <v>330.30799999999999</v>
      </c>
      <c r="ER16" s="1">
        <f>[8]Germany!ER$26</f>
        <v>517.23700000000008</v>
      </c>
      <c r="ES16" s="1">
        <f>[8]Germany!ES$26</f>
        <v>760.63300000000004</v>
      </c>
      <c r="ET16" s="1">
        <f>[8]Germany!ET$26</f>
        <v>1141.8509999999999</v>
      </c>
      <c r="EU16" s="1">
        <f>[8]Germany!EU$26</f>
        <v>469.197</v>
      </c>
      <c r="EV16" s="1">
        <f>[8]Germany!EV$26</f>
        <v>439.36799999999999</v>
      </c>
      <c r="EW16" s="1">
        <f>[8]Germany!EW$26</f>
        <v>271.29300000000006</v>
      </c>
      <c r="EX16" s="1">
        <f>[8]Germany!EX$26</f>
        <v>239.08299999999997</v>
      </c>
      <c r="EY16" s="1">
        <f>[8]Germany!EY$26</f>
        <v>57.677</v>
      </c>
      <c r="EZ16" s="1">
        <f>[8]Germany!EZ$26</f>
        <v>195.61100000000002</v>
      </c>
      <c r="FA16" s="1">
        <f>[8]Germany!FA$26</f>
        <v>176.17000000000002</v>
      </c>
      <c r="FB16" s="1">
        <f>[8]Germany!FB$26</f>
        <v>434.98500000000001</v>
      </c>
      <c r="FC16" s="1">
        <f>[8]Germany!FC$26</f>
        <v>351.90100000000007</v>
      </c>
      <c r="FD16" s="1">
        <f>[8]Germany!FD$26</f>
        <v>479.84699999999998</v>
      </c>
      <c r="FE16" s="1">
        <f>[8]Germany!FE$26</f>
        <v>397.92</v>
      </c>
      <c r="FF16" s="1">
        <f>[8]Germany!FF$26</f>
        <v>632.21799999999996</v>
      </c>
      <c r="FG16" s="1">
        <f>[8]Germany!FG$26</f>
        <v>631.08900000000006</v>
      </c>
      <c r="FH16" s="1">
        <f>[8]Germany!FH$26</f>
        <v>587.84300000000076</v>
      </c>
      <c r="FI16" s="1">
        <f>[8]Germany!FI$26</f>
        <v>442.6810000000001</v>
      </c>
      <c r="FJ16" s="1">
        <f>[8]Germany!FJ$26</f>
        <v>462.06299999999999</v>
      </c>
      <c r="FK16" s="1">
        <f>[8]Germany!FK$26</f>
        <v>329.67500000000001</v>
      </c>
      <c r="FL16" s="1">
        <f>[8]Germany!FL$26</f>
        <v>48.530999999999999</v>
      </c>
      <c r="FM16" s="1">
        <f>[8]Germany!FM$26</f>
        <v>97.839000000000013</v>
      </c>
      <c r="FN16" s="1">
        <f>[8]Germany!FN$26</f>
        <v>256.983</v>
      </c>
      <c r="FO16" s="1">
        <f>[8]Germany!FO$26</f>
        <v>475.51100000000002</v>
      </c>
      <c r="FP16" s="1">
        <f>[8]Germany!FP$26</f>
        <v>608.68600000000004</v>
      </c>
      <c r="FQ16" s="1">
        <f>[8]Germany!FQ$26</f>
        <v>910.5390000000001</v>
      </c>
      <c r="FR16" s="1">
        <f>[8]Germany!FR$26</f>
        <v>385.43</v>
      </c>
      <c r="FS16" s="1">
        <f>[8]Germany!FS$26</f>
        <v>333.08300000000003</v>
      </c>
      <c r="FT16" s="1">
        <f>[8]Germany!FT$26</f>
        <v>503.20100000000002</v>
      </c>
      <c r="FU16" s="1">
        <f>[8]Germany!FU$26</f>
        <v>332.26600000000002</v>
      </c>
      <c r="FV16" s="1">
        <f>[8]Germany!FV$26</f>
        <v>494.77200000000005</v>
      </c>
      <c r="FW16" s="1">
        <f>[8]Germany!FW$26</f>
        <v>660.4</v>
      </c>
      <c r="FX16" s="1">
        <f>[8]Germany!FX$26</f>
        <v>254.75300000000001</v>
      </c>
      <c r="FY16" s="1">
        <f>[8]Germany!FY$26</f>
        <v>0.125</v>
      </c>
      <c r="FZ16" s="7">
        <f>SUM($B16:FY16)</f>
        <v>56451.093000000008</v>
      </c>
    </row>
    <row r="17" spans="1:182">
      <c r="A17" t="s">
        <v>35</v>
      </c>
      <c r="B17" s="1">
        <f>[8]Greece!B$26</f>
        <v>0</v>
      </c>
      <c r="C17" s="1">
        <f>[8]Greece!C$26</f>
        <v>0</v>
      </c>
      <c r="D17" s="1">
        <f>[8]Greece!D$26</f>
        <v>0</v>
      </c>
      <c r="E17" s="1">
        <f>[8]Greece!E$26</f>
        <v>0</v>
      </c>
      <c r="F17" s="1">
        <f>[8]Greece!F$26</f>
        <v>0</v>
      </c>
      <c r="G17" s="1">
        <f>[8]Greece!G$26</f>
        <v>0</v>
      </c>
      <c r="H17" s="1">
        <f>[8]Greece!H$26</f>
        <v>0</v>
      </c>
      <c r="I17" s="1">
        <f>[8]Greece!I$26</f>
        <v>0</v>
      </c>
      <c r="J17" s="1">
        <f>[8]Greece!J$26</f>
        <v>0</v>
      </c>
      <c r="K17" s="1">
        <f>[8]Greece!K$26</f>
        <v>0</v>
      </c>
      <c r="L17" s="1">
        <f>[8]Greece!L$26</f>
        <v>0</v>
      </c>
      <c r="M17" s="1">
        <f>[8]Greece!M$26</f>
        <v>0</v>
      </c>
      <c r="N17" s="1">
        <f>[8]Greece!N$26</f>
        <v>0</v>
      </c>
      <c r="O17" s="1">
        <f>[8]Greece!O$26</f>
        <v>0</v>
      </c>
      <c r="P17" s="1">
        <f>[8]Greece!P$26</f>
        <v>0</v>
      </c>
      <c r="Q17" s="1">
        <f>[8]Greece!Q$26</f>
        <v>0</v>
      </c>
      <c r="R17" s="1">
        <f>[8]Greece!R$26</f>
        <v>0</v>
      </c>
      <c r="S17" s="1">
        <f>[8]Greece!S$26</f>
        <v>0</v>
      </c>
      <c r="T17" s="1">
        <f>[8]Greece!T$26</f>
        <v>0</v>
      </c>
      <c r="U17" s="1">
        <f>[8]Greece!U$26</f>
        <v>0</v>
      </c>
      <c r="V17" s="1">
        <f>[8]Greece!V$26</f>
        <v>0</v>
      </c>
      <c r="W17" s="1">
        <f>[8]Greece!W$26</f>
        <v>0</v>
      </c>
      <c r="X17" s="1">
        <f>[8]Greece!X$26</f>
        <v>0</v>
      </c>
      <c r="Y17" s="1">
        <f>[8]Greece!Y$26</f>
        <v>0</v>
      </c>
      <c r="Z17" s="1">
        <f>[8]Greece!Z$26</f>
        <v>0</v>
      </c>
      <c r="AA17" s="1">
        <f>[8]Greece!AA$26</f>
        <v>0</v>
      </c>
      <c r="AB17" s="1">
        <f>[8]Greece!AB$26</f>
        <v>0</v>
      </c>
      <c r="AC17" s="1">
        <f>[8]Greece!AC$26</f>
        <v>0</v>
      </c>
      <c r="AD17" s="1">
        <f>[8]Greece!AD$26</f>
        <v>0</v>
      </c>
      <c r="AE17" s="1">
        <f>[8]Greece!AE$26</f>
        <v>0</v>
      </c>
      <c r="AF17" s="1">
        <f>[8]Greece!AF$26</f>
        <v>0</v>
      </c>
      <c r="AG17" s="1">
        <f>[8]Greece!AG$26</f>
        <v>0</v>
      </c>
      <c r="AH17" s="1">
        <f>[8]Greece!AH$26</f>
        <v>0</v>
      </c>
      <c r="AI17" s="1">
        <f>[8]Greece!AI$26</f>
        <v>0</v>
      </c>
      <c r="AJ17" s="1">
        <f>[8]Greece!AJ$26</f>
        <v>0</v>
      </c>
      <c r="AK17" s="1">
        <f>[8]Greece!AK$26</f>
        <v>0</v>
      </c>
      <c r="AL17" s="1">
        <f>[8]Greece!AL$26</f>
        <v>0</v>
      </c>
      <c r="AM17" s="1">
        <f>[8]Greece!AM$26</f>
        <v>0</v>
      </c>
      <c r="AN17" s="1">
        <f>[8]Greece!AN$26</f>
        <v>0</v>
      </c>
      <c r="AO17" s="1">
        <f>[8]Greece!AO$26</f>
        <v>0</v>
      </c>
      <c r="AP17" s="1">
        <f>[8]Greece!AP$26</f>
        <v>0</v>
      </c>
      <c r="AQ17" s="1">
        <f>[8]Greece!AQ$26</f>
        <v>0</v>
      </c>
      <c r="AR17" s="1">
        <f>[8]Greece!AR$26</f>
        <v>0</v>
      </c>
      <c r="AS17" s="1">
        <f>[8]Greece!AS$26</f>
        <v>0</v>
      </c>
      <c r="AT17" s="1">
        <f>[8]Greece!AT$26</f>
        <v>0</v>
      </c>
      <c r="AU17" s="1">
        <f>[8]Greece!AU$26</f>
        <v>0</v>
      </c>
      <c r="AV17" s="1">
        <f>[8]Greece!AV$26</f>
        <v>0</v>
      </c>
      <c r="AW17" s="1">
        <f>[8]Greece!AW$26</f>
        <v>0</v>
      </c>
      <c r="AX17" s="1">
        <f>[8]Greece!AX$26</f>
        <v>0</v>
      </c>
      <c r="AY17" s="1">
        <f>[8]Greece!AY$26</f>
        <v>0</v>
      </c>
      <c r="AZ17" s="1">
        <f>[8]Greece!AZ$26</f>
        <v>23.900000000000002</v>
      </c>
      <c r="BA17" s="1">
        <f>[8]Greece!BA$26</f>
        <v>0</v>
      </c>
      <c r="BB17" s="1">
        <f>[8]Greece!BB$26</f>
        <v>0</v>
      </c>
      <c r="BC17" s="1">
        <f>[8]Greece!BC$26</f>
        <v>0</v>
      </c>
      <c r="BD17" s="1">
        <f>[8]Greece!BD$26</f>
        <v>0</v>
      </c>
      <c r="BE17" s="1">
        <f>[8]Greece!BE$26</f>
        <v>0</v>
      </c>
      <c r="BF17" s="1">
        <f>[8]Greece!BF$26</f>
        <v>0</v>
      </c>
      <c r="BG17" s="1">
        <f>[8]Greece!BG$26</f>
        <v>0</v>
      </c>
      <c r="BH17" s="1">
        <f>[8]Greece!BH$26</f>
        <v>0</v>
      </c>
      <c r="BI17" s="1">
        <f>[8]Greece!BI$26</f>
        <v>0</v>
      </c>
      <c r="BJ17" s="1">
        <f>[8]Greece!BJ$26</f>
        <v>0</v>
      </c>
      <c r="BK17" s="1">
        <f>[8]Greece!BK$26</f>
        <v>0</v>
      </c>
      <c r="BL17" s="1">
        <f>[8]Greece!BL$26</f>
        <v>0</v>
      </c>
      <c r="BM17" s="1">
        <f>[8]Greece!BM$26</f>
        <v>0</v>
      </c>
      <c r="BN17" s="1">
        <f>[8]Greece!BN$26</f>
        <v>0</v>
      </c>
      <c r="BO17" s="1">
        <f>[8]Greece!BO$26</f>
        <v>0</v>
      </c>
      <c r="BP17" s="1">
        <f>[8]Greece!BP$26</f>
        <v>0</v>
      </c>
      <c r="BQ17" s="1">
        <f>[8]Greece!BQ$26</f>
        <v>0</v>
      </c>
      <c r="BR17" s="1">
        <f>[8]Greece!BR$26</f>
        <v>0</v>
      </c>
      <c r="BS17" s="1">
        <f>[8]Greece!BS$26</f>
        <v>0</v>
      </c>
      <c r="BT17" s="1">
        <f>[8]Greece!BT$26</f>
        <v>0</v>
      </c>
      <c r="BU17" s="1">
        <f>[8]Greece!BU$26</f>
        <v>0</v>
      </c>
      <c r="BV17" s="1">
        <f>[8]Greece!BV$26</f>
        <v>0</v>
      </c>
      <c r="BW17" s="1">
        <f>[8]Greece!BW$26</f>
        <v>0</v>
      </c>
      <c r="BX17" s="1">
        <f>[8]Greece!BX$26</f>
        <v>0</v>
      </c>
      <c r="BY17" s="1">
        <f>[8]Greece!BY$26</f>
        <v>0</v>
      </c>
      <c r="BZ17" s="1">
        <f>[8]Greece!BZ$26</f>
        <v>0</v>
      </c>
      <c r="CA17" s="1">
        <f>[8]Greece!CA$26</f>
        <v>0</v>
      </c>
      <c r="CB17" s="1">
        <f>[8]Greece!CB$26</f>
        <v>1.5</v>
      </c>
      <c r="CC17" s="1">
        <f>[8]Greece!CC$26</f>
        <v>0</v>
      </c>
      <c r="CD17" s="1">
        <f>[8]Greece!CD$26</f>
        <v>0</v>
      </c>
      <c r="CE17" s="1">
        <f>[8]Greece!CE$26</f>
        <v>0</v>
      </c>
      <c r="CF17" s="1">
        <f>[8]Greece!CF$26</f>
        <v>0</v>
      </c>
      <c r="CG17" s="1">
        <f>[8]Greece!CG$26</f>
        <v>0</v>
      </c>
      <c r="CH17" s="1">
        <f>[8]Greece!CH$26</f>
        <v>0</v>
      </c>
      <c r="CI17" s="1">
        <f>[8]Greece!CI$26</f>
        <v>0</v>
      </c>
      <c r="CJ17" s="1">
        <f>[8]Greece!CJ$26</f>
        <v>0</v>
      </c>
      <c r="CK17" s="1">
        <f>[8]Greece!CK$26</f>
        <v>0</v>
      </c>
      <c r="CL17" s="1">
        <f>[8]Greece!CL$26</f>
        <v>0</v>
      </c>
      <c r="CM17" s="1">
        <f>[8]Greece!CM$26</f>
        <v>0</v>
      </c>
      <c r="CN17" s="1">
        <f>[8]Greece!CN$26</f>
        <v>0</v>
      </c>
      <c r="CO17" s="1">
        <f>[8]Greece!CO$26</f>
        <v>0</v>
      </c>
      <c r="CP17" s="1">
        <f>[8]Greece!CP$26</f>
        <v>0</v>
      </c>
      <c r="CQ17" s="1">
        <f>[8]Greece!CQ$26</f>
        <v>0</v>
      </c>
      <c r="CR17" s="1">
        <f>[8]Greece!CR$26</f>
        <v>0</v>
      </c>
      <c r="CS17" s="1">
        <f>[8]Greece!CS$26</f>
        <v>0</v>
      </c>
      <c r="CT17" s="1">
        <f>[8]Greece!CT$26</f>
        <v>0</v>
      </c>
      <c r="CU17" s="1">
        <f>[8]Greece!CU$26</f>
        <v>0</v>
      </c>
      <c r="CV17" s="1">
        <f>[8]Greece!CV$26</f>
        <v>0</v>
      </c>
      <c r="CW17" s="1">
        <f>[8]Greece!CW$26</f>
        <v>0</v>
      </c>
      <c r="CX17" s="1">
        <f>[8]Greece!CX$26</f>
        <v>0</v>
      </c>
      <c r="CY17" s="1">
        <f>[8]Greece!CY$26</f>
        <v>0.30000000000000004</v>
      </c>
      <c r="CZ17" s="1">
        <f>[8]Greece!CZ$26</f>
        <v>0</v>
      </c>
      <c r="DA17" s="1">
        <f>[8]Greece!DA$26</f>
        <v>0</v>
      </c>
      <c r="DB17" s="1">
        <f>[8]Greece!DB$26</f>
        <v>0</v>
      </c>
      <c r="DC17" s="1">
        <f>[8]Greece!DC$26</f>
        <v>0</v>
      </c>
      <c r="DD17" s="1">
        <f>[8]Greece!DD$26</f>
        <v>0</v>
      </c>
      <c r="DE17" s="1">
        <f>[8]Greece!DE$26</f>
        <v>0</v>
      </c>
      <c r="DF17" s="1">
        <f>[8]Greece!DF$26</f>
        <v>0</v>
      </c>
      <c r="DG17" s="1">
        <f>[8]Greece!DG$26</f>
        <v>0</v>
      </c>
      <c r="DH17" s="1">
        <f>[8]Greece!DH$26</f>
        <v>0</v>
      </c>
      <c r="DI17" s="1">
        <f>[8]Greece!DI$26</f>
        <v>0</v>
      </c>
      <c r="DJ17" s="1">
        <f>[8]Greece!DJ$26</f>
        <v>0</v>
      </c>
      <c r="DK17" s="1">
        <f>[8]Greece!DK$26</f>
        <v>0</v>
      </c>
      <c r="DL17" s="1">
        <f>[8]Greece!DL$26</f>
        <v>0</v>
      </c>
      <c r="DM17" s="1">
        <f>[8]Greece!DM$26</f>
        <v>0</v>
      </c>
      <c r="DN17" s="1">
        <f>[8]Greece!DN$26</f>
        <v>0</v>
      </c>
      <c r="DO17" s="1">
        <f>[8]Greece!DO$26</f>
        <v>0</v>
      </c>
      <c r="DP17" s="1">
        <f>[8]Greece!DP$26</f>
        <v>0</v>
      </c>
      <c r="DQ17" s="1">
        <f>[8]Greece!DQ$26</f>
        <v>0</v>
      </c>
      <c r="DR17" s="1">
        <f>[8]Greece!DR$26</f>
        <v>0</v>
      </c>
      <c r="DS17" s="1">
        <f>[8]Greece!DS$26</f>
        <v>2E-3</v>
      </c>
      <c r="DT17" s="1">
        <f>[8]Greece!DT$26</f>
        <v>0</v>
      </c>
      <c r="DU17" s="1">
        <f>[8]Greece!DU$26</f>
        <v>0</v>
      </c>
      <c r="DV17" s="1">
        <f>[8]Greece!DV$26</f>
        <v>0</v>
      </c>
      <c r="DW17" s="1">
        <f>[8]Greece!DW$26</f>
        <v>0</v>
      </c>
      <c r="DX17" s="1">
        <f>[8]Greece!DX$26</f>
        <v>8.9999999999999993E-3</v>
      </c>
      <c r="DY17" s="1">
        <f>[8]Greece!DY$26</f>
        <v>0</v>
      </c>
      <c r="DZ17" s="1">
        <f>[8]Greece!DZ$26</f>
        <v>1.5000000000000003E-2</v>
      </c>
      <c r="EA17" s="1">
        <f>[8]Greece!EA$26</f>
        <v>0</v>
      </c>
      <c r="EB17" s="1">
        <f>[8]Greece!EB$26</f>
        <v>0</v>
      </c>
      <c r="EC17" s="1">
        <f>[8]Greece!EC$26</f>
        <v>0</v>
      </c>
      <c r="ED17" s="1">
        <f>[8]Greece!ED$26</f>
        <v>0</v>
      </c>
      <c r="EE17" s="1">
        <f>[8]Greece!EE$26</f>
        <v>1.2E-2</v>
      </c>
      <c r="EF17" s="1">
        <f>[8]Greece!EF$26</f>
        <v>0</v>
      </c>
      <c r="EG17" s="1">
        <f>[8]Greece!EG$26</f>
        <v>0</v>
      </c>
      <c r="EH17" s="1">
        <f>[8]Greece!EH$26</f>
        <v>0</v>
      </c>
      <c r="EI17" s="1">
        <f>[8]Greece!EI$26</f>
        <v>0</v>
      </c>
      <c r="EJ17" s="1">
        <f>[8]Greece!EJ$26</f>
        <v>0.14099999999999999</v>
      </c>
      <c r="EK17" s="1">
        <f>[8]Greece!EK$26</f>
        <v>2.5000000000000001E-2</v>
      </c>
      <c r="EL17" s="1">
        <f>[8]Greece!EL$26</f>
        <v>5.000000000000001E-3</v>
      </c>
      <c r="EM17" s="1">
        <f>[8]Greece!EM$26</f>
        <v>0</v>
      </c>
      <c r="EN17" s="1">
        <f>[8]Greece!EN$26</f>
        <v>6.0000000000000001E-3</v>
      </c>
      <c r="EO17" s="1">
        <f>[8]Greece!EO$26</f>
        <v>1.3000000000000001E-2</v>
      </c>
      <c r="EP17" s="1">
        <f>[8]Greece!EP$26</f>
        <v>0</v>
      </c>
      <c r="EQ17" s="1">
        <f>[8]Greece!EQ$26</f>
        <v>0</v>
      </c>
      <c r="ER17" s="1">
        <f>[8]Greece!ER$26</f>
        <v>2E-3</v>
      </c>
      <c r="ES17" s="1">
        <f>[8]Greece!ES$26</f>
        <v>0</v>
      </c>
      <c r="ET17" s="1">
        <f>[8]Greece!ET$26</f>
        <v>0</v>
      </c>
      <c r="EU17" s="1">
        <f>[8]Greece!EU$26</f>
        <v>0</v>
      </c>
      <c r="EV17" s="1">
        <f>[8]Greece!EV$26</f>
        <v>1.4999999999999999E-2</v>
      </c>
      <c r="EW17" s="1">
        <f>[8]Greece!EW$26</f>
        <v>0</v>
      </c>
      <c r="EX17" s="1">
        <f>[8]Greece!EX$26</f>
        <v>1.0000000000000002E-2</v>
      </c>
      <c r="EY17" s="1">
        <f>[8]Greece!EY$26</f>
        <v>0</v>
      </c>
      <c r="EZ17" s="1">
        <f>[8]Greece!EZ$26</f>
        <v>5.0000000000000044E-3</v>
      </c>
      <c r="FA17" s="1">
        <f>[8]Greece!FA$26</f>
        <v>0</v>
      </c>
      <c r="FB17" s="1">
        <f>[8]Greece!FB$26</f>
        <v>1.4999999999999999E-2</v>
      </c>
      <c r="FC17" s="1">
        <f>[8]Greece!FC$26</f>
        <v>0</v>
      </c>
      <c r="FD17" s="1">
        <f>[8]Greece!FD$26</f>
        <v>1.6E-2</v>
      </c>
      <c r="FE17" s="1">
        <f>[8]Greece!FE$26</f>
        <v>0</v>
      </c>
      <c r="FF17" s="1">
        <f>[8]Greece!FF$26</f>
        <v>1.7999999999999999E-2</v>
      </c>
      <c r="FG17" s="1">
        <f>[8]Greece!FG$26</f>
        <v>0</v>
      </c>
      <c r="FH17" s="1">
        <f>[8]Greece!FH$26</f>
        <v>1.3000000000000001E-2</v>
      </c>
      <c r="FI17" s="1">
        <f>[8]Greece!FI$26</f>
        <v>0</v>
      </c>
      <c r="FJ17" s="1">
        <f>[8]Greece!FJ$26</f>
        <v>7.000000000000001E-3</v>
      </c>
      <c r="FK17" s="1">
        <f>[8]Greece!FK$26</f>
        <v>8.0000000000000002E-3</v>
      </c>
      <c r="FL17" s="1">
        <f>[8]Greece!FL$26</f>
        <v>4.8000000000000007</v>
      </c>
      <c r="FM17" s="1">
        <f>[8]Greece!FM$26</f>
        <v>0</v>
      </c>
      <c r="FN17" s="1">
        <f>[8]Greece!FN$26</f>
        <v>6.0000000000000001E-3</v>
      </c>
      <c r="FO17" s="1">
        <f>[8]Greece!FO$26</f>
        <v>0</v>
      </c>
      <c r="FP17" s="1">
        <f>[8]Greece!FP$26</f>
        <v>9.0000000000000011E-3</v>
      </c>
      <c r="FQ17" s="1">
        <f>[8]Greece!FQ$26</f>
        <v>1.6E-2</v>
      </c>
      <c r="FR17" s="1">
        <f>[8]Greece!FR$26</f>
        <v>2E-3</v>
      </c>
      <c r="FS17" s="1">
        <f>[8]Greece!FS$26</f>
        <v>3.0000000000000001E-3</v>
      </c>
      <c r="FT17" s="1">
        <f>[8]Greece!FT$26</f>
        <v>6.0000000000000001E-3</v>
      </c>
      <c r="FU17" s="1">
        <f>[8]Greece!FU$26</f>
        <v>0</v>
      </c>
      <c r="FV17" s="1">
        <f>[8]Greece!FV$26</f>
        <v>0</v>
      </c>
      <c r="FW17" s="1">
        <f>[8]Greece!FW$26</f>
        <v>0</v>
      </c>
      <c r="FX17" s="1">
        <f>[8]Greece!FX$26</f>
        <v>0</v>
      </c>
      <c r="FY17" s="1">
        <f>[8]Greece!FY$26</f>
        <v>5.0000000000000001E-3</v>
      </c>
      <c r="FZ17" s="7">
        <f>SUM($B17:FY17)</f>
        <v>30.884</v>
      </c>
    </row>
    <row r="18" spans="1:182">
      <c r="A18" t="s">
        <v>33</v>
      </c>
      <c r="B18" s="1">
        <f>[8]Hungary!B$26</f>
        <v>0</v>
      </c>
      <c r="C18" s="1">
        <f>[8]Hungary!C$26</f>
        <v>0</v>
      </c>
      <c r="D18" s="1">
        <f>[8]Hungary!D$26</f>
        <v>0</v>
      </c>
      <c r="E18" s="1">
        <f>[8]Hungary!E$26</f>
        <v>0</v>
      </c>
      <c r="F18" s="1">
        <f>[8]Hungary!F$26</f>
        <v>0</v>
      </c>
      <c r="G18" s="1">
        <f>[8]Hungary!G$26</f>
        <v>0</v>
      </c>
      <c r="H18" s="1">
        <f>[8]Hungary!H$26</f>
        <v>0</v>
      </c>
      <c r="I18" s="1">
        <f>[8]Hungary!I$26</f>
        <v>0</v>
      </c>
      <c r="J18" s="1">
        <f>[8]Hungary!J$26</f>
        <v>0</v>
      </c>
      <c r="K18" s="1">
        <f>[8]Hungary!K$26</f>
        <v>0</v>
      </c>
      <c r="L18" s="1">
        <f>[8]Hungary!L$26</f>
        <v>0</v>
      </c>
      <c r="M18" s="1">
        <f>[8]Hungary!M$26</f>
        <v>0</v>
      </c>
      <c r="N18" s="1">
        <f>[8]Hungary!N$26</f>
        <v>0</v>
      </c>
      <c r="O18" s="1">
        <f>[8]Hungary!O$26</f>
        <v>0</v>
      </c>
      <c r="P18" s="1">
        <f>[8]Hungary!P$26</f>
        <v>0</v>
      </c>
      <c r="Q18" s="1">
        <f>[8]Hungary!Q$26</f>
        <v>0</v>
      </c>
      <c r="R18" s="1">
        <f>[8]Hungary!R$26</f>
        <v>0</v>
      </c>
      <c r="S18" s="1">
        <f>[8]Hungary!S$26</f>
        <v>0</v>
      </c>
      <c r="T18" s="1">
        <f>[8]Hungary!T$26</f>
        <v>0</v>
      </c>
      <c r="U18" s="1">
        <f>[8]Hungary!U$26</f>
        <v>0</v>
      </c>
      <c r="V18" s="1">
        <f>[8]Hungary!V$26</f>
        <v>0</v>
      </c>
      <c r="W18" s="1">
        <f>[8]Hungary!W$26</f>
        <v>0</v>
      </c>
      <c r="X18" s="1">
        <f>[8]Hungary!X$26</f>
        <v>0</v>
      </c>
      <c r="Y18" s="1">
        <f>[8]Hungary!Y$26</f>
        <v>0</v>
      </c>
      <c r="Z18" s="1">
        <f>[8]Hungary!Z$26</f>
        <v>0</v>
      </c>
      <c r="AA18" s="1">
        <f>[8]Hungary!AA$26</f>
        <v>0</v>
      </c>
      <c r="AB18" s="1">
        <f>[8]Hungary!AB$26</f>
        <v>0</v>
      </c>
      <c r="AC18" s="1">
        <f>[8]Hungary!AC$26</f>
        <v>0</v>
      </c>
      <c r="AD18" s="1">
        <f>[8]Hungary!AD$26</f>
        <v>0</v>
      </c>
      <c r="AE18" s="1">
        <f>[8]Hungary!AE$26</f>
        <v>0</v>
      </c>
      <c r="AF18" s="1">
        <f>[8]Hungary!AF$26</f>
        <v>0</v>
      </c>
      <c r="AG18" s="1">
        <f>[8]Hungary!AG$26</f>
        <v>0</v>
      </c>
      <c r="AH18" s="1">
        <f>[8]Hungary!AH$26</f>
        <v>0</v>
      </c>
      <c r="AI18" s="1">
        <f>[8]Hungary!AI$26</f>
        <v>0</v>
      </c>
      <c r="AJ18" s="1">
        <f>[8]Hungary!AJ$26</f>
        <v>0</v>
      </c>
      <c r="AK18" s="1">
        <f>[8]Hungary!AK$26</f>
        <v>24</v>
      </c>
      <c r="AL18" s="1">
        <f>[8]Hungary!AL$26</f>
        <v>0</v>
      </c>
      <c r="AM18" s="1">
        <f>[8]Hungary!AM$26</f>
        <v>0</v>
      </c>
      <c r="AN18" s="1">
        <f>[8]Hungary!AN$26</f>
        <v>0</v>
      </c>
      <c r="AO18" s="1">
        <f>[8]Hungary!AO$26</f>
        <v>0</v>
      </c>
      <c r="AP18" s="1">
        <f>[8]Hungary!AP$26</f>
        <v>0</v>
      </c>
      <c r="AQ18" s="1">
        <f>[8]Hungary!AQ$26</f>
        <v>0</v>
      </c>
      <c r="AR18" s="1">
        <f>[8]Hungary!AR$26</f>
        <v>0</v>
      </c>
      <c r="AS18" s="1">
        <f>[8]Hungary!AS$26</f>
        <v>0</v>
      </c>
      <c r="AT18" s="1">
        <f>[8]Hungary!AT$26</f>
        <v>0</v>
      </c>
      <c r="AU18" s="1">
        <f>[8]Hungary!AU$26</f>
        <v>0</v>
      </c>
      <c r="AV18" s="1">
        <f>[8]Hungary!AV$26</f>
        <v>0</v>
      </c>
      <c r="AW18" s="1">
        <f>[8]Hungary!AW$26</f>
        <v>0</v>
      </c>
      <c r="AX18" s="1">
        <f>[8]Hungary!AX$26</f>
        <v>0</v>
      </c>
      <c r="AY18" s="1">
        <f>[8]Hungary!AY$26</f>
        <v>0</v>
      </c>
      <c r="AZ18" s="1">
        <f>[8]Hungary!AZ$26</f>
        <v>0</v>
      </c>
      <c r="BA18" s="1">
        <f>[8]Hungary!BA$26</f>
        <v>0</v>
      </c>
      <c r="BB18" s="1">
        <f>[8]Hungary!BB$26</f>
        <v>0</v>
      </c>
      <c r="BC18" s="1">
        <f>[8]Hungary!BC$26</f>
        <v>0</v>
      </c>
      <c r="BD18" s="1">
        <f>[8]Hungary!BD$26</f>
        <v>0</v>
      </c>
      <c r="BE18" s="1">
        <f>[8]Hungary!BE$26</f>
        <v>0</v>
      </c>
      <c r="BF18" s="1">
        <f>[8]Hungary!BF$26</f>
        <v>0</v>
      </c>
      <c r="BG18" s="1">
        <f>[8]Hungary!BG$26</f>
        <v>0</v>
      </c>
      <c r="BH18" s="1">
        <f>[8]Hungary!BH$26</f>
        <v>0</v>
      </c>
      <c r="BI18" s="1">
        <f>[8]Hungary!BI$26</f>
        <v>0</v>
      </c>
      <c r="BJ18" s="1">
        <f>[8]Hungary!BJ$26</f>
        <v>0</v>
      </c>
      <c r="BK18" s="1">
        <f>[8]Hungary!BK$26</f>
        <v>0</v>
      </c>
      <c r="BL18" s="1">
        <f>[8]Hungary!BL$26</f>
        <v>0</v>
      </c>
      <c r="BM18" s="1">
        <f>[8]Hungary!BM$26</f>
        <v>0</v>
      </c>
      <c r="BN18" s="1">
        <f>[8]Hungary!BN$26</f>
        <v>0</v>
      </c>
      <c r="BO18" s="1">
        <f>[8]Hungary!BO$26</f>
        <v>0</v>
      </c>
      <c r="BP18" s="1">
        <f>[8]Hungary!BP$26</f>
        <v>0</v>
      </c>
      <c r="BQ18" s="1">
        <f>[8]Hungary!BQ$26</f>
        <v>0</v>
      </c>
      <c r="BR18" s="1">
        <f>[8]Hungary!BR$26</f>
        <v>0</v>
      </c>
      <c r="BS18" s="1">
        <f>[8]Hungary!BS$26</f>
        <v>0</v>
      </c>
      <c r="BT18" s="1">
        <f>[8]Hungary!BT$26</f>
        <v>0</v>
      </c>
      <c r="BU18" s="1">
        <f>[8]Hungary!BU$26</f>
        <v>0</v>
      </c>
      <c r="BV18" s="1">
        <f>[8]Hungary!BV$26</f>
        <v>0</v>
      </c>
      <c r="BW18" s="1">
        <f>[8]Hungary!BW$26</f>
        <v>0</v>
      </c>
      <c r="BX18" s="1">
        <f>[8]Hungary!BX$26</f>
        <v>0</v>
      </c>
      <c r="BY18" s="1">
        <f>[8]Hungary!BY$26</f>
        <v>0</v>
      </c>
      <c r="BZ18" s="1">
        <f>[8]Hungary!BZ$26</f>
        <v>0</v>
      </c>
      <c r="CA18" s="1">
        <f>[8]Hungary!CA$26</f>
        <v>0</v>
      </c>
      <c r="CB18" s="1">
        <f>[8]Hungary!CB$26</f>
        <v>0</v>
      </c>
      <c r="CC18" s="1">
        <f>[8]Hungary!CC$26</f>
        <v>0</v>
      </c>
      <c r="CD18" s="1">
        <f>[8]Hungary!CD$26</f>
        <v>0</v>
      </c>
      <c r="CE18" s="1">
        <f>[8]Hungary!CE$26</f>
        <v>0</v>
      </c>
      <c r="CF18" s="1">
        <f>[8]Hungary!CF$26</f>
        <v>0</v>
      </c>
      <c r="CG18" s="1">
        <f>[8]Hungary!CG$26</f>
        <v>0</v>
      </c>
      <c r="CH18" s="1">
        <f>[8]Hungary!CH$26</f>
        <v>0</v>
      </c>
      <c r="CI18" s="1">
        <f>[8]Hungary!CI$26</f>
        <v>0</v>
      </c>
      <c r="CJ18" s="1">
        <f>[8]Hungary!CJ$26</f>
        <v>0</v>
      </c>
      <c r="CK18" s="1">
        <f>[8]Hungary!CK$26</f>
        <v>0</v>
      </c>
      <c r="CL18" s="1">
        <f>[8]Hungary!CL$26</f>
        <v>0</v>
      </c>
      <c r="CM18" s="1">
        <f>[8]Hungary!CM$26</f>
        <v>0</v>
      </c>
      <c r="CN18" s="1">
        <f>[8]Hungary!CN$26</f>
        <v>0</v>
      </c>
      <c r="CO18" s="1">
        <f>[8]Hungary!CO$26</f>
        <v>0</v>
      </c>
      <c r="CP18" s="1">
        <f>[8]Hungary!CP$26</f>
        <v>0</v>
      </c>
      <c r="CQ18" s="1">
        <f>[8]Hungary!CQ$26</f>
        <v>0</v>
      </c>
      <c r="CR18" s="1">
        <f>[8]Hungary!CR$26</f>
        <v>0</v>
      </c>
      <c r="CS18" s="1">
        <f>[8]Hungary!CS$26</f>
        <v>0</v>
      </c>
      <c r="CT18" s="1">
        <f>[8]Hungary!CT$26</f>
        <v>0</v>
      </c>
      <c r="CU18" s="1">
        <f>[8]Hungary!CU$26</f>
        <v>0</v>
      </c>
      <c r="CV18" s="1">
        <f>[8]Hungary!CV$26</f>
        <v>0</v>
      </c>
      <c r="CW18" s="1">
        <f>[8]Hungary!CW$26</f>
        <v>0</v>
      </c>
      <c r="CX18" s="1">
        <f>[8]Hungary!CX$26</f>
        <v>0</v>
      </c>
      <c r="CY18" s="1">
        <f>[8]Hungary!CY$26</f>
        <v>0</v>
      </c>
      <c r="CZ18" s="1">
        <f>[8]Hungary!CZ$26</f>
        <v>0</v>
      </c>
      <c r="DA18" s="1">
        <f>[8]Hungary!DA$26</f>
        <v>0</v>
      </c>
      <c r="DB18" s="1">
        <f>[8]Hungary!DB$26</f>
        <v>0</v>
      </c>
      <c r="DC18" s="1">
        <f>[8]Hungary!DC$26</f>
        <v>0</v>
      </c>
      <c r="DD18" s="1">
        <f>[8]Hungary!DD$26</f>
        <v>0</v>
      </c>
      <c r="DE18" s="1">
        <f>[8]Hungary!DE$26</f>
        <v>0</v>
      </c>
      <c r="DF18" s="1">
        <f>[8]Hungary!DF$26</f>
        <v>0</v>
      </c>
      <c r="DG18" s="1">
        <f>[8]Hungary!DG$26</f>
        <v>0</v>
      </c>
      <c r="DH18" s="1">
        <f>[8]Hungary!DH$26</f>
        <v>0</v>
      </c>
      <c r="DI18" s="1">
        <f>[8]Hungary!DI$26</f>
        <v>0</v>
      </c>
      <c r="DJ18" s="1">
        <f>[8]Hungary!DJ$26</f>
        <v>0</v>
      </c>
      <c r="DK18" s="1">
        <f>[8]Hungary!DK$26</f>
        <v>0</v>
      </c>
      <c r="DL18" s="1">
        <f>[8]Hungary!DL$26</f>
        <v>0</v>
      </c>
      <c r="DM18" s="1">
        <f>[8]Hungary!DM$26</f>
        <v>0</v>
      </c>
      <c r="DN18" s="1">
        <f>[8]Hungary!DN$26</f>
        <v>0</v>
      </c>
      <c r="DO18" s="1">
        <f>[8]Hungary!DO$26</f>
        <v>0</v>
      </c>
      <c r="DP18" s="1">
        <f>[8]Hungary!DP$26</f>
        <v>0</v>
      </c>
      <c r="DQ18" s="1">
        <f>[8]Hungary!DQ$26</f>
        <v>0</v>
      </c>
      <c r="DR18" s="1">
        <f>[8]Hungary!DR$26</f>
        <v>0</v>
      </c>
      <c r="DS18" s="1">
        <f>[8]Hungary!DS$26</f>
        <v>0</v>
      </c>
      <c r="DT18" s="1">
        <f>[8]Hungary!DT$26</f>
        <v>0</v>
      </c>
      <c r="DU18" s="1">
        <f>[8]Hungary!DU$26</f>
        <v>0</v>
      </c>
      <c r="DV18" s="1">
        <f>[8]Hungary!DV$26</f>
        <v>0</v>
      </c>
      <c r="DW18" s="1">
        <f>[8]Hungary!DW$26</f>
        <v>0</v>
      </c>
      <c r="DX18" s="1">
        <f>[8]Hungary!DX$26</f>
        <v>0</v>
      </c>
      <c r="DY18" s="1">
        <f>[8]Hungary!DY$26</f>
        <v>0</v>
      </c>
      <c r="DZ18" s="1">
        <f>[8]Hungary!DZ$26</f>
        <v>0</v>
      </c>
      <c r="EA18" s="1">
        <f>[8]Hungary!EA$26</f>
        <v>0</v>
      </c>
      <c r="EB18" s="1">
        <f>[8]Hungary!EB$26</f>
        <v>0</v>
      </c>
      <c r="EC18" s="1">
        <f>[8]Hungary!EC$26</f>
        <v>0</v>
      </c>
      <c r="ED18" s="1">
        <f>[8]Hungary!ED$26</f>
        <v>0</v>
      </c>
      <c r="EE18" s="1">
        <f>[8]Hungary!EE$26</f>
        <v>0</v>
      </c>
      <c r="EF18" s="1">
        <f>[8]Hungary!EF$26</f>
        <v>0</v>
      </c>
      <c r="EG18" s="1">
        <f>[8]Hungary!EG$26</f>
        <v>0</v>
      </c>
      <c r="EH18" s="1">
        <f>[8]Hungary!EH$26</f>
        <v>0</v>
      </c>
      <c r="EI18" s="1">
        <f>[8]Hungary!EI$26</f>
        <v>2E-3</v>
      </c>
      <c r="EJ18" s="1">
        <f>[8]Hungary!EJ$26</f>
        <v>0</v>
      </c>
      <c r="EK18" s="1">
        <f>[8]Hungary!EK$26</f>
        <v>0</v>
      </c>
      <c r="EL18" s="1">
        <f>[8]Hungary!EL$26</f>
        <v>6.0000000000000001E-3</v>
      </c>
      <c r="EM18" s="1">
        <f>[8]Hungary!EM$26</f>
        <v>0</v>
      </c>
      <c r="EN18" s="1">
        <f>[8]Hungary!EN$26</f>
        <v>0</v>
      </c>
      <c r="EO18" s="1">
        <f>[8]Hungary!EO$26</f>
        <v>0</v>
      </c>
      <c r="EP18" s="1">
        <f>[8]Hungary!EP$26</f>
        <v>0</v>
      </c>
      <c r="EQ18" s="1">
        <f>[8]Hungary!EQ$26</f>
        <v>0</v>
      </c>
      <c r="ER18" s="1">
        <f>[8]Hungary!ER$26</f>
        <v>0</v>
      </c>
      <c r="ES18" s="1">
        <f>[8]Hungary!ES$26</f>
        <v>0</v>
      </c>
      <c r="ET18" s="1">
        <f>[8]Hungary!ET$26</f>
        <v>0</v>
      </c>
      <c r="EU18" s="1">
        <f>[8]Hungary!EU$26</f>
        <v>2.5600000000000005</v>
      </c>
      <c r="EV18" s="1">
        <f>[8]Hungary!EV$26</f>
        <v>1.92</v>
      </c>
      <c r="EW18" s="1">
        <f>[8]Hungary!EW$26</f>
        <v>0</v>
      </c>
      <c r="EX18" s="1">
        <f>[8]Hungary!EX$26</f>
        <v>0</v>
      </c>
      <c r="EY18" s="1">
        <f>[8]Hungary!EY$26</f>
        <v>0</v>
      </c>
      <c r="EZ18" s="1">
        <f>[8]Hungary!EZ$26</f>
        <v>0</v>
      </c>
      <c r="FA18" s="1">
        <f>[8]Hungary!FA$26</f>
        <v>0</v>
      </c>
      <c r="FB18" s="1">
        <f>[8]Hungary!FB$26</f>
        <v>3.84</v>
      </c>
      <c r="FC18" s="1">
        <f>[8]Hungary!FC$26</f>
        <v>0</v>
      </c>
      <c r="FD18" s="1">
        <f>[8]Hungary!FD$26</f>
        <v>0</v>
      </c>
      <c r="FE18" s="1">
        <f>[8]Hungary!FE$26</f>
        <v>3.0000000000000001E-3</v>
      </c>
      <c r="FF18" s="1">
        <f>[8]Hungary!FF$26</f>
        <v>0</v>
      </c>
      <c r="FG18" s="1">
        <f>[8]Hungary!FG$26</f>
        <v>21.200000000000003</v>
      </c>
      <c r="FH18" s="1">
        <f>[8]Hungary!FH$26</f>
        <v>0</v>
      </c>
      <c r="FI18" s="1">
        <f>[8]Hungary!FI$26</f>
        <v>1E-3</v>
      </c>
      <c r="FJ18" s="1">
        <f>[8]Hungary!FJ$26</f>
        <v>0</v>
      </c>
      <c r="FK18" s="1">
        <f>[8]Hungary!FK$26</f>
        <v>0</v>
      </c>
      <c r="FL18" s="1">
        <f>[8]Hungary!FL$26</f>
        <v>0</v>
      </c>
      <c r="FM18" s="1">
        <f>[8]Hungary!FM$26</f>
        <v>0</v>
      </c>
      <c r="FN18" s="1">
        <f>[8]Hungary!FN$26</f>
        <v>0</v>
      </c>
      <c r="FO18" s="1">
        <f>[8]Hungary!FO$26</f>
        <v>0</v>
      </c>
      <c r="FP18" s="1">
        <f>[8]Hungary!FP$26</f>
        <v>0</v>
      </c>
      <c r="FQ18" s="1">
        <f>[8]Hungary!FQ$26</f>
        <v>0</v>
      </c>
      <c r="FR18" s="1">
        <f>[8]Hungary!FR$26</f>
        <v>0</v>
      </c>
      <c r="FS18" s="1">
        <f>[8]Hungary!FS$26</f>
        <v>21.26</v>
      </c>
      <c r="FT18" s="1">
        <f>[8]Hungary!FT$26</f>
        <v>0</v>
      </c>
      <c r="FU18" s="1">
        <f>[8]Hungary!FU$26</f>
        <v>0</v>
      </c>
      <c r="FV18" s="1">
        <f>[8]Hungary!FV$26</f>
        <v>0</v>
      </c>
      <c r="FW18" s="1">
        <f>[8]Hungary!FW$26</f>
        <v>0</v>
      </c>
      <c r="FX18" s="1">
        <f>[8]Hungary!FX$26</f>
        <v>0</v>
      </c>
      <c r="FY18" s="1">
        <f>[8]Hungary!FY$26</f>
        <v>0</v>
      </c>
      <c r="FZ18" s="7">
        <f>SUM($B18:FY18)</f>
        <v>74.792000000000002</v>
      </c>
    </row>
    <row r="19" spans="1:182">
      <c r="A19" t="s">
        <v>36</v>
      </c>
      <c r="B19" s="1">
        <f>[8]Ireland!B$26</f>
        <v>0</v>
      </c>
      <c r="C19" s="1">
        <f>[8]Ireland!C$26</f>
        <v>49.800000000000004</v>
      </c>
      <c r="D19" s="1">
        <f>[8]Ireland!D$26</f>
        <v>0</v>
      </c>
      <c r="E19" s="1">
        <f>[8]Ireland!E$26</f>
        <v>74.900000000000006</v>
      </c>
      <c r="F19" s="1">
        <f>[8]Ireland!F$26</f>
        <v>25.1</v>
      </c>
      <c r="G19" s="1">
        <f>[8]Ireland!G$26</f>
        <v>24.900000000000002</v>
      </c>
      <c r="H19" s="1">
        <f>[8]Ireland!H$26</f>
        <v>0</v>
      </c>
      <c r="I19" s="1">
        <f>[8]Ireland!I$26</f>
        <v>0</v>
      </c>
      <c r="J19" s="1">
        <f>[8]Ireland!J$26</f>
        <v>0</v>
      </c>
      <c r="K19" s="1">
        <f>[8]Ireland!K$26</f>
        <v>0</v>
      </c>
      <c r="L19" s="1">
        <f>[8]Ireland!L$26</f>
        <v>0</v>
      </c>
      <c r="M19" s="1">
        <f>[8]Ireland!M$26</f>
        <v>0</v>
      </c>
      <c r="N19" s="1">
        <f>[8]Ireland!N$26</f>
        <v>123</v>
      </c>
      <c r="O19" s="1">
        <f>[8]Ireland!O$26</f>
        <v>0</v>
      </c>
      <c r="P19" s="1">
        <f>[8]Ireland!P$26</f>
        <v>75.400000000000006</v>
      </c>
      <c r="Q19" s="1">
        <f>[8]Ireland!Q$26</f>
        <v>75.400000000000006</v>
      </c>
      <c r="R19" s="1">
        <f>[8]Ireland!R$26</f>
        <v>100.7</v>
      </c>
      <c r="S19" s="1">
        <f>[8]Ireland!S$26</f>
        <v>24.900000000000002</v>
      </c>
      <c r="T19" s="1">
        <f>[8]Ireland!T$26</f>
        <v>51.300000000000004</v>
      </c>
      <c r="U19" s="1">
        <f>[8]Ireland!U$26</f>
        <v>51.400000000000006</v>
      </c>
      <c r="V19" s="1">
        <f>[8]Ireland!V$26</f>
        <v>150</v>
      </c>
      <c r="W19" s="1">
        <f>[8]Ireland!W$26</f>
        <v>174.4</v>
      </c>
      <c r="X19" s="1">
        <f>[8]Ireland!X$26</f>
        <v>150.30000000000001</v>
      </c>
      <c r="Y19" s="1">
        <f>[8]Ireland!Y$26</f>
        <v>46.2</v>
      </c>
      <c r="Z19" s="1">
        <f>[8]Ireland!Z$26</f>
        <v>25</v>
      </c>
      <c r="AA19" s="1">
        <f>[8]Ireland!AA$26</f>
        <v>0</v>
      </c>
      <c r="AB19" s="1">
        <f>[8]Ireland!AB$26</f>
        <v>25</v>
      </c>
      <c r="AC19" s="1">
        <f>[8]Ireland!AC$26</f>
        <v>24.8</v>
      </c>
      <c r="AD19" s="1">
        <f>[8]Ireland!AD$26</f>
        <v>0</v>
      </c>
      <c r="AE19" s="1">
        <f>[8]Ireland!AE$26</f>
        <v>24.8</v>
      </c>
      <c r="AF19" s="1">
        <f>[8]Ireland!AF$26</f>
        <v>0</v>
      </c>
      <c r="AG19" s="1">
        <f>[8]Ireland!AG$26</f>
        <v>0</v>
      </c>
      <c r="AH19" s="1">
        <f>[8]Ireland!AH$26</f>
        <v>0</v>
      </c>
      <c r="AI19" s="1">
        <f>[8]Ireland!AI$26</f>
        <v>0</v>
      </c>
      <c r="AJ19" s="1">
        <f>[8]Ireland!AJ$26</f>
        <v>0</v>
      </c>
      <c r="AK19" s="1">
        <f>[8]Ireland!AK$26</f>
        <v>0</v>
      </c>
      <c r="AL19" s="1">
        <f>[8]Ireland!AL$26</f>
        <v>0</v>
      </c>
      <c r="AM19" s="1">
        <f>[8]Ireland!AM$26</f>
        <v>25.1</v>
      </c>
      <c r="AN19" s="1">
        <f>[8]Ireland!AN$26</f>
        <v>0</v>
      </c>
      <c r="AO19" s="1">
        <f>[8]Ireland!AO$26</f>
        <v>24.8</v>
      </c>
      <c r="AP19" s="1">
        <f>[8]Ireland!AP$26</f>
        <v>0</v>
      </c>
      <c r="AQ19" s="1">
        <f>[8]Ireland!AQ$26</f>
        <v>24.900000000000002</v>
      </c>
      <c r="AR19" s="1">
        <f>[8]Ireland!AR$26</f>
        <v>49.7</v>
      </c>
      <c r="AS19" s="1">
        <f>[8]Ireland!AS$26</f>
        <v>0</v>
      </c>
      <c r="AT19" s="1">
        <f>[8]Ireland!AT$26</f>
        <v>0</v>
      </c>
      <c r="AU19" s="1">
        <f>[8]Ireland!AU$26</f>
        <v>0</v>
      </c>
      <c r="AV19" s="1">
        <f>[8]Ireland!AV$26</f>
        <v>0</v>
      </c>
      <c r="AW19" s="1">
        <f>[8]Ireland!AW$26</f>
        <v>0</v>
      </c>
      <c r="AX19" s="1">
        <f>[8]Ireland!AX$26</f>
        <v>25</v>
      </c>
      <c r="AY19" s="1">
        <f>[8]Ireland!AY$26</f>
        <v>0</v>
      </c>
      <c r="AZ19" s="1">
        <f>[8]Ireland!AZ$26</f>
        <v>24.8</v>
      </c>
      <c r="BA19" s="1">
        <f>[8]Ireland!BA$26</f>
        <v>74.8</v>
      </c>
      <c r="BB19" s="1">
        <f>[8]Ireland!BB$26</f>
        <v>0</v>
      </c>
      <c r="BC19" s="1">
        <f>[8]Ireland!BC$26</f>
        <v>24.8</v>
      </c>
      <c r="BD19" s="1">
        <f>[8]Ireland!BD$26</f>
        <v>0</v>
      </c>
      <c r="BE19" s="1">
        <f>[8]Ireland!BE$26</f>
        <v>0</v>
      </c>
      <c r="BF19" s="1">
        <f>[8]Ireland!BF$26</f>
        <v>0</v>
      </c>
      <c r="BG19" s="1">
        <f>[8]Ireland!BG$26</f>
        <v>0</v>
      </c>
      <c r="BH19" s="1">
        <f>[8]Ireland!BH$26</f>
        <v>0</v>
      </c>
      <c r="BI19" s="1">
        <f>[8]Ireland!BI$26</f>
        <v>0</v>
      </c>
      <c r="BJ19" s="1">
        <f>[8]Ireland!BJ$26</f>
        <v>25</v>
      </c>
      <c r="BK19" s="1">
        <f>[8]Ireland!BK$26</f>
        <v>0</v>
      </c>
      <c r="BL19" s="1">
        <f>[8]Ireland!BL$26</f>
        <v>0</v>
      </c>
      <c r="BM19" s="1">
        <f>[8]Ireland!BM$26</f>
        <v>42.2</v>
      </c>
      <c r="BN19" s="1">
        <f>[8]Ireland!BN$26</f>
        <v>0</v>
      </c>
      <c r="BO19" s="1">
        <f>[8]Ireland!BO$26</f>
        <v>0</v>
      </c>
      <c r="BP19" s="1">
        <f>[8]Ireland!BP$26</f>
        <v>0</v>
      </c>
      <c r="BQ19" s="1">
        <f>[8]Ireland!BQ$26</f>
        <v>0</v>
      </c>
      <c r="BR19" s="1">
        <f>[8]Ireland!BR$26</f>
        <v>0</v>
      </c>
      <c r="BS19" s="1">
        <f>[8]Ireland!BS$26</f>
        <v>0</v>
      </c>
      <c r="BT19" s="1">
        <f>[8]Ireland!BT$26</f>
        <v>0</v>
      </c>
      <c r="BU19" s="1">
        <f>[8]Ireland!BU$26</f>
        <v>0</v>
      </c>
      <c r="BV19" s="1">
        <f>[8]Ireland!BV$26</f>
        <v>25.1</v>
      </c>
      <c r="BW19" s="1">
        <f>[8]Ireland!BW$26</f>
        <v>24.8</v>
      </c>
      <c r="BX19" s="1">
        <f>[8]Ireland!BX$26</f>
        <v>0</v>
      </c>
      <c r="BY19" s="1">
        <f>[8]Ireland!BY$26</f>
        <v>0</v>
      </c>
      <c r="BZ19" s="1">
        <f>[8]Ireland!BZ$26</f>
        <v>24.8</v>
      </c>
      <c r="CA19" s="1">
        <f>[8]Ireland!CA$26</f>
        <v>24.6</v>
      </c>
      <c r="CB19" s="1">
        <f>[8]Ireland!CB$26</f>
        <v>26</v>
      </c>
      <c r="CC19" s="1">
        <f>[8]Ireland!CC$26</f>
        <v>0</v>
      </c>
      <c r="CD19" s="1">
        <f>[8]Ireland!CD$26</f>
        <v>0</v>
      </c>
      <c r="CE19" s="1">
        <f>[8]Ireland!CE$26</f>
        <v>0</v>
      </c>
      <c r="CF19" s="1">
        <f>[8]Ireland!CF$26</f>
        <v>0</v>
      </c>
      <c r="CG19" s="1">
        <f>[8]Ireland!CG$26</f>
        <v>0</v>
      </c>
      <c r="CH19" s="1">
        <f>[8]Ireland!CH$26</f>
        <v>0</v>
      </c>
      <c r="CI19" s="1">
        <f>[8]Ireland!CI$26</f>
        <v>0</v>
      </c>
      <c r="CJ19" s="1">
        <f>[8]Ireland!CJ$26</f>
        <v>0</v>
      </c>
      <c r="CK19" s="1">
        <f>[8]Ireland!CK$26</f>
        <v>35.1</v>
      </c>
      <c r="CL19" s="1">
        <f>[8]Ireland!CL$26</f>
        <v>0</v>
      </c>
      <c r="CM19" s="1">
        <f>[8]Ireland!CM$26</f>
        <v>52.2</v>
      </c>
      <c r="CN19" s="1">
        <f>[8]Ireland!CN$26</f>
        <v>0</v>
      </c>
      <c r="CO19" s="1">
        <f>[8]Ireland!CO$26</f>
        <v>0</v>
      </c>
      <c r="CP19" s="1">
        <f>[8]Ireland!CP$26</f>
        <v>0</v>
      </c>
      <c r="CQ19" s="1">
        <f>[8]Ireland!CQ$26</f>
        <v>0</v>
      </c>
      <c r="CR19" s="1">
        <f>[8]Ireland!CR$26</f>
        <v>0</v>
      </c>
      <c r="CS19" s="1">
        <f>[8]Ireland!CS$26</f>
        <v>0</v>
      </c>
      <c r="CT19" s="1">
        <f>[8]Ireland!CT$26</f>
        <v>0</v>
      </c>
      <c r="CU19" s="1">
        <f>[8]Ireland!CU$26</f>
        <v>0</v>
      </c>
      <c r="CV19" s="1">
        <f>[8]Ireland!CV$26</f>
        <v>0</v>
      </c>
      <c r="CW19" s="1">
        <f>[8]Ireland!CW$26</f>
        <v>48.300000000000004</v>
      </c>
      <c r="CX19" s="1">
        <f>[8]Ireland!CX$26</f>
        <v>27.3</v>
      </c>
      <c r="CY19" s="1">
        <f>[8]Ireland!CY$26</f>
        <v>24</v>
      </c>
      <c r="CZ19" s="1">
        <f>[8]Ireland!CZ$26</f>
        <v>48.400000000000006</v>
      </c>
      <c r="DA19" s="1">
        <f>[8]Ireland!DA$26</f>
        <v>0</v>
      </c>
      <c r="DB19" s="1">
        <f>[8]Ireland!DB$26</f>
        <v>0.8</v>
      </c>
      <c r="DC19" s="1">
        <f>[8]Ireland!DC$26</f>
        <v>0.8</v>
      </c>
      <c r="DD19" s="1">
        <f>[8]Ireland!DD$26</f>
        <v>0</v>
      </c>
      <c r="DE19" s="1">
        <f>[8]Ireland!DE$26</f>
        <v>0.60000000000000009</v>
      </c>
      <c r="DF19" s="1">
        <f>[8]Ireland!DF$26</f>
        <v>0.60000000000000009</v>
      </c>
      <c r="DG19" s="1">
        <f>[8]Ireland!DG$26</f>
        <v>25</v>
      </c>
      <c r="DH19" s="1">
        <f>[8]Ireland!DH$26</f>
        <v>25.400000000000002</v>
      </c>
      <c r="DI19" s="1">
        <f>[8]Ireland!DI$26</f>
        <v>0</v>
      </c>
      <c r="DJ19" s="1">
        <f>[8]Ireland!DJ$26</f>
        <v>25.400000000000002</v>
      </c>
      <c r="DK19" s="1">
        <f>[8]Ireland!DK$26</f>
        <v>0</v>
      </c>
      <c r="DL19" s="1">
        <f>[8]Ireland!DL$26</f>
        <v>25.400000000000002</v>
      </c>
      <c r="DM19" s="1">
        <f>[8]Ireland!DM$26</f>
        <v>0</v>
      </c>
      <c r="DN19" s="1">
        <f>[8]Ireland!DN$26</f>
        <v>0.60000000000000009</v>
      </c>
      <c r="DO19" s="1">
        <f>[8]Ireland!DO$26</f>
        <v>0.60000000000000009</v>
      </c>
      <c r="DP19" s="1">
        <f>[8]Ireland!DP$26</f>
        <v>0</v>
      </c>
      <c r="DQ19" s="1">
        <f>[8]Ireland!DQ$26</f>
        <v>2.6</v>
      </c>
      <c r="DR19" s="1">
        <f>[8]Ireland!DR$26</f>
        <v>0</v>
      </c>
      <c r="DS19" s="1">
        <f>[8]Ireland!DS$26</f>
        <v>0</v>
      </c>
      <c r="DT19" s="1">
        <f>[8]Ireland!DT$26</f>
        <v>1.401</v>
      </c>
      <c r="DU19" s="1">
        <f>[8]Ireland!DU$26</f>
        <v>0</v>
      </c>
      <c r="DV19" s="1">
        <f>[8]Ireland!DV$26</f>
        <v>0.63900000000000001</v>
      </c>
      <c r="DW19" s="1">
        <f>[8]Ireland!DW$26</f>
        <v>1.278</v>
      </c>
      <c r="DX19" s="1">
        <f>[8]Ireland!DX$26</f>
        <v>0</v>
      </c>
      <c r="DY19" s="1">
        <f>[8]Ireland!DY$26</f>
        <v>0</v>
      </c>
      <c r="DZ19" s="1">
        <f>[8]Ireland!DZ$26</f>
        <v>1.278</v>
      </c>
      <c r="EA19" s="1">
        <f>[8]Ireland!EA$26</f>
        <v>1.2809999999999999</v>
      </c>
      <c r="EB19" s="1">
        <f>[8]Ireland!EB$26</f>
        <v>0.64</v>
      </c>
      <c r="EC19" s="1">
        <f>[8]Ireland!EC$26</f>
        <v>2.0000000000000004E-2</v>
      </c>
      <c r="ED19" s="1">
        <f>[8]Ireland!ED$26</f>
        <v>1.2810000000000001</v>
      </c>
      <c r="EE19" s="1">
        <f>[8]Ireland!EE$26</f>
        <v>1.28</v>
      </c>
      <c r="EF19" s="1">
        <f>[8]Ireland!EF$26</f>
        <v>0</v>
      </c>
      <c r="EG19" s="1">
        <f>[8]Ireland!EG$26</f>
        <v>2.5600000000000005</v>
      </c>
      <c r="EH19" s="1">
        <f>[8]Ireland!EH$26</f>
        <v>1E-3</v>
      </c>
      <c r="EI19" s="1">
        <f>[8]Ireland!EI$26</f>
        <v>0.63900000000000001</v>
      </c>
      <c r="EJ19" s="1">
        <f>[8]Ireland!EJ$26</f>
        <v>1E-3</v>
      </c>
      <c r="EK19" s="1">
        <f>[8]Ireland!EK$26</f>
        <v>0</v>
      </c>
      <c r="EL19" s="1">
        <f>[8]Ireland!EL$26</f>
        <v>2.5570000000000004</v>
      </c>
      <c r="EM19" s="1">
        <f>[8]Ireland!EM$26</f>
        <v>0</v>
      </c>
      <c r="EN19" s="1">
        <f>[8]Ireland!EN$26</f>
        <v>0</v>
      </c>
      <c r="EO19" s="1">
        <f>[8]Ireland!EO$26</f>
        <v>0.63900000000000001</v>
      </c>
      <c r="EP19" s="1">
        <f>[8]Ireland!EP$26</f>
        <v>1.9170000000000003</v>
      </c>
      <c r="EQ19" s="1">
        <f>[8]Ireland!EQ$26</f>
        <v>0</v>
      </c>
      <c r="ER19" s="1">
        <f>[8]Ireland!ER$26</f>
        <v>0</v>
      </c>
      <c r="ES19" s="1">
        <f>[8]Ireland!ES$26</f>
        <v>0</v>
      </c>
      <c r="ET19" s="1">
        <f>[8]Ireland!ET$26</f>
        <v>1.9180000000000001</v>
      </c>
      <c r="EU19" s="1">
        <f>[8]Ireland!EU$26</f>
        <v>0</v>
      </c>
      <c r="EV19" s="1">
        <f>[8]Ireland!EV$26</f>
        <v>25.200000000000003</v>
      </c>
      <c r="EW19" s="1">
        <f>[8]Ireland!EW$26</f>
        <v>0.63900000000000001</v>
      </c>
      <c r="EX19" s="1">
        <f>[8]Ireland!EX$26</f>
        <v>1.278</v>
      </c>
      <c r="EY19" s="1">
        <f>[8]Ireland!EY$26</f>
        <v>0</v>
      </c>
      <c r="EZ19" s="1">
        <f>[8]Ireland!EZ$26</f>
        <v>3.1960000000000002</v>
      </c>
      <c r="FA19" s="1">
        <f>[8]Ireland!FA$26</f>
        <v>0</v>
      </c>
      <c r="FB19" s="1">
        <f>[8]Ireland!FB$26</f>
        <v>0</v>
      </c>
      <c r="FC19" s="1">
        <f>[8]Ireland!FC$26</f>
        <v>0.63900000000000001</v>
      </c>
      <c r="FD19" s="1">
        <f>[8]Ireland!FD$26</f>
        <v>0.63900000000000001</v>
      </c>
      <c r="FE19" s="1">
        <f>[8]Ireland!FE$26</f>
        <v>0.63900000000000001</v>
      </c>
      <c r="FF19" s="1">
        <f>[8]Ireland!FF$26</f>
        <v>0.63899999999999935</v>
      </c>
      <c r="FG19" s="1">
        <f>[8]Ireland!FG$26</f>
        <v>0</v>
      </c>
      <c r="FH19" s="1">
        <f>[8]Ireland!FH$26</f>
        <v>1.2999999999999972</v>
      </c>
      <c r="FI19" s="1">
        <f>[8]Ireland!FI$26</f>
        <v>0</v>
      </c>
      <c r="FJ19" s="1">
        <f>[8]Ireland!FJ$26</f>
        <v>24.398999999999994</v>
      </c>
      <c r="FK19" s="1">
        <f>[8]Ireland!FK$26</f>
        <v>0</v>
      </c>
      <c r="FL19" s="1">
        <f>[8]Ireland!FL$26</f>
        <v>24.399999999999977</v>
      </c>
      <c r="FM19" s="1">
        <f>[8]Ireland!FM$26</f>
        <v>1.278</v>
      </c>
      <c r="FN19" s="1">
        <f>[8]Ireland!FN$26</f>
        <v>0.63900000000000001</v>
      </c>
      <c r="FO19" s="1">
        <f>[8]Ireland!FO$26</f>
        <v>1E-3</v>
      </c>
      <c r="FP19" s="1">
        <f>[8]Ireland!FP$26</f>
        <v>3.0000000000000001E-3</v>
      </c>
      <c r="FQ19" s="1">
        <f>[8]Ireland!FQ$26</f>
        <v>1.9180000000000001</v>
      </c>
      <c r="FR19" s="1">
        <f>[8]Ireland!FR$26</f>
        <v>0.02</v>
      </c>
      <c r="FS19" s="1">
        <f>[8]Ireland!FS$26</f>
        <v>1E-3</v>
      </c>
      <c r="FT19" s="1">
        <f>[8]Ireland!FT$26</f>
        <v>0</v>
      </c>
      <c r="FU19" s="1">
        <f>[8]Ireland!FU$26</f>
        <v>0</v>
      </c>
      <c r="FV19" s="1">
        <f>[8]Ireland!FV$26</f>
        <v>1.9179999999999779</v>
      </c>
      <c r="FW19" s="1">
        <f>[8]Ireland!FW$26</f>
        <v>0</v>
      </c>
      <c r="FX19" s="1">
        <f>[8]Ireland!FX$26</f>
        <v>0</v>
      </c>
      <c r="FY19" s="1">
        <f>[8]Ireland!FY$26</f>
        <v>0</v>
      </c>
      <c r="FZ19" s="7">
        <f>SUM($B19:FY19)</f>
        <v>2214.8760000000002</v>
      </c>
    </row>
    <row r="20" spans="1:182">
      <c r="A20" t="s">
        <v>21</v>
      </c>
      <c r="B20" s="1">
        <f>[8]Italy!B$26</f>
        <v>4628.6000000000004</v>
      </c>
      <c r="C20" s="1">
        <f>[8]Italy!C$26</f>
        <v>3841.0000000000005</v>
      </c>
      <c r="D20" s="1">
        <f>[8]Italy!D$26</f>
        <v>8487.3000000000011</v>
      </c>
      <c r="E20" s="1">
        <f>[8]Italy!E$26</f>
        <v>9026.7000000000007</v>
      </c>
      <c r="F20" s="1">
        <f>[8]Italy!F$26</f>
        <v>4019.4000000000005</v>
      </c>
      <c r="G20" s="1">
        <f>[8]Italy!G$26</f>
        <v>4241.7</v>
      </c>
      <c r="H20" s="1">
        <f>[8]Italy!H$26</f>
        <v>8771.1</v>
      </c>
      <c r="I20" s="1">
        <f>[8]Italy!I$26</f>
        <v>8152.5</v>
      </c>
      <c r="J20" s="1">
        <f>[8]Italy!J$26</f>
        <v>3871.2000000000003</v>
      </c>
      <c r="K20" s="1">
        <f>[8]Italy!K$26</f>
        <v>3858.3</v>
      </c>
      <c r="L20" s="1">
        <f>[8]Italy!L$26</f>
        <v>8700.4</v>
      </c>
      <c r="M20" s="1">
        <f>[8]Italy!M$26</f>
        <v>4523.2</v>
      </c>
      <c r="N20" s="1">
        <f>[8]Italy!N$26</f>
        <v>4358.8999999999996</v>
      </c>
      <c r="O20" s="1">
        <f>[8]Italy!O$26</f>
        <v>8391.0000000000018</v>
      </c>
      <c r="P20" s="1">
        <f>[8]Italy!P$26</f>
        <v>13513.4</v>
      </c>
      <c r="Q20" s="1">
        <f>[8]Italy!Q$26</f>
        <v>4480.8999999999996</v>
      </c>
      <c r="R20" s="1">
        <f>[8]Italy!R$26</f>
        <v>4472</v>
      </c>
      <c r="S20" s="1">
        <f>[8]Italy!S$26</f>
        <v>12799.7</v>
      </c>
      <c r="T20" s="1">
        <f>[8]Italy!T$26</f>
        <v>4275.8</v>
      </c>
      <c r="U20" s="1">
        <f>[8]Italy!U$26</f>
        <v>12473.6</v>
      </c>
      <c r="V20" s="1">
        <f>[8]Italy!V$26</f>
        <v>4097.8</v>
      </c>
      <c r="W20" s="1">
        <f>[8]Italy!W$26</f>
        <v>457.20000000000005</v>
      </c>
      <c r="X20" s="1">
        <f>[8]Italy!X$26</f>
        <v>3863.9</v>
      </c>
      <c r="Y20" s="1">
        <f>[8]Italy!Y$26</f>
        <v>4711.8</v>
      </c>
      <c r="Z20" s="1">
        <f>[8]Italy!Z$26</f>
        <v>480.80000000000007</v>
      </c>
      <c r="AA20" s="1">
        <f>[8]Italy!AA$26</f>
        <v>14595.7</v>
      </c>
      <c r="AB20" s="1">
        <f>[8]Italy!AB$26</f>
        <v>38.9</v>
      </c>
      <c r="AC20" s="1">
        <f>[8]Italy!AC$26</f>
        <v>8836.4</v>
      </c>
      <c r="AD20" s="1">
        <f>[8]Italy!AD$26</f>
        <v>4378.5</v>
      </c>
      <c r="AE20" s="1">
        <f>[8]Italy!AE$26</f>
        <v>8853</v>
      </c>
      <c r="AF20" s="1">
        <f>[8]Italy!AF$26</f>
        <v>23.5</v>
      </c>
      <c r="AG20" s="1">
        <f>[8]Italy!AG$26</f>
        <v>8195.2999999999993</v>
      </c>
      <c r="AH20" s="1">
        <f>[8]Italy!AH$26</f>
        <v>4081</v>
      </c>
      <c r="AI20" s="1">
        <f>[8]Italy!AI$26</f>
        <v>4272.7000000000007</v>
      </c>
      <c r="AJ20" s="1">
        <f>[8]Italy!AJ$26</f>
        <v>1362.1</v>
      </c>
      <c r="AK20" s="1">
        <f>[8]Italy!AK$26</f>
        <v>9255.9</v>
      </c>
      <c r="AL20" s="1">
        <f>[8]Italy!AL$26</f>
        <v>14200.099999999999</v>
      </c>
      <c r="AM20" s="1">
        <f>[8]Italy!AM$26</f>
        <v>4742.4000000000005</v>
      </c>
      <c r="AN20" s="1">
        <f>[8]Italy!AN$26</f>
        <v>12426.900000000001</v>
      </c>
      <c r="AO20" s="1">
        <f>[8]Italy!AO$26</f>
        <v>9158.6</v>
      </c>
      <c r="AP20" s="1">
        <f>[8]Italy!AP$26</f>
        <v>205</v>
      </c>
      <c r="AQ20" s="1">
        <f>[8]Italy!AQ$26</f>
        <v>8671.6</v>
      </c>
      <c r="AR20" s="1">
        <f>[8]Italy!AR$26</f>
        <v>5471.3</v>
      </c>
      <c r="AS20" s="1">
        <f>[8]Italy!AS$26</f>
        <v>1084.2</v>
      </c>
      <c r="AT20" s="1">
        <f>[8]Italy!AT$26</f>
        <v>7880.2000000000007</v>
      </c>
      <c r="AU20" s="1">
        <f>[8]Italy!AU$26</f>
        <v>24.5</v>
      </c>
      <c r="AV20" s="1">
        <f>[8]Italy!AV$26</f>
        <v>8359.2999999999993</v>
      </c>
      <c r="AW20" s="1">
        <f>[8]Italy!AW$26</f>
        <v>4714.6000000000004</v>
      </c>
      <c r="AX20" s="1">
        <f>[8]Italy!AX$26</f>
        <v>4690.8000000000011</v>
      </c>
      <c r="AY20" s="1">
        <f>[8]Italy!AY$26</f>
        <v>2046.1999999999998</v>
      </c>
      <c r="AZ20" s="1">
        <f>[8]Italy!AZ$26</f>
        <v>14306.2</v>
      </c>
      <c r="BA20" s="1">
        <f>[8]Italy!BA$26</f>
        <v>10015.1</v>
      </c>
      <c r="BB20" s="1">
        <f>[8]Italy!BB$26</f>
        <v>8596</v>
      </c>
      <c r="BC20" s="1">
        <f>[8]Italy!BC$26</f>
        <v>9521</v>
      </c>
      <c r="BD20" s="1">
        <f>[8]Italy!BD$26</f>
        <v>14917.1</v>
      </c>
      <c r="BE20" s="1">
        <f>[8]Italy!BE$26</f>
        <v>9683.5000000000018</v>
      </c>
      <c r="BF20" s="1">
        <f>[8]Italy!BF$26</f>
        <v>4381.4000000000005</v>
      </c>
      <c r="BG20" s="1">
        <f>[8]Italy!BG$26</f>
        <v>4774.2000000000007</v>
      </c>
      <c r="BH20" s="1">
        <f>[8]Italy!BH$26</f>
        <v>9079.2000000000007</v>
      </c>
      <c r="BI20" s="1">
        <f>[8]Italy!BI$26</f>
        <v>4534.7</v>
      </c>
      <c r="BJ20" s="1">
        <f>[8]Italy!BJ$26</f>
        <v>5153.7000000000007</v>
      </c>
      <c r="BK20" s="1">
        <f>[8]Italy!BK$26</f>
        <v>4225.8</v>
      </c>
      <c r="BL20" s="1">
        <f>[8]Italy!BL$26</f>
        <v>9379.5</v>
      </c>
      <c r="BM20" s="1">
        <f>[8]Italy!BM$26</f>
        <v>10496.5</v>
      </c>
      <c r="BN20" s="1">
        <f>[8]Italy!BN$26</f>
        <v>5032.6000000000004</v>
      </c>
      <c r="BO20" s="1">
        <f>[8]Italy!BO$26</f>
        <v>7699.8</v>
      </c>
      <c r="BP20" s="1">
        <f>[8]Italy!BP$26</f>
        <v>9141.7000000000007</v>
      </c>
      <c r="BQ20" s="1">
        <f>[8]Italy!BQ$26</f>
        <v>4185.4000000000005</v>
      </c>
      <c r="BR20" s="1">
        <f>[8]Italy!BR$26</f>
        <v>194.40000000000009</v>
      </c>
      <c r="BS20" s="1">
        <f>[8]Italy!BS$26</f>
        <v>4469.8</v>
      </c>
      <c r="BT20" s="1">
        <f>[8]Italy!BT$26</f>
        <v>9440.2000000000007</v>
      </c>
      <c r="BU20" s="1">
        <f>[8]Italy!BU$26</f>
        <v>4294.5</v>
      </c>
      <c r="BV20" s="1">
        <f>[8]Italy!BV$26</f>
        <v>464.6</v>
      </c>
      <c r="BW20" s="1">
        <f>[8]Italy!BW$26</f>
        <v>580.60000000000014</v>
      </c>
      <c r="BX20" s="1">
        <f>[8]Italy!BX$26</f>
        <v>4205.9000000000005</v>
      </c>
      <c r="BY20" s="1">
        <f>[8]Italy!BY$26</f>
        <v>9230.2000000000007</v>
      </c>
      <c r="BZ20" s="1">
        <f>[8]Italy!BZ$26</f>
        <v>4693.2000000000007</v>
      </c>
      <c r="CA20" s="1">
        <f>[8]Italy!CA$26</f>
        <v>4328.8</v>
      </c>
      <c r="CB20" s="1">
        <f>[8]Italy!CB$26</f>
        <v>7676.6</v>
      </c>
      <c r="CC20" s="1">
        <f>[8]Italy!CC$26</f>
        <v>7817.5999999999995</v>
      </c>
      <c r="CD20" s="1">
        <f>[8]Italy!CD$26</f>
        <v>451.59999999999991</v>
      </c>
      <c r="CE20" s="1">
        <f>[8]Italy!CE$26</f>
        <v>5464.8</v>
      </c>
      <c r="CF20" s="1">
        <f>[8]Italy!CF$26</f>
        <v>409.39999999999964</v>
      </c>
      <c r="CG20" s="1">
        <f>[8]Italy!CG$26</f>
        <v>4359.2000000000007</v>
      </c>
      <c r="CH20" s="1">
        <f>[8]Italy!CH$26</f>
        <v>811.8</v>
      </c>
      <c r="CI20" s="1">
        <f>[8]Italy!CI$26</f>
        <v>4815.0000000000009</v>
      </c>
      <c r="CJ20" s="1">
        <f>[8]Italy!CJ$26</f>
        <v>18354.400000000001</v>
      </c>
      <c r="CK20" s="1">
        <f>[8]Italy!CK$26</f>
        <v>10802.8</v>
      </c>
      <c r="CL20" s="1">
        <f>[8]Italy!CL$26</f>
        <v>1083.2</v>
      </c>
      <c r="CM20" s="1">
        <f>[8]Italy!CM$26</f>
        <v>244.80000000000018</v>
      </c>
      <c r="CN20" s="1">
        <f>[8]Italy!CN$26</f>
        <v>8453.6000000000022</v>
      </c>
      <c r="CO20" s="1">
        <f>[8]Italy!CO$26</f>
        <v>4166.5</v>
      </c>
      <c r="CP20" s="1">
        <f>[8]Italy!CP$26</f>
        <v>4592.4000000000005</v>
      </c>
      <c r="CQ20" s="1">
        <f>[8]Italy!CQ$26</f>
        <v>295.89999999999964</v>
      </c>
      <c r="CR20" s="1">
        <f>[8]Italy!CR$26</f>
        <v>241.09999999999991</v>
      </c>
      <c r="CS20" s="1">
        <f>[8]Italy!CS$26</f>
        <v>193.60000000000036</v>
      </c>
      <c r="CT20" s="1">
        <f>[8]Italy!CT$26</f>
        <v>380.59999999999991</v>
      </c>
      <c r="CU20" s="1">
        <f>[8]Italy!CU$26</f>
        <v>729.5</v>
      </c>
      <c r="CV20" s="1">
        <f>[8]Italy!CV$26</f>
        <v>4982.1000000000004</v>
      </c>
      <c r="CW20" s="1">
        <f>[8]Italy!CW$26</f>
        <v>8819.3000000000011</v>
      </c>
      <c r="CX20" s="1">
        <f>[8]Italy!CX$26</f>
        <v>14544.3</v>
      </c>
      <c r="CY20" s="1">
        <f>[8]Italy!CY$26</f>
        <v>5886.0999999999995</v>
      </c>
      <c r="CZ20" s="1">
        <f>[8]Italy!CZ$26</f>
        <v>8408.8000000000011</v>
      </c>
      <c r="DA20" s="1">
        <f>[8]Italy!DA$26</f>
        <v>6311.8</v>
      </c>
      <c r="DB20" s="1">
        <f>[8]Italy!DB$26</f>
        <v>2050.5</v>
      </c>
      <c r="DC20" s="1">
        <f>[8]Italy!DC$26</f>
        <v>13138.6</v>
      </c>
      <c r="DD20" s="1">
        <f>[8]Italy!DD$26</f>
        <v>4819.6000000000004</v>
      </c>
      <c r="DE20" s="1">
        <f>[8]Italy!DE$26</f>
        <v>13464.900000000001</v>
      </c>
      <c r="DF20" s="1">
        <f>[8]Italy!DF$26</f>
        <v>9796.5</v>
      </c>
      <c r="DG20" s="1">
        <f>[8]Italy!DG$26</f>
        <v>968.90000000000009</v>
      </c>
      <c r="DH20" s="1">
        <f>[8]Italy!DH$26</f>
        <v>10065.900000000001</v>
      </c>
      <c r="DI20" s="1">
        <f>[8]Italy!DI$26</f>
        <v>873.60000000000014</v>
      </c>
      <c r="DJ20" s="1">
        <f>[8]Italy!DJ$26</f>
        <v>5051.3</v>
      </c>
      <c r="DK20" s="1">
        <f>[8]Italy!DK$26</f>
        <v>469</v>
      </c>
      <c r="DL20" s="1">
        <f>[8]Italy!DL$26</f>
        <v>4571.1000000000004</v>
      </c>
      <c r="DM20" s="1">
        <f>[8]Italy!DM$26</f>
        <v>95.600000000000136</v>
      </c>
      <c r="DN20" s="1">
        <f>[8]Italy!DN$26</f>
        <v>2737.9000000000015</v>
      </c>
      <c r="DO20" s="1">
        <f>[8]Italy!DO$26</f>
        <v>1723.6000000000004</v>
      </c>
      <c r="DP20" s="1">
        <f>[8]Italy!DP$26</f>
        <v>1601.4</v>
      </c>
      <c r="DQ20" s="1">
        <f>[8]Italy!DQ$26</f>
        <v>4576.1000000000004</v>
      </c>
      <c r="DR20" s="1">
        <f>[8]Italy!DR$26</f>
        <v>1142.297</v>
      </c>
      <c r="DS20" s="1">
        <f>[8]Italy!DS$26</f>
        <v>1305.0639999999999</v>
      </c>
      <c r="DT20" s="1">
        <f>[8]Italy!DT$26</f>
        <v>458.86099999999999</v>
      </c>
      <c r="DU20" s="1">
        <f>[8]Italy!DU$26</f>
        <v>344.55000000000018</v>
      </c>
      <c r="DV20" s="1">
        <f>[8]Italy!DV$26</f>
        <v>812.48100000000022</v>
      </c>
      <c r="DW20" s="1">
        <f>[8]Italy!DW$26</f>
        <v>694.378999999999</v>
      </c>
      <c r="DX20" s="1">
        <f>[8]Italy!DX$26</f>
        <v>581.65499999999975</v>
      </c>
      <c r="DY20" s="1">
        <f>[8]Italy!DY$26</f>
        <v>238.48799999999994</v>
      </c>
      <c r="DZ20" s="1">
        <f>[8]Italy!DZ$26</f>
        <v>630.5310000000004</v>
      </c>
      <c r="EA20" s="1">
        <f>[8]Italy!EA$26</f>
        <v>530.07799999999997</v>
      </c>
      <c r="EB20" s="1">
        <f>[8]Italy!EB$26</f>
        <v>648.64400000000023</v>
      </c>
      <c r="EC20" s="1">
        <f>[8]Italy!EC$26</f>
        <v>4474.1329999999998</v>
      </c>
      <c r="ED20" s="1">
        <f>[8]Italy!ED$26</f>
        <v>658.2180000000003</v>
      </c>
      <c r="EE20" s="1">
        <f>[8]Italy!EE$26</f>
        <v>937.11500000000024</v>
      </c>
      <c r="EF20" s="1">
        <f>[8]Italy!EF$26</f>
        <v>841.01100000000008</v>
      </c>
      <c r="EG20" s="1">
        <f>[8]Italy!EG$26</f>
        <v>820.58199999999988</v>
      </c>
      <c r="EH20" s="1">
        <f>[8]Italy!EH$26</f>
        <v>977.58100000000013</v>
      </c>
      <c r="EI20" s="1">
        <f>[8]Italy!EI$26</f>
        <v>724.63300000000072</v>
      </c>
      <c r="EJ20" s="1">
        <f>[8]Italy!EJ$26</f>
        <v>652.60199999999986</v>
      </c>
      <c r="EK20" s="1">
        <f>[8]Italy!EK$26</f>
        <v>331.83699999999953</v>
      </c>
      <c r="EL20" s="1">
        <f>[8]Italy!EL$26</f>
        <v>431.13900000000012</v>
      </c>
      <c r="EM20" s="1">
        <f>[8]Italy!EM$26</f>
        <v>725.34000000000015</v>
      </c>
      <c r="EN20" s="1">
        <f>[8]Italy!EN$26</f>
        <v>682.3080000000009</v>
      </c>
      <c r="EO20" s="1">
        <f>[8]Italy!EO$26</f>
        <v>596.22200000000066</v>
      </c>
      <c r="EP20" s="1">
        <f>[8]Italy!EP$26</f>
        <v>469.36300000000028</v>
      </c>
      <c r="EQ20" s="1">
        <f>[8]Italy!EQ$26</f>
        <v>683.88300000000072</v>
      </c>
      <c r="ER20" s="1">
        <f>[8]Italy!ER$26</f>
        <v>1186.9899999999998</v>
      </c>
      <c r="ES20" s="1">
        <f>[8]Italy!ES$26</f>
        <v>817.73300000000017</v>
      </c>
      <c r="ET20" s="1">
        <f>[8]Italy!ET$26</f>
        <v>1032.7190000000001</v>
      </c>
      <c r="EU20" s="1">
        <f>[8]Italy!EU$26</f>
        <v>1825.6880000000019</v>
      </c>
      <c r="EV20" s="1">
        <f>[8]Italy!EV$26</f>
        <v>1461.1099999999997</v>
      </c>
      <c r="EW20" s="1">
        <f>[8]Italy!EW$26</f>
        <v>312.83799999999883</v>
      </c>
      <c r="EX20" s="1">
        <f>[8]Italy!EX$26</f>
        <v>552.8799999999992</v>
      </c>
      <c r="EY20" s="1">
        <f>[8]Italy!EY$26</f>
        <v>673.83200000000033</v>
      </c>
      <c r="EZ20" s="1">
        <f>[8]Italy!EZ$26</f>
        <v>510.86599999999999</v>
      </c>
      <c r="FA20" s="1">
        <f>[8]Italy!FA$26</f>
        <v>398.88400000000001</v>
      </c>
      <c r="FB20" s="1">
        <f>[8]Italy!FB$26</f>
        <v>558.28800000000024</v>
      </c>
      <c r="FC20" s="1">
        <f>[8]Italy!FC$26</f>
        <v>794.62900000000002</v>
      </c>
      <c r="FD20" s="1">
        <f>[8]Italy!FD$26</f>
        <v>722.16699999999992</v>
      </c>
      <c r="FE20" s="1">
        <f>[8]Italy!FE$26</f>
        <v>727.14799999999923</v>
      </c>
      <c r="FF20" s="1">
        <f>[8]Italy!FF$26</f>
        <v>933.88299999999981</v>
      </c>
      <c r="FG20" s="1">
        <f>[8]Italy!FG$26</f>
        <v>1033.0630000000001</v>
      </c>
      <c r="FH20" s="1">
        <f>[8]Italy!FH$26</f>
        <v>659.76100000000042</v>
      </c>
      <c r="FI20" s="1">
        <f>[8]Italy!FI$26</f>
        <v>296.20100000000002</v>
      </c>
      <c r="FJ20" s="1">
        <f>[8]Italy!FJ$26</f>
        <v>589.20099999999957</v>
      </c>
      <c r="FK20" s="1">
        <f>[8]Italy!FK$26</f>
        <v>566.00499999999988</v>
      </c>
      <c r="FL20" s="1">
        <f>[8]Italy!FL$26</f>
        <v>372.79600000000028</v>
      </c>
      <c r="FM20" s="1">
        <f>[8]Italy!FM$26</f>
        <v>257.52300000000014</v>
      </c>
      <c r="FN20" s="1">
        <f>[8]Italy!FN$26</f>
        <v>795.75600000000009</v>
      </c>
      <c r="FO20" s="1">
        <f>[8]Italy!FO$26</f>
        <v>745.07899999999995</v>
      </c>
      <c r="FP20" s="1">
        <f>[8]Italy!FP$26</f>
        <v>999.47399999999971</v>
      </c>
      <c r="FQ20" s="1">
        <f>[8]Italy!FQ$26</f>
        <v>1133.2689999999993</v>
      </c>
      <c r="FR20" s="1">
        <f>[8]Italy!FR$26</f>
        <v>1023.1479999999997</v>
      </c>
      <c r="FS20" s="1">
        <f>[8]Italy!FS$26</f>
        <v>839.904</v>
      </c>
      <c r="FT20" s="1">
        <f>[8]Italy!FT$26</f>
        <v>595.98399999999992</v>
      </c>
      <c r="FU20" s="1">
        <f>[8]Italy!FU$26</f>
        <v>322.70800000000008</v>
      </c>
      <c r="FV20" s="1">
        <f>[8]Italy!FV$26</f>
        <v>879.86799999999994</v>
      </c>
      <c r="FW20" s="1">
        <f>[8]Italy!FW$26</f>
        <v>774.7510000000002</v>
      </c>
      <c r="FX20" s="1">
        <f>[8]Italy!FX$26</f>
        <v>416.29099999999971</v>
      </c>
      <c r="FY20" s="1">
        <f>[8]Italy!FY$26</f>
        <v>505.94299999999976</v>
      </c>
      <c r="FZ20" s="7">
        <f>SUM($B20:FY20)</f>
        <v>738103.1750000004</v>
      </c>
    </row>
    <row r="21" spans="1:182">
      <c r="A21" t="s">
        <v>22</v>
      </c>
      <c r="B21" s="1">
        <f>[8]Latvia!B$26</f>
        <v>0</v>
      </c>
      <c r="C21" s="1">
        <f>[8]Latvia!C$26</f>
        <v>0</v>
      </c>
      <c r="D21" s="1">
        <f>[8]Latvia!D$26</f>
        <v>0</v>
      </c>
      <c r="E21" s="1">
        <f>[8]Latvia!E$26</f>
        <v>0</v>
      </c>
      <c r="F21" s="1">
        <f>[8]Latvia!F$26</f>
        <v>0</v>
      </c>
      <c r="G21" s="1">
        <f>[8]Latvia!G$26</f>
        <v>0</v>
      </c>
      <c r="H21" s="1">
        <f>[8]Latvia!H$26</f>
        <v>0</v>
      </c>
      <c r="I21" s="1">
        <f>[8]Latvia!I$26</f>
        <v>0</v>
      </c>
      <c r="J21" s="1">
        <f>[8]Latvia!J$26</f>
        <v>0</v>
      </c>
      <c r="K21" s="1">
        <f>[8]Latvia!K$26</f>
        <v>0</v>
      </c>
      <c r="L21" s="1">
        <f>[8]Latvia!L$26</f>
        <v>0</v>
      </c>
      <c r="M21" s="1">
        <f>[8]Latvia!M$26</f>
        <v>0</v>
      </c>
      <c r="N21" s="1">
        <f>[8]Latvia!N$26</f>
        <v>0</v>
      </c>
      <c r="O21" s="1">
        <f>[8]Latvia!O$26</f>
        <v>0</v>
      </c>
      <c r="P21" s="1">
        <f>[8]Latvia!P$26</f>
        <v>0</v>
      </c>
      <c r="Q21" s="1">
        <f>[8]Latvia!Q$26</f>
        <v>0</v>
      </c>
      <c r="R21" s="1">
        <f>[8]Latvia!R$26</f>
        <v>0</v>
      </c>
      <c r="S21" s="1">
        <f>[8]Latvia!S$26</f>
        <v>0</v>
      </c>
      <c r="T21" s="1">
        <f>[8]Latvia!T$26</f>
        <v>0</v>
      </c>
      <c r="U21" s="1">
        <f>[8]Latvia!U$26</f>
        <v>0</v>
      </c>
      <c r="V21" s="1">
        <f>[8]Latvia!V$26</f>
        <v>0</v>
      </c>
      <c r="W21" s="1">
        <f>[8]Latvia!W$26</f>
        <v>0</v>
      </c>
      <c r="X21" s="1">
        <f>[8]Latvia!X$26</f>
        <v>0</v>
      </c>
      <c r="Y21" s="1">
        <f>[8]Latvia!Y$26</f>
        <v>0</v>
      </c>
      <c r="Z21" s="1">
        <f>[8]Latvia!Z$26</f>
        <v>0</v>
      </c>
      <c r="AA21" s="1">
        <f>[8]Latvia!AA$26</f>
        <v>0</v>
      </c>
      <c r="AB21" s="1">
        <f>[8]Latvia!AB$26</f>
        <v>0</v>
      </c>
      <c r="AC21" s="1">
        <f>[8]Latvia!AC$26</f>
        <v>0</v>
      </c>
      <c r="AD21" s="1">
        <f>[8]Latvia!AD$26</f>
        <v>0</v>
      </c>
      <c r="AE21" s="1">
        <f>[8]Latvia!AE$26</f>
        <v>0</v>
      </c>
      <c r="AF21" s="1">
        <f>[8]Latvia!AF$26</f>
        <v>0</v>
      </c>
      <c r="AG21" s="1">
        <f>[8]Latvia!AG$26</f>
        <v>0</v>
      </c>
      <c r="AH21" s="1">
        <f>[8]Latvia!AH$26</f>
        <v>0</v>
      </c>
      <c r="AI21" s="1">
        <f>[8]Latvia!AI$26</f>
        <v>0</v>
      </c>
      <c r="AJ21" s="1">
        <f>[8]Latvia!AJ$26</f>
        <v>0</v>
      </c>
      <c r="AK21" s="1">
        <f>[8]Latvia!AK$26</f>
        <v>0</v>
      </c>
      <c r="AL21" s="1">
        <f>[8]Latvia!AL$26</f>
        <v>0</v>
      </c>
      <c r="AM21" s="1">
        <f>[8]Latvia!AM$26</f>
        <v>0</v>
      </c>
      <c r="AN21" s="1">
        <f>[8]Latvia!AN$26</f>
        <v>0</v>
      </c>
      <c r="AO21" s="1">
        <f>[8]Latvia!AO$26</f>
        <v>0</v>
      </c>
      <c r="AP21" s="1">
        <f>[8]Latvia!AP$26</f>
        <v>0</v>
      </c>
      <c r="AQ21" s="1">
        <f>[8]Latvia!AQ$26</f>
        <v>0</v>
      </c>
      <c r="AR21" s="1">
        <f>[8]Latvia!AR$26</f>
        <v>0</v>
      </c>
      <c r="AS21" s="1">
        <f>[8]Latvia!AS$26</f>
        <v>0</v>
      </c>
      <c r="AT21" s="1">
        <f>[8]Latvia!AT$26</f>
        <v>0</v>
      </c>
      <c r="AU21" s="1">
        <f>[8]Latvia!AU$26</f>
        <v>0</v>
      </c>
      <c r="AV21" s="1">
        <f>[8]Latvia!AV$26</f>
        <v>0</v>
      </c>
      <c r="AW21" s="1">
        <f>[8]Latvia!AW$26</f>
        <v>0</v>
      </c>
      <c r="AX21" s="1">
        <f>[8]Latvia!AX$26</f>
        <v>0</v>
      </c>
      <c r="AY21" s="1">
        <f>[8]Latvia!AY$26</f>
        <v>0</v>
      </c>
      <c r="AZ21" s="1">
        <f>[8]Latvia!AZ$26</f>
        <v>0</v>
      </c>
      <c r="BA21" s="1">
        <f>[8]Latvia!BA$26</f>
        <v>0</v>
      </c>
      <c r="BB21" s="1">
        <f>[8]Latvia!BB$26</f>
        <v>0</v>
      </c>
      <c r="BC21" s="1">
        <f>[8]Latvia!BC$26</f>
        <v>0</v>
      </c>
      <c r="BD21" s="1">
        <f>[8]Latvia!BD$26</f>
        <v>0</v>
      </c>
      <c r="BE21" s="1">
        <f>[8]Latvia!BE$26</f>
        <v>0</v>
      </c>
      <c r="BF21" s="1">
        <f>[8]Latvia!BF$26</f>
        <v>0</v>
      </c>
      <c r="BG21" s="1">
        <f>[8]Latvia!BG$26</f>
        <v>0</v>
      </c>
      <c r="BH21" s="1">
        <f>[8]Latvia!BH$26</f>
        <v>0</v>
      </c>
      <c r="BI21" s="1">
        <f>[8]Latvia!BI$26</f>
        <v>0</v>
      </c>
      <c r="BJ21" s="1">
        <f>[8]Latvia!BJ$26</f>
        <v>0</v>
      </c>
      <c r="BK21" s="1">
        <f>[8]Latvia!BK$26</f>
        <v>0</v>
      </c>
      <c r="BL21" s="1">
        <f>[8]Latvia!BL$26</f>
        <v>0</v>
      </c>
      <c r="BM21" s="1">
        <f>[8]Latvia!BM$26</f>
        <v>0</v>
      </c>
      <c r="BN21" s="1">
        <f>[8]Latvia!BN$26</f>
        <v>0</v>
      </c>
      <c r="BO21" s="1">
        <f>[8]Latvia!BO$26</f>
        <v>0</v>
      </c>
      <c r="BP21" s="1">
        <f>[8]Latvia!BP$26</f>
        <v>0</v>
      </c>
      <c r="BQ21" s="1">
        <f>[8]Latvia!BQ$26</f>
        <v>0</v>
      </c>
      <c r="BR21" s="1">
        <f>[8]Latvia!BR$26</f>
        <v>0</v>
      </c>
      <c r="BS21" s="1">
        <f>[8]Latvia!BS$26</f>
        <v>0</v>
      </c>
      <c r="BT21" s="1">
        <f>[8]Latvia!BT$26</f>
        <v>0</v>
      </c>
      <c r="BU21" s="1">
        <f>[8]Latvia!BU$26</f>
        <v>0</v>
      </c>
      <c r="BV21" s="1">
        <f>[8]Latvia!BV$26</f>
        <v>0</v>
      </c>
      <c r="BW21" s="1">
        <f>[8]Latvia!BW$26</f>
        <v>0</v>
      </c>
      <c r="BX21" s="1">
        <f>[8]Latvia!BX$26</f>
        <v>0</v>
      </c>
      <c r="BY21" s="1">
        <f>[8]Latvia!BY$26</f>
        <v>0</v>
      </c>
      <c r="BZ21" s="1">
        <f>[8]Latvia!BZ$26</f>
        <v>0</v>
      </c>
      <c r="CA21" s="1">
        <f>[8]Latvia!CA$26</f>
        <v>0</v>
      </c>
      <c r="CB21" s="1">
        <f>[8]Latvia!CB$26</f>
        <v>0</v>
      </c>
      <c r="CC21" s="1">
        <f>[8]Latvia!CC$26</f>
        <v>0</v>
      </c>
      <c r="CD21" s="1">
        <f>[8]Latvia!CD$26</f>
        <v>0</v>
      </c>
      <c r="CE21" s="1">
        <f>[8]Latvia!CE$26</f>
        <v>0</v>
      </c>
      <c r="CF21" s="1">
        <f>[8]Latvia!CF$26</f>
        <v>0</v>
      </c>
      <c r="CG21" s="1">
        <f>[8]Latvia!CG$26</f>
        <v>0</v>
      </c>
      <c r="CH21" s="1">
        <f>[8]Latvia!CH$26</f>
        <v>0</v>
      </c>
      <c r="CI21" s="1">
        <f>[8]Latvia!CI$26</f>
        <v>0</v>
      </c>
      <c r="CJ21" s="1">
        <f>[8]Latvia!CJ$26</f>
        <v>0</v>
      </c>
      <c r="CK21" s="1">
        <f>[8]Latvia!CK$26</f>
        <v>0</v>
      </c>
      <c r="CL21" s="1">
        <f>[8]Latvia!CL$26</f>
        <v>0</v>
      </c>
      <c r="CM21" s="1">
        <f>[8]Latvia!CM$26</f>
        <v>0</v>
      </c>
      <c r="CN21" s="1">
        <f>[8]Latvia!CN$26</f>
        <v>0</v>
      </c>
      <c r="CO21" s="1">
        <f>[8]Latvia!CO$26</f>
        <v>0</v>
      </c>
      <c r="CP21" s="1">
        <f>[8]Latvia!CP$26</f>
        <v>0</v>
      </c>
      <c r="CQ21" s="1">
        <f>[8]Latvia!CQ$26</f>
        <v>0</v>
      </c>
      <c r="CR21" s="1">
        <f>[8]Latvia!CR$26</f>
        <v>0</v>
      </c>
      <c r="CS21" s="1">
        <f>[8]Latvia!CS$26</f>
        <v>0</v>
      </c>
      <c r="CT21" s="1">
        <f>[8]Latvia!CT$26</f>
        <v>0</v>
      </c>
      <c r="CU21" s="1">
        <f>[8]Latvia!CU$26</f>
        <v>0</v>
      </c>
      <c r="CV21" s="1">
        <f>[8]Latvia!CV$26</f>
        <v>0</v>
      </c>
      <c r="CW21" s="1">
        <f>[8]Latvia!CW$26</f>
        <v>0</v>
      </c>
      <c r="CX21" s="1">
        <f>[8]Latvia!CX$26</f>
        <v>0</v>
      </c>
      <c r="CY21" s="1">
        <f>[8]Latvia!CY$26</f>
        <v>0</v>
      </c>
      <c r="CZ21" s="1">
        <f>[8]Latvia!CZ$26</f>
        <v>0</v>
      </c>
      <c r="DA21" s="1">
        <f>[8]Latvia!DA$26</f>
        <v>0</v>
      </c>
      <c r="DB21" s="1">
        <f>[8]Latvia!DB$26</f>
        <v>0</v>
      </c>
      <c r="DC21" s="1">
        <f>[8]Latvia!DC$26</f>
        <v>0</v>
      </c>
      <c r="DD21" s="1">
        <f>[8]Latvia!DD$26</f>
        <v>0</v>
      </c>
      <c r="DE21" s="1">
        <f>[8]Latvia!DE$26</f>
        <v>0</v>
      </c>
      <c r="DF21" s="1">
        <f>[8]Latvia!DF$26</f>
        <v>0</v>
      </c>
      <c r="DG21" s="1">
        <f>[8]Latvia!DG$26</f>
        <v>0</v>
      </c>
      <c r="DH21" s="1">
        <f>[8]Latvia!DH$26</f>
        <v>0</v>
      </c>
      <c r="DI21" s="1">
        <f>[8]Latvia!DI$26</f>
        <v>0</v>
      </c>
      <c r="DJ21" s="1">
        <f>[8]Latvia!DJ$26</f>
        <v>0</v>
      </c>
      <c r="DK21" s="1">
        <f>[8]Latvia!DK$26</f>
        <v>0</v>
      </c>
      <c r="DL21" s="1">
        <f>[8]Latvia!DL$26</f>
        <v>0</v>
      </c>
      <c r="DM21" s="1">
        <f>[8]Latvia!DM$26</f>
        <v>0</v>
      </c>
      <c r="DN21" s="1">
        <f>[8]Latvia!DN$26</f>
        <v>0</v>
      </c>
      <c r="DO21" s="1">
        <f>[8]Latvia!DO$26</f>
        <v>0</v>
      </c>
      <c r="DP21" s="1">
        <f>[8]Latvia!DP$26</f>
        <v>0</v>
      </c>
      <c r="DQ21" s="1">
        <f>[8]Latvia!DQ$26</f>
        <v>0</v>
      </c>
      <c r="DR21" s="1">
        <f>[8]Latvia!DR$26</f>
        <v>3.0000000000000001E-3</v>
      </c>
      <c r="DS21" s="1">
        <f>[8]Latvia!DS$26</f>
        <v>0</v>
      </c>
      <c r="DT21" s="1">
        <f>[8]Latvia!DT$26</f>
        <v>0</v>
      </c>
      <c r="DU21" s="1">
        <f>[8]Latvia!DU$26</f>
        <v>0</v>
      </c>
      <c r="DV21" s="1">
        <f>[8]Latvia!DV$26</f>
        <v>0</v>
      </c>
      <c r="DW21" s="1">
        <f>[8]Latvia!DW$26</f>
        <v>0</v>
      </c>
      <c r="DX21" s="1">
        <f>[8]Latvia!DX$26</f>
        <v>3.0000000000000001E-3</v>
      </c>
      <c r="DY21" s="1">
        <f>[8]Latvia!DY$26</f>
        <v>0</v>
      </c>
      <c r="DZ21" s="1">
        <f>[8]Latvia!DZ$26</f>
        <v>0</v>
      </c>
      <c r="EA21" s="1">
        <f>[8]Latvia!EA$26</f>
        <v>6.0000000000000001E-3</v>
      </c>
      <c r="EB21" s="1">
        <f>[8]Latvia!EB$26</f>
        <v>0</v>
      </c>
      <c r="EC21" s="1">
        <f>[8]Latvia!EC$26</f>
        <v>0</v>
      </c>
      <c r="ED21" s="1">
        <f>[8]Latvia!ED$26</f>
        <v>0</v>
      </c>
      <c r="EE21" s="1">
        <f>[8]Latvia!EE$26</f>
        <v>0</v>
      </c>
      <c r="EF21" s="1">
        <f>[8]Latvia!EF$26</f>
        <v>0</v>
      </c>
      <c r="EG21" s="1">
        <f>[8]Latvia!EG$26</f>
        <v>0</v>
      </c>
      <c r="EH21" s="1">
        <f>[8]Latvia!EH$26</f>
        <v>0</v>
      </c>
      <c r="EI21" s="1">
        <f>[8]Latvia!EI$26</f>
        <v>0</v>
      </c>
      <c r="EJ21" s="1">
        <f>[8]Latvia!EJ$26</f>
        <v>5.000000000000001E-3</v>
      </c>
      <c r="EK21" s="1">
        <f>[8]Latvia!EK$26</f>
        <v>0</v>
      </c>
      <c r="EL21" s="1">
        <f>[8]Latvia!EL$26</f>
        <v>0</v>
      </c>
      <c r="EM21" s="1">
        <f>[8]Latvia!EM$26</f>
        <v>3.0000000000000001E-3</v>
      </c>
      <c r="EN21" s="1">
        <f>[8]Latvia!EN$26</f>
        <v>0</v>
      </c>
      <c r="EO21" s="1">
        <f>[8]Latvia!EO$26</f>
        <v>0</v>
      </c>
      <c r="EP21" s="1">
        <f>[8]Latvia!EP$26</f>
        <v>0</v>
      </c>
      <c r="EQ21" s="1">
        <f>[8]Latvia!EQ$26</f>
        <v>0</v>
      </c>
      <c r="ER21" s="1">
        <f>[8]Latvia!ER$26</f>
        <v>0</v>
      </c>
      <c r="ES21" s="1">
        <f>[8]Latvia!ES$26</f>
        <v>0</v>
      </c>
      <c r="ET21" s="1">
        <f>[8]Latvia!ET$26</f>
        <v>0</v>
      </c>
      <c r="EU21" s="1">
        <f>[8]Latvia!EU$26</f>
        <v>0</v>
      </c>
      <c r="EV21" s="1">
        <f>[8]Latvia!EV$26</f>
        <v>0</v>
      </c>
      <c r="EW21" s="1">
        <f>[8]Latvia!EW$26</f>
        <v>0</v>
      </c>
      <c r="EX21" s="1">
        <f>[8]Latvia!EX$26</f>
        <v>0</v>
      </c>
      <c r="EY21" s="1">
        <f>[8]Latvia!EY$26</f>
        <v>6.0000000000000001E-3</v>
      </c>
      <c r="EZ21" s="1">
        <f>[8]Latvia!EZ$26</f>
        <v>0</v>
      </c>
      <c r="FA21" s="1">
        <f>[8]Latvia!FA$26</f>
        <v>0</v>
      </c>
      <c r="FB21" s="1">
        <f>[8]Latvia!FB$26</f>
        <v>3.0000000000000001E-3</v>
      </c>
      <c r="FC21" s="1">
        <f>[8]Latvia!FC$26</f>
        <v>0</v>
      </c>
      <c r="FD21" s="1">
        <f>[8]Latvia!FD$26</f>
        <v>0</v>
      </c>
      <c r="FE21" s="1">
        <f>[8]Latvia!FE$26</f>
        <v>7.000000000000001E-3</v>
      </c>
      <c r="FF21" s="1">
        <f>[8]Latvia!FF$26</f>
        <v>0</v>
      </c>
      <c r="FG21" s="1">
        <f>[8]Latvia!FG$26</f>
        <v>0</v>
      </c>
      <c r="FH21" s="1">
        <f>[8]Latvia!FH$26</f>
        <v>0</v>
      </c>
      <c r="FI21" s="1">
        <f>[8]Latvia!FI$26</f>
        <v>4.0000000000000001E-3</v>
      </c>
      <c r="FJ21" s="1">
        <f>[8]Latvia!FJ$26</f>
        <v>0</v>
      </c>
      <c r="FK21" s="1">
        <f>[8]Latvia!FK$26</f>
        <v>2E-3</v>
      </c>
      <c r="FL21" s="1">
        <f>[8]Latvia!FL$26</f>
        <v>0</v>
      </c>
      <c r="FM21" s="1">
        <f>[8]Latvia!FM$26</f>
        <v>0</v>
      </c>
      <c r="FN21" s="1">
        <f>[8]Latvia!FN$26</f>
        <v>1E-3</v>
      </c>
      <c r="FO21" s="1">
        <f>[8]Latvia!FO$26</f>
        <v>5.0000000000000001E-3</v>
      </c>
      <c r="FP21" s="1">
        <f>[8]Latvia!FP$26</f>
        <v>0</v>
      </c>
      <c r="FQ21" s="1">
        <f>[8]Latvia!FQ$26</f>
        <v>0</v>
      </c>
      <c r="FR21" s="1">
        <f>[8]Latvia!FR$26</f>
        <v>6.0000000000000001E-3</v>
      </c>
      <c r="FS21" s="1">
        <f>[8]Latvia!FS$26</f>
        <v>0</v>
      </c>
      <c r="FT21" s="1">
        <f>[8]Latvia!FT$26</f>
        <v>0</v>
      </c>
      <c r="FU21" s="1">
        <f>[8]Latvia!FU$26</f>
        <v>6.0000000000000001E-3</v>
      </c>
      <c r="FV21" s="1">
        <f>[8]Latvia!FV$26</f>
        <v>3.0000000000000001E-3</v>
      </c>
      <c r="FW21" s="1">
        <f>[8]Latvia!FW$26</f>
        <v>0</v>
      </c>
      <c r="FX21" s="1">
        <f>[8]Latvia!FX$26</f>
        <v>0</v>
      </c>
      <c r="FY21" s="1">
        <f>[8]Latvia!FY$26</f>
        <v>0</v>
      </c>
      <c r="FZ21" s="7">
        <f>SUM($B21:FY21)</f>
        <v>6.3E-2</v>
      </c>
    </row>
    <row r="22" spans="1:182">
      <c r="A22" t="s">
        <v>27</v>
      </c>
      <c r="B22" s="1">
        <f>[8]Lithuania!B$26</f>
        <v>0</v>
      </c>
      <c r="C22" s="1">
        <f>[8]Lithuania!C$26</f>
        <v>0</v>
      </c>
      <c r="D22" s="1">
        <f>[8]Lithuania!D$26</f>
        <v>0</v>
      </c>
      <c r="E22" s="1">
        <f>[8]Lithuania!E$26</f>
        <v>0</v>
      </c>
      <c r="F22" s="1">
        <f>[8]Lithuania!F$26</f>
        <v>0</v>
      </c>
      <c r="G22" s="1">
        <f>[8]Lithuania!G$26</f>
        <v>0</v>
      </c>
      <c r="H22" s="1">
        <f>[8]Lithuania!H$26</f>
        <v>0</v>
      </c>
      <c r="I22" s="1">
        <f>[8]Lithuania!I$26</f>
        <v>0</v>
      </c>
      <c r="J22" s="1">
        <f>[8]Lithuania!J$26</f>
        <v>0</v>
      </c>
      <c r="K22" s="1">
        <f>[8]Lithuania!K$26</f>
        <v>0</v>
      </c>
      <c r="L22" s="1">
        <f>[8]Lithuania!L$26</f>
        <v>0</v>
      </c>
      <c r="M22" s="1">
        <f>[8]Lithuania!M$26</f>
        <v>0</v>
      </c>
      <c r="N22" s="1">
        <f>[8]Lithuania!N$26</f>
        <v>0</v>
      </c>
      <c r="O22" s="1">
        <f>[8]Lithuania!O$26</f>
        <v>0</v>
      </c>
      <c r="P22" s="1">
        <f>[8]Lithuania!P$26</f>
        <v>0</v>
      </c>
      <c r="Q22" s="1">
        <f>[8]Lithuania!Q$26</f>
        <v>0</v>
      </c>
      <c r="R22" s="1">
        <f>[8]Lithuania!R$26</f>
        <v>4.5</v>
      </c>
      <c r="S22" s="1">
        <f>[8]Lithuania!S$26</f>
        <v>0</v>
      </c>
      <c r="T22" s="1">
        <f>[8]Lithuania!T$26</f>
        <v>4.5</v>
      </c>
      <c r="U22" s="1">
        <f>[8]Lithuania!U$26</f>
        <v>0</v>
      </c>
      <c r="V22" s="1">
        <f>[8]Lithuania!V$26</f>
        <v>0</v>
      </c>
      <c r="W22" s="1">
        <f>[8]Lithuania!W$26</f>
        <v>4.1000000000000005</v>
      </c>
      <c r="X22" s="1">
        <f>[8]Lithuania!X$26</f>
        <v>0</v>
      </c>
      <c r="Y22" s="1">
        <f>[8]Lithuania!Y$26</f>
        <v>0</v>
      </c>
      <c r="Z22" s="1">
        <f>[8]Lithuania!Z$26</f>
        <v>0</v>
      </c>
      <c r="AA22" s="1">
        <f>[8]Lithuania!AA$26</f>
        <v>0</v>
      </c>
      <c r="AB22" s="1">
        <f>[8]Lithuania!AB$26</f>
        <v>5</v>
      </c>
      <c r="AC22" s="1">
        <f>[8]Lithuania!AC$26</f>
        <v>0</v>
      </c>
      <c r="AD22" s="1">
        <f>[8]Lithuania!AD$26</f>
        <v>0</v>
      </c>
      <c r="AE22" s="1">
        <f>[8]Lithuania!AE$26</f>
        <v>0</v>
      </c>
      <c r="AF22" s="1">
        <f>[8]Lithuania!AF$26</f>
        <v>0</v>
      </c>
      <c r="AG22" s="1">
        <f>[8]Lithuania!AG$26</f>
        <v>4.5</v>
      </c>
      <c r="AH22" s="1">
        <f>[8]Lithuania!AH$26</f>
        <v>0</v>
      </c>
      <c r="AI22" s="1">
        <f>[8]Lithuania!AI$26</f>
        <v>0</v>
      </c>
      <c r="AJ22" s="1">
        <f>[8]Lithuania!AJ$26</f>
        <v>0</v>
      </c>
      <c r="AK22" s="1">
        <f>[8]Lithuania!AK$26</f>
        <v>0</v>
      </c>
      <c r="AL22" s="1">
        <f>[8]Lithuania!AL$26</f>
        <v>4.3</v>
      </c>
      <c r="AM22" s="1">
        <f>[8]Lithuania!AM$26</f>
        <v>1.5</v>
      </c>
      <c r="AN22" s="1">
        <f>[8]Lithuania!AN$26</f>
        <v>4.7</v>
      </c>
      <c r="AO22" s="1">
        <f>[8]Lithuania!AO$26</f>
        <v>0</v>
      </c>
      <c r="AP22" s="1">
        <f>[8]Lithuania!AP$26</f>
        <v>0</v>
      </c>
      <c r="AQ22" s="1">
        <f>[8]Lithuania!AQ$26</f>
        <v>0</v>
      </c>
      <c r="AR22" s="1">
        <f>[8]Lithuania!AR$26</f>
        <v>5.8000000000000007</v>
      </c>
      <c r="AS22" s="1">
        <f>[8]Lithuania!AS$26</f>
        <v>0</v>
      </c>
      <c r="AT22" s="1">
        <f>[8]Lithuania!AT$26</f>
        <v>0</v>
      </c>
      <c r="AU22" s="1">
        <f>[8]Lithuania!AU$26</f>
        <v>0</v>
      </c>
      <c r="AV22" s="1">
        <f>[8]Lithuania!AV$26</f>
        <v>6</v>
      </c>
      <c r="AW22" s="1">
        <f>[8]Lithuania!AW$26</f>
        <v>0</v>
      </c>
      <c r="AX22" s="1">
        <f>[8]Lithuania!AX$26</f>
        <v>0</v>
      </c>
      <c r="AY22" s="1">
        <f>[8]Lithuania!AY$26</f>
        <v>0</v>
      </c>
      <c r="AZ22" s="1">
        <f>[8]Lithuania!AZ$26</f>
        <v>7</v>
      </c>
      <c r="BA22" s="1">
        <f>[8]Lithuania!BA$26</f>
        <v>0</v>
      </c>
      <c r="BB22" s="1">
        <f>[8]Lithuania!BB$26</f>
        <v>0</v>
      </c>
      <c r="BC22" s="1">
        <f>[8]Lithuania!BC$26</f>
        <v>0</v>
      </c>
      <c r="BD22" s="1">
        <f>[8]Lithuania!BD$26</f>
        <v>0</v>
      </c>
      <c r="BE22" s="1">
        <f>[8]Lithuania!BE$26</f>
        <v>0</v>
      </c>
      <c r="BF22" s="1">
        <f>[8]Lithuania!BF$26</f>
        <v>5.1000000000000005</v>
      </c>
      <c r="BG22" s="1">
        <f>[8]Lithuania!BG$26</f>
        <v>0</v>
      </c>
      <c r="BH22" s="1">
        <f>[8]Lithuania!BH$26</f>
        <v>0</v>
      </c>
      <c r="BI22" s="1">
        <f>[8]Lithuania!BI$26</f>
        <v>0</v>
      </c>
      <c r="BJ22" s="1">
        <f>[8]Lithuania!BJ$26</f>
        <v>0</v>
      </c>
      <c r="BK22" s="1">
        <f>[8]Lithuania!BK$26</f>
        <v>6.1000000000000005</v>
      </c>
      <c r="BL22" s="1">
        <f>[8]Lithuania!BL$26</f>
        <v>0</v>
      </c>
      <c r="BM22" s="1">
        <f>[8]Lithuania!BM$26</f>
        <v>0</v>
      </c>
      <c r="BN22" s="1">
        <f>[8]Lithuania!BN$26</f>
        <v>0</v>
      </c>
      <c r="BO22" s="1">
        <f>[8]Lithuania!BO$26</f>
        <v>5.2</v>
      </c>
      <c r="BP22" s="1">
        <f>[8]Lithuania!BP$26</f>
        <v>0</v>
      </c>
      <c r="BQ22" s="1">
        <f>[8]Lithuania!BQ$26</f>
        <v>0</v>
      </c>
      <c r="BR22" s="1">
        <f>[8]Lithuania!BR$26</f>
        <v>0</v>
      </c>
      <c r="BS22" s="1">
        <f>[8]Lithuania!BS$26</f>
        <v>5</v>
      </c>
      <c r="BT22" s="1">
        <f>[8]Lithuania!BT$26</f>
        <v>0</v>
      </c>
      <c r="BU22" s="1">
        <f>[8]Lithuania!BU$26</f>
        <v>0</v>
      </c>
      <c r="BV22" s="1">
        <f>[8]Lithuania!BV$26</f>
        <v>0</v>
      </c>
      <c r="BW22" s="1">
        <f>[8]Lithuania!BW$26</f>
        <v>0</v>
      </c>
      <c r="BX22" s="1">
        <f>[8]Lithuania!BX$26</f>
        <v>7.3000000000000007</v>
      </c>
      <c r="BY22" s="1">
        <f>[8]Lithuania!BY$26</f>
        <v>0</v>
      </c>
      <c r="BZ22" s="1">
        <f>[8]Lithuania!BZ$26</f>
        <v>0</v>
      </c>
      <c r="CA22" s="1">
        <f>[8]Lithuania!CA$26</f>
        <v>0</v>
      </c>
      <c r="CB22" s="1">
        <f>[8]Lithuania!CB$26</f>
        <v>0</v>
      </c>
      <c r="CC22" s="1">
        <f>[8]Lithuania!CC$26</f>
        <v>0</v>
      </c>
      <c r="CD22" s="1">
        <f>[8]Lithuania!CD$26</f>
        <v>3.3000000000000003</v>
      </c>
      <c r="CE22" s="1">
        <f>[8]Lithuania!CE$26</f>
        <v>0</v>
      </c>
      <c r="CF22" s="1">
        <f>[8]Lithuania!CF$26</f>
        <v>0</v>
      </c>
      <c r="CG22" s="1">
        <f>[8]Lithuania!CG$26</f>
        <v>3.4000000000000004</v>
      </c>
      <c r="CH22" s="1">
        <f>[8]Lithuania!CH$26</f>
        <v>0</v>
      </c>
      <c r="CI22" s="1">
        <f>[8]Lithuania!CI$26</f>
        <v>0</v>
      </c>
      <c r="CJ22" s="1">
        <f>[8]Lithuania!CJ$26</f>
        <v>0</v>
      </c>
      <c r="CK22" s="1">
        <f>[8]Lithuania!CK$26</f>
        <v>3.7</v>
      </c>
      <c r="CL22" s="1">
        <f>[8]Lithuania!CL$26</f>
        <v>0</v>
      </c>
      <c r="CM22" s="1">
        <f>[8]Lithuania!CM$26</f>
        <v>0</v>
      </c>
      <c r="CN22" s="1">
        <f>[8]Lithuania!CN$26</f>
        <v>0</v>
      </c>
      <c r="CO22" s="1">
        <f>[8]Lithuania!CO$26</f>
        <v>0</v>
      </c>
      <c r="CP22" s="1">
        <f>[8]Lithuania!CP$26</f>
        <v>2.3000000000000003</v>
      </c>
      <c r="CQ22" s="1">
        <f>[8]Lithuania!CQ$26</f>
        <v>0</v>
      </c>
      <c r="CR22" s="1">
        <f>[8]Lithuania!CR$26</f>
        <v>0</v>
      </c>
      <c r="CS22" s="1">
        <f>[8]Lithuania!CS$26</f>
        <v>0</v>
      </c>
      <c r="CT22" s="1">
        <f>[8]Lithuania!CT$26</f>
        <v>0</v>
      </c>
      <c r="CU22" s="1">
        <f>[8]Lithuania!CU$26</f>
        <v>0</v>
      </c>
      <c r="CV22" s="1">
        <f>[8]Lithuania!CV$26</f>
        <v>0</v>
      </c>
      <c r="CW22" s="1">
        <f>[8]Lithuania!CW$26</f>
        <v>3.2</v>
      </c>
      <c r="CX22" s="1">
        <f>[8]Lithuania!CX$26</f>
        <v>0</v>
      </c>
      <c r="CY22" s="1">
        <f>[8]Lithuania!CY$26</f>
        <v>0</v>
      </c>
      <c r="CZ22" s="1">
        <f>[8]Lithuania!CZ$26</f>
        <v>2.6</v>
      </c>
      <c r="DA22" s="1">
        <f>[8]Lithuania!DA$26</f>
        <v>0</v>
      </c>
      <c r="DB22" s="1">
        <f>[8]Lithuania!DB$26</f>
        <v>2.3000000000000003</v>
      </c>
      <c r="DC22" s="1">
        <f>[8]Lithuania!DC$26</f>
        <v>0</v>
      </c>
      <c r="DD22" s="1">
        <f>[8]Lithuania!DD$26</f>
        <v>0</v>
      </c>
      <c r="DE22" s="1">
        <f>[8]Lithuania!DE$26</f>
        <v>0</v>
      </c>
      <c r="DF22" s="1">
        <f>[8]Lithuania!DF$26</f>
        <v>0</v>
      </c>
      <c r="DG22" s="1">
        <f>[8]Lithuania!DG$26</f>
        <v>0</v>
      </c>
      <c r="DH22" s="1">
        <f>[8]Lithuania!DH$26</f>
        <v>0</v>
      </c>
      <c r="DI22" s="1">
        <f>[8]Lithuania!DI$26</f>
        <v>0</v>
      </c>
      <c r="DJ22" s="1">
        <f>[8]Lithuania!DJ$26</f>
        <v>0</v>
      </c>
      <c r="DK22" s="1">
        <f>[8]Lithuania!DK$26</f>
        <v>0</v>
      </c>
      <c r="DL22" s="1">
        <f>[8]Lithuania!DL$26</f>
        <v>0</v>
      </c>
      <c r="DM22" s="1">
        <f>[8]Lithuania!DM$26</f>
        <v>0</v>
      </c>
      <c r="DN22" s="1">
        <f>[8]Lithuania!DN$26</f>
        <v>0</v>
      </c>
      <c r="DO22" s="1">
        <f>[8]Lithuania!DO$26</f>
        <v>0</v>
      </c>
      <c r="DP22" s="1">
        <f>[8]Lithuania!DP$26</f>
        <v>0</v>
      </c>
      <c r="DQ22" s="1">
        <f>[8]Lithuania!DQ$26</f>
        <v>0</v>
      </c>
      <c r="DR22" s="1">
        <f>[8]Lithuania!DR$26</f>
        <v>0</v>
      </c>
      <c r="DS22" s="1">
        <f>[8]Lithuania!DS$26</f>
        <v>0</v>
      </c>
      <c r="DT22" s="1">
        <f>[8]Lithuania!DT$26</f>
        <v>0</v>
      </c>
      <c r="DU22" s="1">
        <f>[8]Lithuania!DU$26</f>
        <v>0</v>
      </c>
      <c r="DV22" s="1">
        <f>[8]Lithuania!DV$26</f>
        <v>0</v>
      </c>
      <c r="DW22" s="1">
        <f>[8]Lithuania!DW$26</f>
        <v>0</v>
      </c>
      <c r="DX22" s="1">
        <f>[8]Lithuania!DX$26</f>
        <v>0</v>
      </c>
      <c r="DY22" s="1">
        <f>[8]Lithuania!DY$26</f>
        <v>0</v>
      </c>
      <c r="DZ22" s="1">
        <f>[8]Lithuania!DZ$26</f>
        <v>0</v>
      </c>
      <c r="EA22" s="1">
        <f>[8]Lithuania!EA$26</f>
        <v>0</v>
      </c>
      <c r="EB22" s="1">
        <f>[8]Lithuania!EB$26</f>
        <v>0</v>
      </c>
      <c r="EC22" s="1">
        <f>[8]Lithuania!EC$26</f>
        <v>0</v>
      </c>
      <c r="ED22" s="1">
        <f>[8]Lithuania!ED$26</f>
        <v>0</v>
      </c>
      <c r="EE22" s="1">
        <f>[8]Lithuania!EE$26</f>
        <v>0</v>
      </c>
      <c r="EF22" s="1">
        <f>[8]Lithuania!EF$26</f>
        <v>0</v>
      </c>
      <c r="EG22" s="1">
        <f>[8]Lithuania!EG$26</f>
        <v>0</v>
      </c>
      <c r="EH22" s="1">
        <f>[8]Lithuania!EH$26</f>
        <v>0</v>
      </c>
      <c r="EI22" s="1">
        <f>[8]Lithuania!EI$26</f>
        <v>0</v>
      </c>
      <c r="EJ22" s="1">
        <f>[8]Lithuania!EJ$26</f>
        <v>0</v>
      </c>
      <c r="EK22" s="1">
        <f>[8]Lithuania!EK$26</f>
        <v>0</v>
      </c>
      <c r="EL22" s="1">
        <f>[8]Lithuania!EL$26</f>
        <v>0</v>
      </c>
      <c r="EM22" s="1">
        <f>[8]Lithuania!EM$26</f>
        <v>0</v>
      </c>
      <c r="EN22" s="1">
        <f>[8]Lithuania!EN$26</f>
        <v>0</v>
      </c>
      <c r="EO22" s="1">
        <f>[8]Lithuania!EO$26</f>
        <v>0</v>
      </c>
      <c r="EP22" s="1">
        <f>[8]Lithuania!EP$26</f>
        <v>0</v>
      </c>
      <c r="EQ22" s="1">
        <f>[8]Lithuania!EQ$26</f>
        <v>0</v>
      </c>
      <c r="ER22" s="1">
        <f>[8]Lithuania!ER$26</f>
        <v>0</v>
      </c>
      <c r="ES22" s="1">
        <f>[8]Lithuania!ES$26</f>
        <v>0</v>
      </c>
      <c r="ET22" s="1">
        <f>[8]Lithuania!ET$26</f>
        <v>2.9999999999859028E-3</v>
      </c>
      <c r="EU22" s="1">
        <f>[8]Lithuania!EU$26</f>
        <v>1.9200000000000159</v>
      </c>
      <c r="EV22" s="1">
        <f>[8]Lithuania!EV$26</f>
        <v>0</v>
      </c>
      <c r="EW22" s="1">
        <f>[8]Lithuania!EW$26</f>
        <v>0</v>
      </c>
      <c r="EX22" s="1">
        <f>[8]Lithuania!EX$26</f>
        <v>2.5600000000000591</v>
      </c>
      <c r="EY22" s="1">
        <f>[8]Lithuania!EY$26</f>
        <v>0</v>
      </c>
      <c r="EZ22" s="1">
        <f>[8]Lithuania!EZ$26</f>
        <v>0</v>
      </c>
      <c r="FA22" s="1">
        <f>[8]Lithuania!FA$26</f>
        <v>0</v>
      </c>
      <c r="FB22" s="1">
        <f>[8]Lithuania!FB$26</f>
        <v>0</v>
      </c>
      <c r="FC22" s="1">
        <f>[8]Lithuania!FC$26</f>
        <v>0</v>
      </c>
      <c r="FD22" s="1">
        <f>[8]Lithuania!FD$26</f>
        <v>0</v>
      </c>
      <c r="FE22" s="1">
        <f>[8]Lithuania!FE$26</f>
        <v>0</v>
      </c>
      <c r="FF22" s="1">
        <f>[8]Lithuania!FF$26</f>
        <v>0</v>
      </c>
      <c r="FG22" s="1">
        <f>[8]Lithuania!FG$26</f>
        <v>0</v>
      </c>
      <c r="FH22" s="1">
        <f>[8]Lithuania!FH$26</f>
        <v>0</v>
      </c>
      <c r="FI22" s="1">
        <f>[8]Lithuania!FI$26</f>
        <v>0</v>
      </c>
      <c r="FJ22" s="1">
        <f>[8]Lithuania!FJ$26</f>
        <v>0</v>
      </c>
      <c r="FK22" s="1">
        <f>[8]Lithuania!FK$26</f>
        <v>0</v>
      </c>
      <c r="FL22" s="1">
        <f>[8]Lithuania!FL$26</f>
        <v>0</v>
      </c>
      <c r="FM22" s="1">
        <f>[8]Lithuania!FM$26</f>
        <v>0</v>
      </c>
      <c r="FN22" s="1">
        <f>[8]Lithuania!FN$26</f>
        <v>0</v>
      </c>
      <c r="FO22" s="1">
        <f>[8]Lithuania!FO$26</f>
        <v>0</v>
      </c>
      <c r="FP22" s="1">
        <f>[8]Lithuania!FP$26</f>
        <v>0</v>
      </c>
      <c r="FQ22" s="1">
        <f>[8]Lithuania!FQ$26</f>
        <v>0</v>
      </c>
      <c r="FR22" s="1">
        <f>[8]Lithuania!FR$26</f>
        <v>0</v>
      </c>
      <c r="FS22" s="1">
        <f>[8]Lithuania!FS$26</f>
        <v>0</v>
      </c>
      <c r="FT22" s="1">
        <f>[8]Lithuania!FT$26</f>
        <v>0</v>
      </c>
      <c r="FU22" s="1">
        <f>[8]Lithuania!FU$26</f>
        <v>0</v>
      </c>
      <c r="FV22" s="1">
        <f>[8]Lithuania!FV$26</f>
        <v>0</v>
      </c>
      <c r="FW22" s="1">
        <f>[8]Lithuania!FW$26</f>
        <v>0</v>
      </c>
      <c r="FX22" s="1">
        <f>[8]Lithuania!FX$26</f>
        <v>0</v>
      </c>
      <c r="FY22" s="1">
        <f>[8]Lithuania!FY$26</f>
        <v>0</v>
      </c>
      <c r="FZ22" s="7">
        <f>SUM($B22:FY22)</f>
        <v>105.88300000000007</v>
      </c>
    </row>
    <row r="23" spans="1:182">
      <c r="A23" t="s">
        <v>38</v>
      </c>
      <c r="B23" s="1">
        <f>[8]Luxembourg!B$26</f>
        <v>0</v>
      </c>
      <c r="C23" s="1">
        <f>[8]Luxembourg!C$26</f>
        <v>0</v>
      </c>
      <c r="D23" s="1">
        <f>[8]Luxembourg!D$26</f>
        <v>17.900000000000002</v>
      </c>
      <c r="E23" s="1">
        <f>[8]Luxembourg!E$26</f>
        <v>0</v>
      </c>
      <c r="F23" s="1">
        <f>[8]Luxembourg!F$26</f>
        <v>1.5</v>
      </c>
      <c r="G23" s="1">
        <f>[8]Luxembourg!G$26</f>
        <v>0</v>
      </c>
      <c r="H23" s="1">
        <f>[8]Luxembourg!H$26</f>
        <v>6</v>
      </c>
      <c r="I23" s="1">
        <f>[8]Luxembourg!I$26</f>
        <v>1.5</v>
      </c>
      <c r="J23" s="1">
        <f>[8]Luxembourg!J$26</f>
        <v>0</v>
      </c>
      <c r="K23" s="1">
        <f>[8]Luxembourg!K$26</f>
        <v>0</v>
      </c>
      <c r="L23" s="1">
        <f>[8]Luxembourg!L$26</f>
        <v>0</v>
      </c>
      <c r="M23" s="1">
        <f>[8]Luxembourg!M$26</f>
        <v>0</v>
      </c>
      <c r="N23" s="1">
        <f>[8]Luxembourg!N$26</f>
        <v>0</v>
      </c>
      <c r="O23" s="1">
        <f>[8]Luxembourg!O$26</f>
        <v>0</v>
      </c>
      <c r="P23" s="1">
        <f>[8]Luxembourg!P$26</f>
        <v>0</v>
      </c>
      <c r="Q23" s="1">
        <f>[8]Luxembourg!Q$26</f>
        <v>0</v>
      </c>
      <c r="R23" s="1">
        <f>[8]Luxembourg!R$26</f>
        <v>2</v>
      </c>
      <c r="S23" s="1">
        <f>[8]Luxembourg!S$26</f>
        <v>0</v>
      </c>
      <c r="T23" s="1">
        <f>[8]Luxembourg!T$26</f>
        <v>6.8000000000000007</v>
      </c>
      <c r="U23" s="1">
        <f>[8]Luxembourg!U$26</f>
        <v>0</v>
      </c>
      <c r="V23" s="1">
        <f>[8]Luxembourg!V$26</f>
        <v>19.400000000000002</v>
      </c>
      <c r="W23" s="1">
        <f>[8]Luxembourg!W$26</f>
        <v>0</v>
      </c>
      <c r="X23" s="1">
        <f>[8]Luxembourg!X$26</f>
        <v>2.8000000000000003</v>
      </c>
      <c r="Y23" s="1">
        <f>[8]Luxembourg!Y$26</f>
        <v>0</v>
      </c>
      <c r="Z23" s="1">
        <f>[8]Luxembourg!Z$26</f>
        <v>53.1</v>
      </c>
      <c r="AA23" s="1">
        <f>[8]Luxembourg!AA$26</f>
        <v>147</v>
      </c>
      <c r="AB23" s="1">
        <f>[8]Luxembourg!AB$26</f>
        <v>199</v>
      </c>
      <c r="AC23" s="1">
        <f>[8]Luxembourg!AC$26</f>
        <v>100.7</v>
      </c>
      <c r="AD23" s="1">
        <f>[8]Luxembourg!AD$26</f>
        <v>148.4</v>
      </c>
      <c r="AE23" s="1">
        <f>[8]Luxembourg!AE$26</f>
        <v>120</v>
      </c>
      <c r="AF23" s="1">
        <f>[8]Luxembourg!AF$26</f>
        <v>50.2</v>
      </c>
      <c r="AG23" s="1">
        <f>[8]Luxembourg!AG$26</f>
        <v>5.3000000000000007</v>
      </c>
      <c r="AH23" s="1">
        <f>[8]Luxembourg!AH$26</f>
        <v>20.900000000000002</v>
      </c>
      <c r="AI23" s="1">
        <f>[8]Luxembourg!AI$26</f>
        <v>25</v>
      </c>
      <c r="AJ23" s="1">
        <f>[8]Luxembourg!AJ$26</f>
        <v>26.200000000000003</v>
      </c>
      <c r="AK23" s="1">
        <f>[8]Luxembourg!AK$26</f>
        <v>0</v>
      </c>
      <c r="AL23" s="1">
        <f>[8]Luxembourg!AL$26</f>
        <v>29.200000000000003</v>
      </c>
      <c r="AM23" s="1">
        <f>[8]Luxembourg!AM$26</f>
        <v>0</v>
      </c>
      <c r="AN23" s="1">
        <f>[8]Luxembourg!AN$26</f>
        <v>0</v>
      </c>
      <c r="AO23" s="1">
        <f>[8]Luxembourg!AO$26</f>
        <v>0</v>
      </c>
      <c r="AP23" s="1">
        <f>[8]Luxembourg!AP$26</f>
        <v>0</v>
      </c>
      <c r="AQ23" s="1">
        <f>[8]Luxembourg!AQ$26</f>
        <v>0</v>
      </c>
      <c r="AR23" s="1">
        <f>[8]Luxembourg!AR$26</f>
        <v>0</v>
      </c>
      <c r="AS23" s="1">
        <f>[8]Luxembourg!AS$26</f>
        <v>0</v>
      </c>
      <c r="AT23" s="1">
        <f>[8]Luxembourg!AT$26</f>
        <v>0</v>
      </c>
      <c r="AU23" s="1">
        <f>[8]Luxembourg!AU$26</f>
        <v>0</v>
      </c>
      <c r="AV23" s="1">
        <f>[8]Luxembourg!AV$26</f>
        <v>0</v>
      </c>
      <c r="AW23" s="1">
        <f>[8]Luxembourg!AW$26</f>
        <v>0</v>
      </c>
      <c r="AX23" s="1">
        <f>[8]Luxembourg!AX$26</f>
        <v>0</v>
      </c>
      <c r="AY23" s="1">
        <f>[8]Luxembourg!AY$26</f>
        <v>0</v>
      </c>
      <c r="AZ23" s="1">
        <f>[8]Luxembourg!AZ$26</f>
        <v>0</v>
      </c>
      <c r="BA23" s="1">
        <f>[8]Luxembourg!BA$26</f>
        <v>24</v>
      </c>
      <c r="BB23" s="1">
        <f>[8]Luxembourg!BB$26</f>
        <v>0</v>
      </c>
      <c r="BC23" s="1">
        <f>[8]Luxembourg!BC$26</f>
        <v>0</v>
      </c>
      <c r="BD23" s="1">
        <f>[8]Luxembourg!BD$26</f>
        <v>0</v>
      </c>
      <c r="BE23" s="1">
        <f>[8]Luxembourg!BE$26</f>
        <v>0</v>
      </c>
      <c r="BF23" s="1">
        <f>[8]Luxembourg!BF$26</f>
        <v>0</v>
      </c>
      <c r="BG23" s="1">
        <f>[8]Luxembourg!BG$26</f>
        <v>0</v>
      </c>
      <c r="BH23" s="1">
        <f>[8]Luxembourg!BH$26</f>
        <v>0</v>
      </c>
      <c r="BI23" s="1">
        <f>[8]Luxembourg!BI$26</f>
        <v>0</v>
      </c>
      <c r="BJ23" s="1">
        <f>[8]Luxembourg!BJ$26</f>
        <v>0</v>
      </c>
      <c r="BK23" s="1">
        <f>[8]Luxembourg!BK$26</f>
        <v>0</v>
      </c>
      <c r="BL23" s="1">
        <f>[8]Luxembourg!BL$26</f>
        <v>24.1</v>
      </c>
      <c r="BM23" s="1">
        <f>[8]Luxembourg!BM$26</f>
        <v>0</v>
      </c>
      <c r="BN23" s="1">
        <f>[8]Luxembourg!BN$26</f>
        <v>0</v>
      </c>
      <c r="BO23" s="1">
        <f>[8]Luxembourg!BO$26</f>
        <v>0</v>
      </c>
      <c r="BP23" s="1">
        <f>[8]Luxembourg!BP$26</f>
        <v>0</v>
      </c>
      <c r="BQ23" s="1">
        <f>[8]Luxembourg!BQ$26</f>
        <v>0</v>
      </c>
      <c r="BR23" s="1">
        <f>[8]Luxembourg!BR$26</f>
        <v>0</v>
      </c>
      <c r="BS23" s="1">
        <f>[8]Luxembourg!BS$26</f>
        <v>0</v>
      </c>
      <c r="BT23" s="1">
        <f>[8]Luxembourg!BT$26</f>
        <v>0</v>
      </c>
      <c r="BU23" s="1">
        <f>[8]Luxembourg!BU$26</f>
        <v>0</v>
      </c>
      <c r="BV23" s="1">
        <f>[8]Luxembourg!BV$26</f>
        <v>0</v>
      </c>
      <c r="BW23" s="1">
        <f>[8]Luxembourg!BW$26</f>
        <v>0</v>
      </c>
      <c r="BX23" s="1">
        <f>[8]Luxembourg!BX$26</f>
        <v>0</v>
      </c>
      <c r="BY23" s="1">
        <f>[8]Luxembourg!BY$26</f>
        <v>0</v>
      </c>
      <c r="BZ23" s="1">
        <f>[8]Luxembourg!BZ$26</f>
        <v>24</v>
      </c>
      <c r="CA23" s="1">
        <f>[8]Luxembourg!CA$26</f>
        <v>0</v>
      </c>
      <c r="CB23" s="1">
        <f>[8]Luxembourg!CB$26</f>
        <v>0</v>
      </c>
      <c r="CC23" s="1">
        <f>[8]Luxembourg!CC$26</f>
        <v>0</v>
      </c>
      <c r="CD23" s="1">
        <f>[8]Luxembourg!CD$26</f>
        <v>0</v>
      </c>
      <c r="CE23" s="1">
        <f>[8]Luxembourg!CE$26</f>
        <v>0</v>
      </c>
      <c r="CF23" s="1">
        <f>[8]Luxembourg!CF$26</f>
        <v>0</v>
      </c>
      <c r="CG23" s="1">
        <f>[8]Luxembourg!CG$26</f>
        <v>0</v>
      </c>
      <c r="CH23" s="1">
        <f>[8]Luxembourg!CH$26</f>
        <v>0</v>
      </c>
      <c r="CI23" s="1">
        <f>[8]Luxembourg!CI$26</f>
        <v>0</v>
      </c>
      <c r="CJ23" s="1">
        <f>[8]Luxembourg!CJ$26</f>
        <v>0</v>
      </c>
      <c r="CK23" s="1">
        <f>[8]Luxembourg!CK$26</f>
        <v>0</v>
      </c>
      <c r="CL23" s="1">
        <f>[8]Luxembourg!CL$26</f>
        <v>0</v>
      </c>
      <c r="CM23" s="1">
        <f>[8]Luxembourg!CM$26</f>
        <v>0.9</v>
      </c>
      <c r="CN23" s="1">
        <f>[8]Luxembourg!CN$26</f>
        <v>0</v>
      </c>
      <c r="CO23" s="1">
        <f>[8]Luxembourg!CO$26</f>
        <v>25.700000000000003</v>
      </c>
      <c r="CP23" s="1">
        <f>[8]Luxembourg!CP$26</f>
        <v>0.9</v>
      </c>
      <c r="CQ23" s="1">
        <f>[8]Luxembourg!CQ$26</f>
        <v>0</v>
      </c>
      <c r="CR23" s="1">
        <f>[8]Luxembourg!CR$26</f>
        <v>0</v>
      </c>
      <c r="CS23" s="1">
        <f>[8]Luxembourg!CS$26</f>
        <v>2.6</v>
      </c>
      <c r="CT23" s="1">
        <f>[8]Luxembourg!CT$26</f>
        <v>0</v>
      </c>
      <c r="CU23" s="1">
        <f>[8]Luxembourg!CU$26</f>
        <v>0.8</v>
      </c>
      <c r="CV23" s="1">
        <f>[8]Luxembourg!CV$26</f>
        <v>1.7000000000000002</v>
      </c>
      <c r="CW23" s="1">
        <f>[8]Luxembourg!CW$26</f>
        <v>0.8</v>
      </c>
      <c r="CX23" s="1">
        <f>[8]Luxembourg!CX$26</f>
        <v>0</v>
      </c>
      <c r="CY23" s="1">
        <f>[8]Luxembourg!CY$26</f>
        <v>0</v>
      </c>
      <c r="CZ23" s="1">
        <f>[8]Luxembourg!CZ$26</f>
        <v>0</v>
      </c>
      <c r="DA23" s="1">
        <f>[8]Luxembourg!DA$26</f>
        <v>0</v>
      </c>
      <c r="DB23" s="1">
        <f>[8]Luxembourg!DB$26</f>
        <v>0</v>
      </c>
      <c r="DC23" s="1">
        <f>[8]Luxembourg!DC$26</f>
        <v>0.8</v>
      </c>
      <c r="DD23" s="1">
        <f>[8]Luxembourg!DD$26</f>
        <v>119.60000000000001</v>
      </c>
      <c r="DE23" s="1">
        <f>[8]Luxembourg!DE$26</f>
        <v>2.6</v>
      </c>
      <c r="DF23" s="1">
        <f>[8]Luxembourg!DF$26</f>
        <v>48.5</v>
      </c>
      <c r="DG23" s="1">
        <f>[8]Luxembourg!DG$26</f>
        <v>1.7000000000000002</v>
      </c>
      <c r="DH23" s="1">
        <f>[8]Luxembourg!DH$26</f>
        <v>21.6</v>
      </c>
      <c r="DI23" s="1">
        <f>[8]Luxembourg!DI$26</f>
        <v>1.7000000000000002</v>
      </c>
      <c r="DJ23" s="1">
        <f>[8]Luxembourg!DJ$26</f>
        <v>20.8</v>
      </c>
      <c r="DK23" s="1">
        <f>[8]Luxembourg!DK$26</f>
        <v>40.800000000000004</v>
      </c>
      <c r="DL23" s="1">
        <f>[8]Luxembourg!DL$26</f>
        <v>0.8</v>
      </c>
      <c r="DM23" s="1">
        <f>[8]Luxembourg!DM$26</f>
        <v>0</v>
      </c>
      <c r="DN23" s="1">
        <f>[8]Luxembourg!DN$26</f>
        <v>0</v>
      </c>
      <c r="DO23" s="1">
        <f>[8]Luxembourg!DO$26</f>
        <v>0</v>
      </c>
      <c r="DP23" s="1">
        <f>[8]Luxembourg!DP$26</f>
        <v>3.4000000000000004</v>
      </c>
      <c r="DQ23" s="1">
        <f>[8]Luxembourg!DQ$26</f>
        <v>0</v>
      </c>
      <c r="DR23" s="1">
        <f>[8]Luxembourg!DR$26</f>
        <v>0</v>
      </c>
      <c r="DS23" s="1">
        <f>[8]Luxembourg!DS$26</f>
        <v>0</v>
      </c>
      <c r="DT23" s="1">
        <f>[8]Luxembourg!DT$26</f>
        <v>4.25</v>
      </c>
      <c r="DU23" s="1">
        <f>[8]Luxembourg!DU$26</f>
        <v>3.4000000000000004</v>
      </c>
      <c r="DV23" s="1">
        <f>[8]Luxembourg!DV$26</f>
        <v>0</v>
      </c>
      <c r="DW23" s="1">
        <f>[8]Luxembourg!DW$26</f>
        <v>0</v>
      </c>
      <c r="DX23" s="1">
        <f>[8]Luxembourg!DX$26</f>
        <v>2.5500000000000003</v>
      </c>
      <c r="DY23" s="1">
        <f>[8]Luxembourg!DY$26</f>
        <v>1.7000000000000002</v>
      </c>
      <c r="DZ23" s="1">
        <f>[8]Luxembourg!DZ$26</f>
        <v>5.1000000000000005</v>
      </c>
      <c r="EA23" s="1">
        <f>[8]Luxembourg!EA$26</f>
        <v>0</v>
      </c>
      <c r="EB23" s="1">
        <f>[8]Luxembourg!EB$26</f>
        <v>3.4000000000000004</v>
      </c>
      <c r="EC23" s="1">
        <f>[8]Luxembourg!EC$26</f>
        <v>0</v>
      </c>
      <c r="ED23" s="1">
        <f>[8]Luxembourg!ED$26</f>
        <v>1.0000000000000002E-2</v>
      </c>
      <c r="EE23" s="1">
        <f>[8]Luxembourg!EE$26</f>
        <v>4.0000000000000001E-3</v>
      </c>
      <c r="EF23" s="1">
        <f>[8]Luxembourg!EF$26</f>
        <v>6.0000000000000001E-3</v>
      </c>
      <c r="EG23" s="1">
        <f>[8]Luxembourg!EG$26</f>
        <v>4.2600000000000007</v>
      </c>
      <c r="EH23" s="1">
        <f>[8]Luxembourg!EH$26</f>
        <v>3.4009999999999998</v>
      </c>
      <c r="EI23" s="1">
        <f>[8]Luxembourg!EI$26</f>
        <v>2E-3</v>
      </c>
      <c r="EJ23" s="1">
        <f>[8]Luxembourg!EJ$26</f>
        <v>3.0000000000000001E-3</v>
      </c>
      <c r="EK23" s="1">
        <f>[8]Luxembourg!EK$26</f>
        <v>0</v>
      </c>
      <c r="EL23" s="1">
        <f>[8]Luxembourg!EL$26</f>
        <v>0</v>
      </c>
      <c r="EM23" s="1">
        <f>[8]Luxembourg!EM$26</f>
        <v>0</v>
      </c>
      <c r="EN23" s="1">
        <f>[8]Luxembourg!EN$26</f>
        <v>0</v>
      </c>
      <c r="EO23" s="1">
        <f>[8]Luxembourg!EO$26</f>
        <v>0</v>
      </c>
      <c r="EP23" s="1">
        <f>[8]Luxembourg!EP$26</f>
        <v>0</v>
      </c>
      <c r="EQ23" s="1">
        <f>[8]Luxembourg!EQ$26</f>
        <v>0</v>
      </c>
      <c r="ER23" s="1">
        <f>[8]Luxembourg!ER$26</f>
        <v>0</v>
      </c>
      <c r="ES23" s="1">
        <f>[8]Luxembourg!ES$26</f>
        <v>0</v>
      </c>
      <c r="ET23" s="1">
        <f>[8]Luxembourg!ET$26</f>
        <v>0</v>
      </c>
      <c r="EU23" s="1">
        <f>[8]Luxembourg!EU$26</f>
        <v>0</v>
      </c>
      <c r="EV23" s="1">
        <f>[8]Luxembourg!EV$26</f>
        <v>0</v>
      </c>
      <c r="EW23" s="1">
        <f>[8]Luxembourg!EW$26</f>
        <v>0</v>
      </c>
      <c r="EX23" s="1">
        <f>[8]Luxembourg!EX$26</f>
        <v>0</v>
      </c>
      <c r="EY23" s="1">
        <f>[8]Luxembourg!EY$26</f>
        <v>0</v>
      </c>
      <c r="EZ23" s="1">
        <f>[8]Luxembourg!EZ$26</f>
        <v>0</v>
      </c>
      <c r="FA23" s="1">
        <f>[8]Luxembourg!FA$26</f>
        <v>0</v>
      </c>
      <c r="FB23" s="1">
        <f>[8]Luxembourg!FB$26</f>
        <v>0</v>
      </c>
      <c r="FC23" s="1">
        <f>[8]Luxembourg!FC$26</f>
        <v>0</v>
      </c>
      <c r="FD23" s="1">
        <f>[8]Luxembourg!FD$26</f>
        <v>0</v>
      </c>
      <c r="FE23" s="1">
        <f>[8]Luxembourg!FE$26</f>
        <v>0</v>
      </c>
      <c r="FF23" s="1">
        <f>[8]Luxembourg!FF$26</f>
        <v>0</v>
      </c>
      <c r="FG23" s="1">
        <f>[8]Luxembourg!FG$26</f>
        <v>0</v>
      </c>
      <c r="FH23" s="1">
        <f>[8]Luxembourg!FH$26</f>
        <v>0</v>
      </c>
      <c r="FI23" s="1">
        <f>[8]Luxembourg!FI$26</f>
        <v>0</v>
      </c>
      <c r="FJ23" s="1">
        <f>[8]Luxembourg!FJ$26</f>
        <v>0</v>
      </c>
      <c r="FK23" s="1">
        <f>[8]Luxembourg!FK$26</f>
        <v>0</v>
      </c>
      <c r="FL23" s="1">
        <f>[8]Luxembourg!FL$26</f>
        <v>1.3000000000000001E-2</v>
      </c>
      <c r="FM23" s="1">
        <f>[8]Luxembourg!FM$26</f>
        <v>4.0000000000000001E-3</v>
      </c>
      <c r="FN23" s="1">
        <f>[8]Luxembourg!FN$26</f>
        <v>0</v>
      </c>
      <c r="FO23" s="1">
        <f>[8]Luxembourg!FO$26</f>
        <v>1E-3</v>
      </c>
      <c r="FP23" s="1">
        <f>[8]Luxembourg!FP$26</f>
        <v>0</v>
      </c>
      <c r="FQ23" s="1">
        <f>[8]Luxembourg!FQ$26</f>
        <v>0</v>
      </c>
      <c r="FR23" s="1">
        <f>[8]Luxembourg!FR$26</f>
        <v>0</v>
      </c>
      <c r="FS23" s="1">
        <f>[8]Luxembourg!FS$26</f>
        <v>0</v>
      </c>
      <c r="FT23" s="1">
        <f>[8]Luxembourg!FT$26</f>
        <v>8.0000000000000002E-3</v>
      </c>
      <c r="FU23" s="1">
        <f>[8]Luxembourg!FU$26</f>
        <v>0</v>
      </c>
      <c r="FV23" s="1">
        <f>[8]Luxembourg!FV$26</f>
        <v>1.5429999999999999</v>
      </c>
      <c r="FW23" s="1">
        <f>[8]Luxembourg!FW$26</f>
        <v>1.51</v>
      </c>
      <c r="FX23" s="1">
        <f>[8]Luxembourg!FX$26</f>
        <v>0</v>
      </c>
      <c r="FY23" s="1">
        <f>[8]Luxembourg!FY$26</f>
        <v>0</v>
      </c>
      <c r="FZ23" s="7">
        <f>SUM($B23:FY23)</f>
        <v>1381.8649999999996</v>
      </c>
    </row>
    <row r="24" spans="1:182">
      <c r="A24" t="s">
        <v>39</v>
      </c>
      <c r="B24" s="1">
        <f>[8]Malta!B$26</f>
        <v>0</v>
      </c>
      <c r="C24" s="1">
        <f>[8]Malta!C$26</f>
        <v>0</v>
      </c>
      <c r="D24" s="1">
        <f>[8]Malta!D$26</f>
        <v>0</v>
      </c>
      <c r="E24" s="1">
        <f>[8]Malta!E$26</f>
        <v>0</v>
      </c>
      <c r="F24" s="1">
        <f>[8]Malta!F$26</f>
        <v>0</v>
      </c>
      <c r="G24" s="1">
        <f>[8]Malta!G$26</f>
        <v>0</v>
      </c>
      <c r="H24" s="1">
        <f>[8]Malta!H$26</f>
        <v>0</v>
      </c>
      <c r="I24" s="1">
        <f>[8]Malta!I$26</f>
        <v>0</v>
      </c>
      <c r="J24" s="1">
        <f>[8]Malta!J$26</f>
        <v>0</v>
      </c>
      <c r="K24" s="1">
        <f>[8]Malta!K$26</f>
        <v>0</v>
      </c>
      <c r="L24" s="1">
        <f>[8]Malta!L$26</f>
        <v>0</v>
      </c>
      <c r="M24" s="1">
        <f>[8]Malta!M$26</f>
        <v>0</v>
      </c>
      <c r="N24" s="1">
        <f>[8]Malta!N$26</f>
        <v>0</v>
      </c>
      <c r="O24" s="1">
        <f>[8]Malta!O$26</f>
        <v>0</v>
      </c>
      <c r="P24" s="1">
        <f>[8]Malta!P$26</f>
        <v>0</v>
      </c>
      <c r="Q24" s="1">
        <f>[8]Malta!Q$26</f>
        <v>0</v>
      </c>
      <c r="R24" s="1">
        <f>[8]Malta!R$26</f>
        <v>0</v>
      </c>
      <c r="S24" s="1">
        <f>[8]Malta!S$26</f>
        <v>0</v>
      </c>
      <c r="T24" s="1">
        <f>[8]Malta!T$26</f>
        <v>2.4000000000000004</v>
      </c>
      <c r="U24" s="1">
        <f>[8]Malta!U$26</f>
        <v>0</v>
      </c>
      <c r="V24" s="1">
        <f>[8]Malta!V$26</f>
        <v>0</v>
      </c>
      <c r="W24" s="1">
        <f>[8]Malta!W$26</f>
        <v>0</v>
      </c>
      <c r="X24" s="1">
        <f>[8]Malta!X$26</f>
        <v>0</v>
      </c>
      <c r="Y24" s="1">
        <f>[8]Malta!Y$26</f>
        <v>0</v>
      </c>
      <c r="Z24" s="1">
        <f>[8]Malta!Z$26</f>
        <v>0</v>
      </c>
      <c r="AA24" s="1">
        <f>[8]Malta!AA$26</f>
        <v>0</v>
      </c>
      <c r="AB24" s="1">
        <f>[8]Malta!AB$26</f>
        <v>0</v>
      </c>
      <c r="AC24" s="1">
        <f>[8]Malta!AC$26</f>
        <v>0</v>
      </c>
      <c r="AD24" s="1">
        <f>[8]Malta!AD$26</f>
        <v>0</v>
      </c>
      <c r="AE24" s="1">
        <f>[8]Malta!AE$26</f>
        <v>0</v>
      </c>
      <c r="AF24" s="1">
        <f>[8]Malta!AF$26</f>
        <v>0</v>
      </c>
      <c r="AG24" s="1">
        <f>[8]Malta!AG$26</f>
        <v>0</v>
      </c>
      <c r="AH24" s="1">
        <f>[8]Malta!AH$26</f>
        <v>0</v>
      </c>
      <c r="AI24" s="1">
        <f>[8]Malta!AI$26</f>
        <v>0</v>
      </c>
      <c r="AJ24" s="1">
        <f>[8]Malta!AJ$26</f>
        <v>0</v>
      </c>
      <c r="AK24" s="1">
        <f>[8]Malta!AK$26</f>
        <v>0</v>
      </c>
      <c r="AL24" s="1">
        <f>[8]Malta!AL$26</f>
        <v>0</v>
      </c>
      <c r="AM24" s="1">
        <f>[8]Malta!AM$26</f>
        <v>0</v>
      </c>
      <c r="AN24" s="1">
        <f>[8]Malta!AN$26</f>
        <v>0</v>
      </c>
      <c r="AO24" s="1">
        <f>[8]Malta!AO$26</f>
        <v>0</v>
      </c>
      <c r="AP24" s="1">
        <f>[8]Malta!AP$26</f>
        <v>0</v>
      </c>
      <c r="AQ24" s="1">
        <f>[8]Malta!AQ$26</f>
        <v>0</v>
      </c>
      <c r="AR24" s="1">
        <f>[8]Malta!AR$26</f>
        <v>0</v>
      </c>
      <c r="AS24" s="1">
        <f>[8]Malta!AS$26</f>
        <v>0</v>
      </c>
      <c r="AT24" s="1">
        <f>[8]Malta!AT$26</f>
        <v>0</v>
      </c>
      <c r="AU24" s="1">
        <f>[8]Malta!AU$26</f>
        <v>0</v>
      </c>
      <c r="AV24" s="1">
        <f>[8]Malta!AV$26</f>
        <v>0</v>
      </c>
      <c r="AW24" s="1">
        <f>[8]Malta!AW$26</f>
        <v>0</v>
      </c>
      <c r="AX24" s="1">
        <f>[8]Malta!AX$26</f>
        <v>0</v>
      </c>
      <c r="AY24" s="1">
        <f>[8]Malta!AY$26</f>
        <v>0</v>
      </c>
      <c r="AZ24" s="1">
        <f>[8]Malta!AZ$26</f>
        <v>0</v>
      </c>
      <c r="BA24" s="1">
        <f>[8]Malta!BA$26</f>
        <v>0</v>
      </c>
      <c r="BB24" s="1">
        <f>[8]Malta!BB$26</f>
        <v>0</v>
      </c>
      <c r="BC24" s="1">
        <f>[8]Malta!BC$26</f>
        <v>0</v>
      </c>
      <c r="BD24" s="1">
        <f>[8]Malta!BD$26</f>
        <v>0</v>
      </c>
      <c r="BE24" s="1">
        <f>[8]Malta!BE$26</f>
        <v>0</v>
      </c>
      <c r="BF24" s="1">
        <f>[8]Malta!BF$26</f>
        <v>0</v>
      </c>
      <c r="BG24" s="1">
        <f>[8]Malta!BG$26</f>
        <v>0</v>
      </c>
      <c r="BH24" s="1">
        <f>[8]Malta!BH$26</f>
        <v>0</v>
      </c>
      <c r="BI24" s="1">
        <f>[8]Malta!BI$26</f>
        <v>0</v>
      </c>
      <c r="BJ24" s="1">
        <f>[8]Malta!BJ$26</f>
        <v>0</v>
      </c>
      <c r="BK24" s="1">
        <f>[8]Malta!BK$26</f>
        <v>0</v>
      </c>
      <c r="BL24" s="1">
        <f>[8]Malta!BL$26</f>
        <v>0</v>
      </c>
      <c r="BM24" s="1">
        <f>[8]Malta!BM$26</f>
        <v>0</v>
      </c>
      <c r="BN24" s="1">
        <f>[8]Malta!BN$26</f>
        <v>0</v>
      </c>
      <c r="BO24" s="1">
        <f>[8]Malta!BO$26</f>
        <v>0</v>
      </c>
      <c r="BP24" s="1">
        <f>[8]Malta!BP$26</f>
        <v>0</v>
      </c>
      <c r="BQ24" s="1">
        <f>[8]Malta!BQ$26</f>
        <v>0</v>
      </c>
      <c r="BR24" s="1">
        <f>[8]Malta!BR$26</f>
        <v>0</v>
      </c>
      <c r="BS24" s="1">
        <f>[8]Malta!BS$26</f>
        <v>0</v>
      </c>
      <c r="BT24" s="1">
        <f>[8]Malta!BT$26</f>
        <v>0</v>
      </c>
      <c r="BU24" s="1">
        <f>[8]Malta!BU$26</f>
        <v>0</v>
      </c>
      <c r="BV24" s="1">
        <f>[8]Malta!BV$26</f>
        <v>0</v>
      </c>
      <c r="BW24" s="1">
        <f>[8]Malta!BW$26</f>
        <v>0</v>
      </c>
      <c r="BX24" s="1">
        <f>[8]Malta!BX$26</f>
        <v>0</v>
      </c>
      <c r="BY24" s="1">
        <f>[8]Malta!BY$26</f>
        <v>0</v>
      </c>
      <c r="BZ24" s="1">
        <f>[8]Malta!BZ$26</f>
        <v>0</v>
      </c>
      <c r="CA24" s="1">
        <f>[8]Malta!CA$26</f>
        <v>0</v>
      </c>
      <c r="CB24" s="1">
        <f>[8]Malta!CB$26</f>
        <v>0</v>
      </c>
      <c r="CC24" s="1">
        <f>[8]Malta!CC$26</f>
        <v>0</v>
      </c>
      <c r="CD24" s="1">
        <f>[8]Malta!CD$26</f>
        <v>0</v>
      </c>
      <c r="CE24" s="1">
        <f>[8]Malta!CE$26</f>
        <v>0</v>
      </c>
      <c r="CF24" s="1">
        <f>[8]Malta!CF$26</f>
        <v>0</v>
      </c>
      <c r="CG24" s="1">
        <f>[8]Malta!CG$26</f>
        <v>0</v>
      </c>
      <c r="CH24" s="1">
        <f>[8]Malta!CH$26</f>
        <v>0</v>
      </c>
      <c r="CI24" s="1">
        <f>[8]Malta!CI$26</f>
        <v>0</v>
      </c>
      <c r="CJ24" s="1">
        <f>[8]Malta!CJ$26</f>
        <v>0</v>
      </c>
      <c r="CK24" s="1">
        <f>[8]Malta!CK$26</f>
        <v>0</v>
      </c>
      <c r="CL24" s="1">
        <f>[8]Malta!CL$26</f>
        <v>0</v>
      </c>
      <c r="CM24" s="1">
        <f>[8]Malta!CM$26</f>
        <v>0</v>
      </c>
      <c r="CN24" s="1">
        <f>[8]Malta!CN$26</f>
        <v>0</v>
      </c>
      <c r="CO24" s="1">
        <f>[8]Malta!CO$26</f>
        <v>0</v>
      </c>
      <c r="CP24" s="1">
        <f>[8]Malta!CP$26</f>
        <v>0</v>
      </c>
      <c r="CQ24" s="1">
        <f>[8]Malta!CQ$26</f>
        <v>0</v>
      </c>
      <c r="CR24" s="1">
        <f>[8]Malta!CR$26</f>
        <v>0</v>
      </c>
      <c r="CS24" s="1">
        <f>[8]Malta!CS$26</f>
        <v>0</v>
      </c>
      <c r="CT24" s="1">
        <f>[8]Malta!CT$26</f>
        <v>0</v>
      </c>
      <c r="CU24" s="1">
        <f>[8]Malta!CU$26</f>
        <v>0</v>
      </c>
      <c r="CV24" s="1">
        <f>[8]Malta!CV$26</f>
        <v>0</v>
      </c>
      <c r="CW24" s="1">
        <f>[8]Malta!CW$26</f>
        <v>0</v>
      </c>
      <c r="CX24" s="1">
        <f>[8]Malta!CX$26</f>
        <v>0</v>
      </c>
      <c r="CY24" s="1">
        <f>[8]Malta!CY$26</f>
        <v>0</v>
      </c>
      <c r="CZ24" s="1">
        <f>[8]Malta!CZ$26</f>
        <v>0</v>
      </c>
      <c r="DA24" s="1">
        <f>[8]Malta!DA$26</f>
        <v>0</v>
      </c>
      <c r="DB24" s="1">
        <f>[8]Malta!DB$26</f>
        <v>0</v>
      </c>
      <c r="DC24" s="1">
        <f>[8]Malta!DC$26</f>
        <v>0</v>
      </c>
      <c r="DD24" s="1">
        <f>[8]Malta!DD$26</f>
        <v>0</v>
      </c>
      <c r="DE24" s="1">
        <f>[8]Malta!DE$26</f>
        <v>0</v>
      </c>
      <c r="DF24" s="1">
        <f>[8]Malta!DF$26</f>
        <v>0</v>
      </c>
      <c r="DG24" s="1">
        <f>[8]Malta!DG$26</f>
        <v>0</v>
      </c>
      <c r="DH24" s="1">
        <f>[8]Malta!DH$26</f>
        <v>0</v>
      </c>
      <c r="DI24" s="1">
        <f>[8]Malta!DI$26</f>
        <v>0</v>
      </c>
      <c r="DJ24" s="1">
        <f>[8]Malta!DJ$26</f>
        <v>0</v>
      </c>
      <c r="DK24" s="1">
        <f>[8]Malta!DK$26</f>
        <v>0</v>
      </c>
      <c r="DL24" s="1">
        <f>[8]Malta!DL$26</f>
        <v>0</v>
      </c>
      <c r="DM24" s="1">
        <f>[8]Malta!DM$26</f>
        <v>0</v>
      </c>
      <c r="DN24" s="1">
        <f>[8]Malta!DN$26</f>
        <v>0</v>
      </c>
      <c r="DO24" s="1">
        <f>[8]Malta!DO$26</f>
        <v>0</v>
      </c>
      <c r="DP24" s="1">
        <f>[8]Malta!DP$26</f>
        <v>0</v>
      </c>
      <c r="DQ24" s="1">
        <f>[8]Malta!DQ$26</f>
        <v>0</v>
      </c>
      <c r="DR24" s="1">
        <f>[8]Malta!DR$26</f>
        <v>0</v>
      </c>
      <c r="DS24" s="1">
        <f>[8]Malta!DS$26</f>
        <v>0</v>
      </c>
      <c r="DT24" s="1">
        <f>[8]Malta!DT$26</f>
        <v>0</v>
      </c>
      <c r="DU24" s="1">
        <f>[8]Malta!DU$26</f>
        <v>0</v>
      </c>
      <c r="DV24" s="1">
        <f>[8]Malta!DV$26</f>
        <v>0</v>
      </c>
      <c r="DW24" s="1">
        <f>[8]Malta!DW$26</f>
        <v>4.0000000000000001E-3</v>
      </c>
      <c r="DX24" s="1">
        <f>[8]Malta!DX$26</f>
        <v>0</v>
      </c>
      <c r="DY24" s="1">
        <f>[8]Malta!DY$26</f>
        <v>0</v>
      </c>
      <c r="DZ24" s="1">
        <f>[8]Malta!DZ$26</f>
        <v>0</v>
      </c>
      <c r="EA24" s="1">
        <f>[8]Malta!EA$26</f>
        <v>0.86199999999999999</v>
      </c>
      <c r="EB24" s="1">
        <f>[8]Malta!EB$26</f>
        <v>0</v>
      </c>
      <c r="EC24" s="1">
        <f>[8]Malta!EC$26</f>
        <v>0</v>
      </c>
      <c r="ED24" s="1">
        <f>[8]Malta!ED$26</f>
        <v>0</v>
      </c>
      <c r="EE24" s="1">
        <f>[8]Malta!EE$26</f>
        <v>0</v>
      </c>
      <c r="EF24" s="1">
        <f>[8]Malta!EF$26</f>
        <v>0</v>
      </c>
      <c r="EG24" s="1">
        <f>[8]Malta!EG$26</f>
        <v>0</v>
      </c>
      <c r="EH24" s="1">
        <f>[8]Malta!EH$26</f>
        <v>0</v>
      </c>
      <c r="EI24" s="1">
        <f>[8]Malta!EI$26</f>
        <v>0</v>
      </c>
      <c r="EJ24" s="1">
        <f>[8]Malta!EJ$26</f>
        <v>0</v>
      </c>
      <c r="EK24" s="1">
        <f>[8]Malta!EK$26</f>
        <v>0</v>
      </c>
      <c r="EL24" s="1">
        <f>[8]Malta!EL$26</f>
        <v>0</v>
      </c>
      <c r="EM24" s="1">
        <f>[8]Malta!EM$26</f>
        <v>0</v>
      </c>
      <c r="EN24" s="1">
        <f>[8]Malta!EN$26</f>
        <v>0</v>
      </c>
      <c r="EO24" s="1">
        <f>[8]Malta!EO$26</f>
        <v>0</v>
      </c>
      <c r="EP24" s="1">
        <f>[8]Malta!EP$26</f>
        <v>0</v>
      </c>
      <c r="EQ24" s="1">
        <f>[8]Malta!EQ$26</f>
        <v>0</v>
      </c>
      <c r="ER24" s="1">
        <f>[8]Malta!ER$26</f>
        <v>0</v>
      </c>
      <c r="ES24" s="1">
        <f>[8]Malta!ES$26</f>
        <v>0</v>
      </c>
      <c r="ET24" s="1">
        <f>[8]Malta!ET$26</f>
        <v>0</v>
      </c>
      <c r="EU24" s="1">
        <f>[8]Malta!EU$26</f>
        <v>0</v>
      </c>
      <c r="EV24" s="1">
        <f>[8]Malta!EV$26</f>
        <v>0</v>
      </c>
      <c r="EW24" s="1">
        <f>[8]Malta!EW$26</f>
        <v>0</v>
      </c>
      <c r="EX24" s="1">
        <f>[8]Malta!EX$26</f>
        <v>0</v>
      </c>
      <c r="EY24" s="1">
        <f>[8]Malta!EY$26</f>
        <v>3.0000000000000001E-3</v>
      </c>
      <c r="EZ24" s="1">
        <f>[8]Malta!EZ$26</f>
        <v>0</v>
      </c>
      <c r="FA24" s="1">
        <f>[8]Malta!FA$26</f>
        <v>0</v>
      </c>
      <c r="FB24" s="1">
        <f>[8]Malta!FB$26</f>
        <v>0</v>
      </c>
      <c r="FC24" s="1">
        <f>[8]Malta!FC$26</f>
        <v>0</v>
      </c>
      <c r="FD24" s="1">
        <f>[8]Malta!FD$26</f>
        <v>0</v>
      </c>
      <c r="FE24" s="1">
        <f>[8]Malta!FE$26</f>
        <v>0</v>
      </c>
      <c r="FF24" s="1">
        <f>[8]Malta!FF$26</f>
        <v>5.000000000000001E-3</v>
      </c>
      <c r="FG24" s="1">
        <f>[8]Malta!FG$26</f>
        <v>0</v>
      </c>
      <c r="FH24" s="1">
        <f>[8]Malta!FH$26</f>
        <v>0</v>
      </c>
      <c r="FI24" s="1">
        <f>[8]Malta!FI$26</f>
        <v>0</v>
      </c>
      <c r="FJ24" s="1">
        <f>[8]Malta!FJ$26</f>
        <v>0</v>
      </c>
      <c r="FK24" s="1">
        <f>[8]Malta!FK$26</f>
        <v>0</v>
      </c>
      <c r="FL24" s="1">
        <f>[8]Malta!FL$26</f>
        <v>0</v>
      </c>
      <c r="FM24" s="1">
        <f>[8]Malta!FM$26</f>
        <v>0</v>
      </c>
      <c r="FN24" s="1">
        <f>[8]Malta!FN$26</f>
        <v>0</v>
      </c>
      <c r="FO24" s="1">
        <f>[8]Malta!FO$26</f>
        <v>0</v>
      </c>
      <c r="FP24" s="1">
        <f>[8]Malta!FP$26</f>
        <v>0</v>
      </c>
      <c r="FQ24" s="1">
        <f>[8]Malta!FQ$26</f>
        <v>1E-3</v>
      </c>
      <c r="FR24" s="1">
        <f>[8]Malta!FR$26</f>
        <v>0</v>
      </c>
      <c r="FS24" s="1">
        <f>[8]Malta!FS$26</f>
        <v>0</v>
      </c>
      <c r="FT24" s="1">
        <f>[8]Malta!FT$26</f>
        <v>0</v>
      </c>
      <c r="FU24" s="1">
        <f>[8]Malta!FU$26</f>
        <v>0</v>
      </c>
      <c r="FV24" s="1">
        <f>[8]Malta!FV$26</f>
        <v>5.4720000000000004</v>
      </c>
      <c r="FW24" s="1">
        <f>[8]Malta!FW$26</f>
        <v>0</v>
      </c>
      <c r="FX24" s="1">
        <f>[8]Malta!FX$26</f>
        <v>0</v>
      </c>
      <c r="FY24" s="1">
        <f>[8]Malta!FY$26</f>
        <v>0</v>
      </c>
      <c r="FZ24" s="7">
        <f>SUM($B24:FY24)</f>
        <v>8.7469999999999999</v>
      </c>
    </row>
    <row r="25" spans="1:182">
      <c r="A25" t="s">
        <v>23</v>
      </c>
      <c r="B25" s="1">
        <f>[8]Netherlands!B$26</f>
        <v>120</v>
      </c>
      <c r="C25" s="1">
        <f>[8]Netherlands!C$26</f>
        <v>384.6</v>
      </c>
      <c r="D25" s="1">
        <f>[8]Netherlands!D$26</f>
        <v>531.20000000000005</v>
      </c>
      <c r="E25" s="1">
        <f>[8]Netherlands!E$26</f>
        <v>484.90000000000003</v>
      </c>
      <c r="F25" s="1">
        <f>[8]Netherlands!F$26</f>
        <v>758.40000000000009</v>
      </c>
      <c r="G25" s="1">
        <f>[8]Netherlands!G$26</f>
        <v>996.40000000000009</v>
      </c>
      <c r="H25" s="1">
        <f>[8]Netherlands!H$26</f>
        <v>897.80000000000007</v>
      </c>
      <c r="I25" s="1">
        <f>[8]Netherlands!I$26</f>
        <v>121.2</v>
      </c>
      <c r="J25" s="1">
        <f>[8]Netherlands!J$26</f>
        <v>9.8000000000000007</v>
      </c>
      <c r="K25" s="1">
        <f>[8]Netherlands!K$26</f>
        <v>0</v>
      </c>
      <c r="L25" s="1">
        <f>[8]Netherlands!L$26</f>
        <v>0</v>
      </c>
      <c r="M25" s="1">
        <f>[8]Netherlands!M$26</f>
        <v>0</v>
      </c>
      <c r="N25" s="1">
        <f>[8]Netherlands!N$26</f>
        <v>98.100000000000009</v>
      </c>
      <c r="O25" s="1">
        <f>[8]Netherlands!O$26</f>
        <v>144.6</v>
      </c>
      <c r="P25" s="1">
        <f>[8]Netherlands!P$26</f>
        <v>327.3</v>
      </c>
      <c r="Q25" s="1">
        <f>[8]Netherlands!Q$26</f>
        <v>823.6</v>
      </c>
      <c r="R25" s="1">
        <f>[8]Netherlands!R$26</f>
        <v>1151.2</v>
      </c>
      <c r="S25" s="1">
        <f>[8]Netherlands!S$26</f>
        <v>965.2</v>
      </c>
      <c r="T25" s="1">
        <f>[8]Netherlands!T$26</f>
        <v>301.5</v>
      </c>
      <c r="U25" s="1">
        <f>[8]Netherlands!U$26</f>
        <v>0</v>
      </c>
      <c r="V25" s="1">
        <f>[8]Netherlands!V$26</f>
        <v>0</v>
      </c>
      <c r="W25" s="1">
        <f>[8]Netherlands!W$26</f>
        <v>3220</v>
      </c>
      <c r="X25" s="1">
        <f>[8]Netherlands!X$26</f>
        <v>0</v>
      </c>
      <c r="Y25" s="1">
        <f>[8]Netherlands!Y$26</f>
        <v>0</v>
      </c>
      <c r="Z25" s="1">
        <f>[8]Netherlands!Z$26</f>
        <v>336</v>
      </c>
      <c r="AA25" s="1">
        <f>[8]Netherlands!AA$26</f>
        <v>698.40000000000009</v>
      </c>
      <c r="AB25" s="1">
        <f>[8]Netherlands!AB$26</f>
        <v>650.1</v>
      </c>
      <c r="AC25" s="1">
        <f>[8]Netherlands!AC$26</f>
        <v>897.5</v>
      </c>
      <c r="AD25" s="1">
        <f>[8]Netherlands!AD$26</f>
        <v>661.80000000000007</v>
      </c>
      <c r="AE25" s="1">
        <f>[8]Netherlands!AE$26</f>
        <v>744.7</v>
      </c>
      <c r="AF25" s="1">
        <f>[8]Netherlands!AF$26</f>
        <v>110.5</v>
      </c>
      <c r="AG25" s="1">
        <f>[8]Netherlands!AG$26</f>
        <v>144</v>
      </c>
      <c r="AH25" s="1">
        <f>[8]Netherlands!AH$26</f>
        <v>0</v>
      </c>
      <c r="AI25" s="1">
        <f>[8]Netherlands!AI$26</f>
        <v>0</v>
      </c>
      <c r="AJ25" s="1">
        <f>[8]Netherlands!AJ$26</f>
        <v>195.8</v>
      </c>
      <c r="AK25" s="1">
        <f>[8]Netherlands!AK$26</f>
        <v>278.7</v>
      </c>
      <c r="AL25" s="1">
        <f>[8]Netherlands!AL$26</f>
        <v>393.2</v>
      </c>
      <c r="AM25" s="1">
        <f>[8]Netherlands!AM$26</f>
        <v>872.90000000000009</v>
      </c>
      <c r="AN25" s="1">
        <f>[8]Netherlands!AN$26</f>
        <v>806.80000000000007</v>
      </c>
      <c r="AO25" s="1">
        <f>[8]Netherlands!AO$26</f>
        <v>1229.4000000000001</v>
      </c>
      <c r="AP25" s="1">
        <f>[8]Netherlands!AP$26</f>
        <v>1114.8</v>
      </c>
      <c r="AQ25" s="1">
        <f>[8]Netherlands!AQ$26</f>
        <v>2892.1000000000004</v>
      </c>
      <c r="AR25" s="1">
        <f>[8]Netherlands!AR$26</f>
        <v>896.6</v>
      </c>
      <c r="AS25" s="1">
        <f>[8]Netherlands!AS$26</f>
        <v>449.70000000000005</v>
      </c>
      <c r="AT25" s="1">
        <f>[8]Netherlands!AT$26</f>
        <v>380</v>
      </c>
      <c r="AU25" s="1">
        <f>[8]Netherlands!AU$26</f>
        <v>340.00000000000006</v>
      </c>
      <c r="AV25" s="1">
        <f>[8]Netherlands!AV$26</f>
        <v>160</v>
      </c>
      <c r="AW25" s="1">
        <f>[8]Netherlands!AW$26</f>
        <v>80</v>
      </c>
      <c r="AX25" s="1">
        <f>[8]Netherlands!AX$26</f>
        <v>344</v>
      </c>
      <c r="AY25" s="1">
        <f>[8]Netherlands!AY$26</f>
        <v>962.00000000000011</v>
      </c>
      <c r="AZ25" s="1">
        <f>[8]Netherlands!AZ$26</f>
        <v>1015.1</v>
      </c>
      <c r="BA25" s="1">
        <f>[8]Netherlands!BA$26</f>
        <v>1630.9</v>
      </c>
      <c r="BB25" s="1">
        <f>[8]Netherlands!BB$26</f>
        <v>1425.7000000000003</v>
      </c>
      <c r="BC25" s="1">
        <f>[8]Netherlands!BC$26</f>
        <v>1205</v>
      </c>
      <c r="BD25" s="1">
        <f>[8]Netherlands!BD$26</f>
        <v>472.40000000000003</v>
      </c>
      <c r="BE25" s="1">
        <f>[8]Netherlands!BE$26</f>
        <v>549</v>
      </c>
      <c r="BF25" s="1">
        <f>[8]Netherlands!BF$26</f>
        <v>351.9</v>
      </c>
      <c r="BG25" s="1">
        <f>[8]Netherlands!BG$26</f>
        <v>441.1</v>
      </c>
      <c r="BH25" s="1">
        <f>[8]Netherlands!BH$26</f>
        <v>328.40000000000003</v>
      </c>
      <c r="BI25" s="1">
        <f>[8]Netherlands!BI$26</f>
        <v>314.8</v>
      </c>
      <c r="BJ25" s="1">
        <f>[8]Netherlands!BJ$26</f>
        <v>336.4</v>
      </c>
      <c r="BK25" s="1">
        <f>[8]Netherlands!BK$26</f>
        <v>410.5</v>
      </c>
      <c r="BL25" s="1">
        <f>[8]Netherlands!BL$26</f>
        <v>970.6</v>
      </c>
      <c r="BM25" s="1">
        <f>[8]Netherlands!BM$26</f>
        <v>1197.7</v>
      </c>
      <c r="BN25" s="1">
        <f>[8]Netherlands!BN$26</f>
        <v>1159.5999999999999</v>
      </c>
      <c r="BO25" s="1">
        <f>[8]Netherlands!BO$26</f>
        <v>1255.6000000000001</v>
      </c>
      <c r="BP25" s="1">
        <f>[8]Netherlands!BP$26</f>
        <v>1101.5</v>
      </c>
      <c r="BQ25" s="1">
        <f>[8]Netherlands!BQ$26</f>
        <v>120.00000000000001</v>
      </c>
      <c r="BR25" s="1">
        <f>[8]Netherlands!BR$26</f>
        <v>4.9000000000000004</v>
      </c>
      <c r="BS25" s="1">
        <f>[8]Netherlands!BS$26</f>
        <v>3.5</v>
      </c>
      <c r="BT25" s="1">
        <f>[8]Netherlands!BT$26</f>
        <v>9.9999999999999978E-2</v>
      </c>
      <c r="BU25" s="1">
        <f>[8]Netherlands!BU$26</f>
        <v>24</v>
      </c>
      <c r="BV25" s="1">
        <f>[8]Netherlands!BV$26</f>
        <v>286.09999999999997</v>
      </c>
      <c r="BW25" s="1">
        <f>[8]Netherlands!BW$26</f>
        <v>584.29999999999995</v>
      </c>
      <c r="BX25" s="1">
        <f>[8]Netherlands!BX$26</f>
        <v>1066.4000000000001</v>
      </c>
      <c r="BY25" s="1">
        <f>[8]Netherlands!BY$26</f>
        <v>1012.1</v>
      </c>
      <c r="BZ25" s="1">
        <f>[8]Netherlands!BZ$26</f>
        <v>1271.2</v>
      </c>
      <c r="CA25" s="1">
        <f>[8]Netherlands!CA$26</f>
        <v>736.5</v>
      </c>
      <c r="CB25" s="1">
        <f>[8]Netherlands!CB$26</f>
        <v>88.4</v>
      </c>
      <c r="CC25" s="1">
        <f>[8]Netherlands!CC$26</f>
        <v>47.300000000000004</v>
      </c>
      <c r="CD25" s="1">
        <f>[8]Netherlands!CD$26</f>
        <v>90.100000000000009</v>
      </c>
      <c r="CE25" s="1">
        <f>[8]Netherlands!CE$26</f>
        <v>46.2</v>
      </c>
      <c r="CF25" s="1">
        <f>[8]Netherlands!CF$26</f>
        <v>0.1</v>
      </c>
      <c r="CG25" s="1">
        <f>[8]Netherlands!CG$26</f>
        <v>0</v>
      </c>
      <c r="CH25" s="1">
        <f>[8]Netherlands!CH$26</f>
        <v>0</v>
      </c>
      <c r="CI25" s="1">
        <f>[8]Netherlands!CI$26</f>
        <v>688.80000000000007</v>
      </c>
      <c r="CJ25" s="1">
        <f>[8]Netherlands!CJ$26</f>
        <v>1067.9000000000001</v>
      </c>
      <c r="CK25" s="1">
        <f>[8]Netherlands!CK$26</f>
        <v>965.1</v>
      </c>
      <c r="CL25" s="1">
        <f>[8]Netherlands!CL$26</f>
        <v>1513.8000000000002</v>
      </c>
      <c r="CM25" s="1">
        <f>[8]Netherlands!CM$26</f>
        <v>1627.2</v>
      </c>
      <c r="CN25" s="1">
        <f>[8]Netherlands!CN$26</f>
        <v>671.8</v>
      </c>
      <c r="CO25" s="1">
        <f>[8]Netherlands!CO$26</f>
        <v>15.500000000000002</v>
      </c>
      <c r="CP25" s="1">
        <f>[8]Netherlands!CP$26</f>
        <v>11.5</v>
      </c>
      <c r="CQ25" s="1">
        <f>[8]Netherlands!CQ$26</f>
        <v>0.10000000000000009</v>
      </c>
      <c r="CR25" s="1">
        <f>[8]Netherlands!CR$26</f>
        <v>0</v>
      </c>
      <c r="CS25" s="1">
        <f>[8]Netherlands!CS$26</f>
        <v>0.2</v>
      </c>
      <c r="CT25" s="1">
        <f>[8]Netherlands!CT$26</f>
        <v>74.8</v>
      </c>
      <c r="CU25" s="1">
        <f>[8]Netherlands!CU$26</f>
        <v>24.400000000000002</v>
      </c>
      <c r="CV25" s="1">
        <f>[8]Netherlands!CV$26</f>
        <v>694.9</v>
      </c>
      <c r="CW25" s="1">
        <f>[8]Netherlands!CW$26</f>
        <v>1054.3</v>
      </c>
      <c r="CX25" s="1">
        <f>[8]Netherlands!CX$26</f>
        <v>1512.2000000000003</v>
      </c>
      <c r="CY25" s="1">
        <f>[8]Netherlands!CY$26</f>
        <v>1451.0000000000002</v>
      </c>
      <c r="CZ25" s="1">
        <f>[8]Netherlands!CZ$26</f>
        <v>842.90000000000009</v>
      </c>
      <c r="DA25" s="1">
        <f>[8]Netherlands!DA$26</f>
        <v>118.8</v>
      </c>
      <c r="DB25" s="1">
        <f>[8]Netherlands!DB$26</f>
        <v>0.20000000000000004</v>
      </c>
      <c r="DC25" s="1">
        <f>[8]Netherlands!DC$26</f>
        <v>0.20000000000000007</v>
      </c>
      <c r="DD25" s="1">
        <f>[8]Netherlands!DD$26</f>
        <v>0.7</v>
      </c>
      <c r="DE25" s="1">
        <f>[8]Netherlands!DE$26</f>
        <v>18.900000000000002</v>
      </c>
      <c r="DF25" s="1">
        <f>[8]Netherlands!DF$26</f>
        <v>261.39999999999998</v>
      </c>
      <c r="DG25" s="1">
        <f>[8]Netherlands!DG$26</f>
        <v>987.90000000000009</v>
      </c>
      <c r="DH25" s="1">
        <f>[8]Netherlands!DH$26</f>
        <v>1060.7</v>
      </c>
      <c r="DI25" s="1">
        <f>[8]Netherlands!DI$26</f>
        <v>1512</v>
      </c>
      <c r="DJ25" s="1">
        <f>[8]Netherlands!DJ$26</f>
        <v>1430</v>
      </c>
      <c r="DK25" s="1">
        <f>[8]Netherlands!DK$26</f>
        <v>697.2</v>
      </c>
      <c r="DL25" s="1">
        <f>[8]Netherlands!DL$26</f>
        <v>745.00000000000011</v>
      </c>
      <c r="DM25" s="1">
        <f>[8]Netherlands!DM$26</f>
        <v>0.5</v>
      </c>
      <c r="DN25" s="1">
        <f>[8]Netherlands!DN$26</f>
        <v>0</v>
      </c>
      <c r="DO25" s="1">
        <f>[8]Netherlands!DO$26</f>
        <v>0.4</v>
      </c>
      <c r="DP25" s="1">
        <f>[8]Netherlands!DP$26</f>
        <v>0</v>
      </c>
      <c r="DQ25" s="1">
        <f>[8]Netherlands!DQ$26</f>
        <v>0.10000000000000009</v>
      </c>
      <c r="DR25" s="1">
        <f>[8]Netherlands!DR$26</f>
        <v>0</v>
      </c>
      <c r="DS25" s="1">
        <f>[8]Netherlands!DS$26</f>
        <v>6.4430000000000005</v>
      </c>
      <c r="DT25" s="1">
        <f>[8]Netherlands!DT$26</f>
        <v>1.8000000000000002E-2</v>
      </c>
      <c r="DU25" s="1">
        <f>[8]Netherlands!DU$26</f>
        <v>0</v>
      </c>
      <c r="DV25" s="1">
        <f>[8]Netherlands!DV$26</f>
        <v>14.600000000000001</v>
      </c>
      <c r="DW25" s="1">
        <f>[8]Netherlands!DW$26</f>
        <v>0</v>
      </c>
      <c r="DX25" s="1">
        <f>[8]Netherlands!DX$26</f>
        <v>2.7E-2</v>
      </c>
      <c r="DY25" s="1">
        <f>[8]Netherlands!DY$26</f>
        <v>0</v>
      </c>
      <c r="DZ25" s="1">
        <f>[8]Netherlands!DZ$26</f>
        <v>3.0000000000000001E-3</v>
      </c>
      <c r="EA25" s="1">
        <f>[8]Netherlands!EA$26</f>
        <v>10.920000000000002</v>
      </c>
      <c r="EB25" s="1">
        <f>[8]Netherlands!EB$26</f>
        <v>0</v>
      </c>
      <c r="EC25" s="1">
        <f>[8]Netherlands!EC$26</f>
        <v>14.769</v>
      </c>
      <c r="ED25" s="1">
        <f>[8]Netherlands!ED$26</f>
        <v>63.889000000000003</v>
      </c>
      <c r="EE25" s="1">
        <f>[8]Netherlands!EE$26</f>
        <v>2.8000000000000004E-2</v>
      </c>
      <c r="EF25" s="1">
        <f>[8]Netherlands!EF$26</f>
        <v>5.4580000000000002</v>
      </c>
      <c r="EG25" s="1">
        <f>[8]Netherlands!EG$26</f>
        <v>2.1589999999999998</v>
      </c>
      <c r="EH25" s="1">
        <f>[8]Netherlands!EH$26</f>
        <v>10.902000000000001</v>
      </c>
      <c r="EI25" s="1">
        <f>[8]Netherlands!EI$26</f>
        <v>6.0000000000000001E-3</v>
      </c>
      <c r="EJ25" s="1">
        <f>[8]Netherlands!EJ$26</f>
        <v>3.9140000000000006</v>
      </c>
      <c r="EK25" s="1">
        <f>[8]Netherlands!EK$26</f>
        <v>45.051000000000009</v>
      </c>
      <c r="EL25" s="1">
        <f>[8]Netherlands!EL$26</f>
        <v>21.44</v>
      </c>
      <c r="EM25" s="1">
        <f>[8]Netherlands!EM$26</f>
        <v>0</v>
      </c>
      <c r="EN25" s="1">
        <f>[8]Netherlands!EN$26</f>
        <v>23.340000000000003</v>
      </c>
      <c r="EO25" s="1">
        <f>[8]Netherlands!EO$26</f>
        <v>371.92700000000002</v>
      </c>
      <c r="EP25" s="1">
        <f>[8]Netherlands!EP$26</f>
        <v>0.64800000000000013</v>
      </c>
      <c r="EQ25" s="1">
        <f>[8]Netherlands!EQ$26</f>
        <v>3281.8739999999998</v>
      </c>
      <c r="ER25" s="1">
        <f>[8]Netherlands!ER$26</f>
        <v>2312.8040000000001</v>
      </c>
      <c r="ES25" s="1">
        <f>[8]Netherlands!ES$26</f>
        <v>67.835000000000008</v>
      </c>
      <c r="ET25" s="1">
        <f>[8]Netherlands!ET$26</f>
        <v>41.338000000000001</v>
      </c>
      <c r="EU25" s="1">
        <f>[8]Netherlands!EU$26</f>
        <v>4.29</v>
      </c>
      <c r="EV25" s="1">
        <f>[8]Netherlands!EV$26</f>
        <v>65.25</v>
      </c>
      <c r="EW25" s="1">
        <f>[8]Netherlands!EW$26</f>
        <v>4.29</v>
      </c>
      <c r="EX25" s="1">
        <f>[8]Netherlands!EX$26</f>
        <v>139.21900000000002</v>
      </c>
      <c r="EY25" s="1">
        <f>[8]Netherlands!EY$26</f>
        <v>20.287000000000003</v>
      </c>
      <c r="EZ25" s="1">
        <f>[8]Netherlands!EZ$26</f>
        <v>0</v>
      </c>
      <c r="FA25" s="1">
        <f>[8]Netherlands!FA$26</f>
        <v>38.298000000000002</v>
      </c>
      <c r="FB25" s="1">
        <f>[8]Netherlands!FB$26</f>
        <v>37.967000000000006</v>
      </c>
      <c r="FC25" s="1">
        <f>[8]Netherlands!FC$26</f>
        <v>39.248000000000005</v>
      </c>
      <c r="FD25" s="1">
        <f>[8]Netherlands!FD$26</f>
        <v>239.72800000000001</v>
      </c>
      <c r="FE25" s="1">
        <f>[8]Netherlands!FE$26</f>
        <v>8.5840000000000014</v>
      </c>
      <c r="FF25" s="1">
        <f>[8]Netherlands!FF$26</f>
        <v>47.866000000000007</v>
      </c>
      <c r="FG25" s="1">
        <f>[8]Netherlands!FG$26</f>
        <v>33.817999999999998</v>
      </c>
      <c r="FH25" s="1">
        <f>[8]Netherlands!FH$26</f>
        <v>8.5839999999999961</v>
      </c>
      <c r="FI25" s="1">
        <f>[8]Netherlands!FI$26</f>
        <v>8.58</v>
      </c>
      <c r="FJ25" s="1">
        <f>[8]Netherlands!FJ$26</f>
        <v>7.000000000000001E-3</v>
      </c>
      <c r="FK25" s="1">
        <f>[8]Netherlands!FK$26</f>
        <v>210.31800000000004</v>
      </c>
      <c r="FL25" s="1">
        <f>[8]Netherlands!FL$26</f>
        <v>51.189000000000007</v>
      </c>
      <c r="FM25" s="1">
        <f>[8]Netherlands!FM$26</f>
        <v>40.102000000000004</v>
      </c>
      <c r="FN25" s="1">
        <f>[8]Netherlands!FN$26</f>
        <v>25.834</v>
      </c>
      <c r="FO25" s="1">
        <f>[8]Netherlands!FO$26</f>
        <v>23.221</v>
      </c>
      <c r="FP25" s="1">
        <f>[8]Netherlands!FP$26</f>
        <v>0</v>
      </c>
      <c r="FQ25" s="1">
        <f>[8]Netherlands!FQ$26</f>
        <v>105.276</v>
      </c>
      <c r="FR25" s="1">
        <f>[8]Netherlands!FR$26</f>
        <v>4.1820000000000004</v>
      </c>
      <c r="FS25" s="1">
        <f>[8]Netherlands!FS$26</f>
        <v>40.326000000000001</v>
      </c>
      <c r="FT25" s="1">
        <f>[8]Netherlands!FT$26</f>
        <v>2.57</v>
      </c>
      <c r="FU25" s="1">
        <f>[8]Netherlands!FU$26</f>
        <v>0</v>
      </c>
      <c r="FV25" s="1">
        <f>[8]Netherlands!FV$26</f>
        <v>6.5210000000000008</v>
      </c>
      <c r="FW25" s="1">
        <f>[8]Netherlands!FW$26</f>
        <v>1.632000000000005</v>
      </c>
      <c r="FX25" s="1">
        <f>[8]Netherlands!FX$26</f>
        <v>0</v>
      </c>
      <c r="FY25" s="1">
        <f>[8]Netherlands!FY$26</f>
        <v>1.4719999999999942</v>
      </c>
      <c r="FZ25" s="7">
        <f>SUM($B25:FY25)</f>
        <v>73080.652000000002</v>
      </c>
    </row>
    <row r="26" spans="1:182">
      <c r="A26" t="s">
        <v>24</v>
      </c>
      <c r="B26" s="1">
        <f>[8]Poland!B$26</f>
        <v>0</v>
      </c>
      <c r="C26" s="1">
        <f>[8]Poland!C$26</f>
        <v>0</v>
      </c>
      <c r="D26" s="1">
        <f>[8]Poland!D$26</f>
        <v>0</v>
      </c>
      <c r="E26" s="1">
        <f>[8]Poland!E$26</f>
        <v>0</v>
      </c>
      <c r="F26" s="1">
        <f>[8]Poland!F$26</f>
        <v>0</v>
      </c>
      <c r="G26" s="1">
        <f>[8]Poland!G$26</f>
        <v>0</v>
      </c>
      <c r="H26" s="1">
        <f>[8]Poland!H$26</f>
        <v>0</v>
      </c>
      <c r="I26" s="1">
        <f>[8]Poland!I$26</f>
        <v>0</v>
      </c>
      <c r="J26" s="1">
        <f>[8]Poland!J$26</f>
        <v>0</v>
      </c>
      <c r="K26" s="1">
        <f>[8]Poland!K$26</f>
        <v>0</v>
      </c>
      <c r="L26" s="1">
        <f>[8]Poland!L$26</f>
        <v>0</v>
      </c>
      <c r="M26" s="1">
        <f>[8]Poland!M$26</f>
        <v>0</v>
      </c>
      <c r="N26" s="1">
        <f>[8]Poland!N$26</f>
        <v>0</v>
      </c>
      <c r="O26" s="1">
        <f>[8]Poland!O$26</f>
        <v>0</v>
      </c>
      <c r="P26" s="1">
        <f>[8]Poland!P$26</f>
        <v>0</v>
      </c>
      <c r="Q26" s="1">
        <f>[8]Poland!Q$26</f>
        <v>0</v>
      </c>
      <c r="R26" s="1">
        <f>[8]Poland!R$26</f>
        <v>0</v>
      </c>
      <c r="S26" s="1">
        <f>[8]Poland!S$26</f>
        <v>0</v>
      </c>
      <c r="T26" s="1">
        <f>[8]Poland!T$26</f>
        <v>0</v>
      </c>
      <c r="U26" s="1">
        <f>[8]Poland!U$26</f>
        <v>0</v>
      </c>
      <c r="V26" s="1">
        <f>[8]Poland!V$26</f>
        <v>0</v>
      </c>
      <c r="W26" s="1">
        <f>[8]Poland!W$26</f>
        <v>0</v>
      </c>
      <c r="X26" s="1">
        <f>[8]Poland!X$26</f>
        <v>0</v>
      </c>
      <c r="Y26" s="1">
        <f>[8]Poland!Y$26</f>
        <v>0</v>
      </c>
      <c r="Z26" s="1">
        <f>[8]Poland!Z$26</f>
        <v>0</v>
      </c>
      <c r="AA26" s="1">
        <f>[8]Poland!AA$26</f>
        <v>0</v>
      </c>
      <c r="AB26" s="1">
        <f>[8]Poland!AB$26</f>
        <v>0</v>
      </c>
      <c r="AC26" s="1">
        <f>[8]Poland!AC$26</f>
        <v>0</v>
      </c>
      <c r="AD26" s="1">
        <f>[8]Poland!AD$26</f>
        <v>0</v>
      </c>
      <c r="AE26" s="1">
        <f>[8]Poland!AE$26</f>
        <v>1</v>
      </c>
      <c r="AF26" s="1">
        <f>[8]Poland!AF$26</f>
        <v>0</v>
      </c>
      <c r="AG26" s="1">
        <f>[8]Poland!AG$26</f>
        <v>4.5</v>
      </c>
      <c r="AH26" s="1">
        <f>[8]Poland!AH$26</f>
        <v>0</v>
      </c>
      <c r="AI26" s="1">
        <f>[8]Poland!AI$26</f>
        <v>0</v>
      </c>
      <c r="AJ26" s="1">
        <f>[8]Poland!AJ$26</f>
        <v>0</v>
      </c>
      <c r="AK26" s="1">
        <f>[8]Poland!AK$26</f>
        <v>0</v>
      </c>
      <c r="AL26" s="1">
        <f>[8]Poland!AL$26</f>
        <v>0</v>
      </c>
      <c r="AM26" s="1">
        <f>[8]Poland!AM$26</f>
        <v>0</v>
      </c>
      <c r="AN26" s="1">
        <f>[8]Poland!AN$26</f>
        <v>0</v>
      </c>
      <c r="AO26" s="1">
        <f>[8]Poland!AO$26</f>
        <v>0</v>
      </c>
      <c r="AP26" s="1">
        <f>[8]Poland!AP$26</f>
        <v>0</v>
      </c>
      <c r="AQ26" s="1">
        <f>[8]Poland!AQ$26</f>
        <v>8.1</v>
      </c>
      <c r="AR26" s="1">
        <f>[8]Poland!AR$26</f>
        <v>0</v>
      </c>
      <c r="AS26" s="1">
        <f>[8]Poland!AS$26</f>
        <v>0</v>
      </c>
      <c r="AT26" s="1">
        <f>[8]Poland!AT$26</f>
        <v>0</v>
      </c>
      <c r="AU26" s="1">
        <f>[8]Poland!AU$26</f>
        <v>0</v>
      </c>
      <c r="AV26" s="1">
        <f>[8]Poland!AV$26</f>
        <v>0</v>
      </c>
      <c r="AW26" s="1">
        <f>[8]Poland!AW$26</f>
        <v>0</v>
      </c>
      <c r="AX26" s="1">
        <f>[8]Poland!AX$26</f>
        <v>0</v>
      </c>
      <c r="AY26" s="1">
        <f>[8]Poland!AY$26</f>
        <v>0</v>
      </c>
      <c r="AZ26" s="1">
        <f>[8]Poland!AZ$26</f>
        <v>0</v>
      </c>
      <c r="BA26" s="1">
        <f>[8]Poland!BA$26</f>
        <v>32.200000000000003</v>
      </c>
      <c r="BB26" s="1">
        <f>[8]Poland!BB$26</f>
        <v>0</v>
      </c>
      <c r="BC26" s="1">
        <f>[8]Poland!BC$26</f>
        <v>0</v>
      </c>
      <c r="BD26" s="1">
        <f>[8]Poland!BD$26</f>
        <v>0</v>
      </c>
      <c r="BE26" s="1">
        <f>[8]Poland!BE$26</f>
        <v>0</v>
      </c>
      <c r="BF26" s="1">
        <f>[8]Poland!BF$26</f>
        <v>0</v>
      </c>
      <c r="BG26" s="1">
        <f>[8]Poland!BG$26</f>
        <v>0</v>
      </c>
      <c r="BH26" s="1">
        <f>[8]Poland!BH$26</f>
        <v>0</v>
      </c>
      <c r="BI26" s="1">
        <f>[8]Poland!BI$26</f>
        <v>0</v>
      </c>
      <c r="BJ26" s="1">
        <f>[8]Poland!BJ$26</f>
        <v>0</v>
      </c>
      <c r="BK26" s="1">
        <f>[8]Poland!BK$26</f>
        <v>0</v>
      </c>
      <c r="BL26" s="1">
        <f>[8]Poland!BL$26</f>
        <v>7.4</v>
      </c>
      <c r="BM26" s="1">
        <f>[8]Poland!BM$26</f>
        <v>0</v>
      </c>
      <c r="BN26" s="1">
        <f>[8]Poland!BN$26</f>
        <v>0</v>
      </c>
      <c r="BO26" s="1">
        <f>[8]Poland!BO$26</f>
        <v>0</v>
      </c>
      <c r="BP26" s="1">
        <f>[8]Poland!BP$26</f>
        <v>0</v>
      </c>
      <c r="BQ26" s="1">
        <f>[8]Poland!BQ$26</f>
        <v>0</v>
      </c>
      <c r="BR26" s="1">
        <f>[8]Poland!BR$26</f>
        <v>0</v>
      </c>
      <c r="BS26" s="1">
        <f>[8]Poland!BS$26</f>
        <v>0</v>
      </c>
      <c r="BT26" s="1">
        <f>[8]Poland!BT$26</f>
        <v>0</v>
      </c>
      <c r="BU26" s="1">
        <f>[8]Poland!BU$26</f>
        <v>0</v>
      </c>
      <c r="BV26" s="1">
        <f>[8]Poland!BV$26</f>
        <v>0</v>
      </c>
      <c r="BW26" s="1">
        <f>[8]Poland!BW$26</f>
        <v>0</v>
      </c>
      <c r="BX26" s="1">
        <f>[8]Poland!BX$26</f>
        <v>7.9</v>
      </c>
      <c r="BY26" s="1">
        <f>[8]Poland!BY$26</f>
        <v>0</v>
      </c>
      <c r="BZ26" s="1">
        <f>[8]Poland!BZ$26</f>
        <v>0</v>
      </c>
      <c r="CA26" s="1">
        <f>[8]Poland!CA$26</f>
        <v>0</v>
      </c>
      <c r="CB26" s="1">
        <f>[8]Poland!CB$26</f>
        <v>0</v>
      </c>
      <c r="CC26" s="1">
        <f>[8]Poland!CC$26</f>
        <v>0</v>
      </c>
      <c r="CD26" s="1">
        <f>[8]Poland!CD$26</f>
        <v>0</v>
      </c>
      <c r="CE26" s="1">
        <f>[8]Poland!CE$26</f>
        <v>0</v>
      </c>
      <c r="CF26" s="1">
        <f>[8]Poland!CF$26</f>
        <v>0</v>
      </c>
      <c r="CG26" s="1">
        <f>[8]Poland!CG$26</f>
        <v>0</v>
      </c>
      <c r="CH26" s="1">
        <f>[8]Poland!CH$26</f>
        <v>0</v>
      </c>
      <c r="CI26" s="1">
        <f>[8]Poland!CI$26</f>
        <v>0</v>
      </c>
      <c r="CJ26" s="1">
        <f>[8]Poland!CJ$26</f>
        <v>7</v>
      </c>
      <c r="CK26" s="1">
        <f>[8]Poland!CK$26</f>
        <v>0</v>
      </c>
      <c r="CL26" s="1">
        <f>[8]Poland!CL$26</f>
        <v>16</v>
      </c>
      <c r="CM26" s="1">
        <f>[8]Poland!CM$26</f>
        <v>0</v>
      </c>
      <c r="CN26" s="1">
        <f>[8]Poland!CN$26</f>
        <v>0</v>
      </c>
      <c r="CO26" s="1">
        <f>[8]Poland!CO$26</f>
        <v>0</v>
      </c>
      <c r="CP26" s="1">
        <f>[8]Poland!CP$26</f>
        <v>0</v>
      </c>
      <c r="CQ26" s="1">
        <f>[8]Poland!CQ$26</f>
        <v>0</v>
      </c>
      <c r="CR26" s="1">
        <f>[8]Poland!CR$26</f>
        <v>0</v>
      </c>
      <c r="CS26" s="1">
        <f>[8]Poland!CS$26</f>
        <v>0</v>
      </c>
      <c r="CT26" s="1">
        <f>[8]Poland!CT$26</f>
        <v>0</v>
      </c>
      <c r="CU26" s="1">
        <f>[8]Poland!CU$26</f>
        <v>9.7000000000000011</v>
      </c>
      <c r="CV26" s="1">
        <f>[8]Poland!CV$26</f>
        <v>0</v>
      </c>
      <c r="CW26" s="1">
        <f>[8]Poland!CW$26</f>
        <v>0</v>
      </c>
      <c r="CX26" s="1">
        <f>[8]Poland!CX$26</f>
        <v>0</v>
      </c>
      <c r="CY26" s="1">
        <f>[8]Poland!CY$26</f>
        <v>18.400000000000002</v>
      </c>
      <c r="CZ26" s="1">
        <f>[8]Poland!CZ$26</f>
        <v>7.1000000000000005</v>
      </c>
      <c r="DA26" s="1">
        <f>[8]Poland!DA$26</f>
        <v>0</v>
      </c>
      <c r="DB26" s="1">
        <f>[8]Poland!DB$26</f>
        <v>0</v>
      </c>
      <c r="DC26" s="1">
        <f>[8]Poland!DC$26</f>
        <v>0</v>
      </c>
      <c r="DD26" s="1">
        <f>[8]Poland!DD$26</f>
        <v>0</v>
      </c>
      <c r="DE26" s="1">
        <f>[8]Poland!DE$26</f>
        <v>0</v>
      </c>
      <c r="DF26" s="1">
        <f>[8]Poland!DF$26</f>
        <v>0</v>
      </c>
      <c r="DG26" s="1">
        <f>[8]Poland!DG$26</f>
        <v>0</v>
      </c>
      <c r="DH26" s="1">
        <f>[8]Poland!DH$26</f>
        <v>0</v>
      </c>
      <c r="DI26" s="1">
        <f>[8]Poland!DI$26</f>
        <v>0</v>
      </c>
      <c r="DJ26" s="1">
        <f>[8]Poland!DJ$26</f>
        <v>0</v>
      </c>
      <c r="DK26" s="1">
        <f>[8]Poland!DK$26</f>
        <v>19.8</v>
      </c>
      <c r="DL26" s="1">
        <f>[8]Poland!DL$26</f>
        <v>0</v>
      </c>
      <c r="DM26" s="1">
        <f>[8]Poland!DM$26</f>
        <v>5.7</v>
      </c>
      <c r="DN26" s="1">
        <f>[8]Poland!DN$26</f>
        <v>0</v>
      </c>
      <c r="DO26" s="1">
        <f>[8]Poland!DO$26</f>
        <v>0</v>
      </c>
      <c r="DP26" s="1">
        <f>[8]Poland!DP$26</f>
        <v>0</v>
      </c>
      <c r="DQ26" s="1">
        <f>[8]Poland!DQ$26</f>
        <v>0</v>
      </c>
      <c r="DR26" s="1">
        <f>[8]Poland!DR$26</f>
        <v>2E-3</v>
      </c>
      <c r="DS26" s="1">
        <f>[8]Poland!DS$26</f>
        <v>2.0000000000000004E-2</v>
      </c>
      <c r="DT26" s="1">
        <f>[8]Poland!DT$26</f>
        <v>1.6999999999999998E-2</v>
      </c>
      <c r="DU26" s="1">
        <f>[8]Poland!DU$26</f>
        <v>6.0000000000000001E-3</v>
      </c>
      <c r="DV26" s="1">
        <f>[8]Poland!DV$26</f>
        <v>1.0000000000000002E-2</v>
      </c>
      <c r="DW26" s="1">
        <f>[8]Poland!DW$26</f>
        <v>4.6530000000000005</v>
      </c>
      <c r="DX26" s="1">
        <f>[8]Poland!DX$26</f>
        <v>1.4000000000000002E-2</v>
      </c>
      <c r="DY26" s="1">
        <f>[8]Poland!DY$26</f>
        <v>5.0000000000000044E-3</v>
      </c>
      <c r="DZ26" s="1">
        <f>[8]Poland!DZ$26</f>
        <v>1.9999999999999463E-3</v>
      </c>
      <c r="EA26" s="1">
        <f>[8]Poland!EA$26</f>
        <v>1.2999999999999901E-2</v>
      </c>
      <c r="EB26" s="1">
        <f>[8]Poland!EB$26</f>
        <v>3.641</v>
      </c>
      <c r="EC26" s="1">
        <f>[8]Poland!EC$26</f>
        <v>9.9999999999999985E-3</v>
      </c>
      <c r="ED26" s="1">
        <f>[8]Poland!ED$26</f>
        <v>0.122</v>
      </c>
      <c r="EE26" s="1">
        <f>[8]Poland!EE$26</f>
        <v>0.52900000000000003</v>
      </c>
      <c r="EF26" s="1">
        <f>[8]Poland!EF$26</f>
        <v>8.738999999999999</v>
      </c>
      <c r="EG26" s="1">
        <f>[8]Poland!EG$26</f>
        <v>6.6770000000000005</v>
      </c>
      <c r="EH26" s="1">
        <f>[8]Poland!EH$26</f>
        <v>7.3999999999999982E-2</v>
      </c>
      <c r="EI26" s="1">
        <f>[8]Poland!EI$26</f>
        <v>0.06</v>
      </c>
      <c r="EJ26" s="1">
        <f>[8]Poland!EJ$26</f>
        <v>2.0000000000000004E-2</v>
      </c>
      <c r="EK26" s="1">
        <f>[8]Poland!EK$26</f>
        <v>0.52400000000000002</v>
      </c>
      <c r="EL26" s="1">
        <f>[8]Poland!EL$26</f>
        <v>4.300000000000001E-2</v>
      </c>
      <c r="EM26" s="1">
        <f>[8]Poland!EM$26</f>
        <v>19.043000000000003</v>
      </c>
      <c r="EN26" s="1">
        <f>[8]Poland!EN$26</f>
        <v>0.13799999999999998</v>
      </c>
      <c r="EO26" s="1">
        <f>[8]Poland!EO$26</f>
        <v>0.21999999999999997</v>
      </c>
      <c r="EP26" s="1">
        <f>[8]Poland!EP$26</f>
        <v>0.15200000000000002</v>
      </c>
      <c r="EQ26" s="1">
        <f>[8]Poland!EQ$26</f>
        <v>8.0000000000000002E-3</v>
      </c>
      <c r="ER26" s="1">
        <f>[8]Poland!ER$26</f>
        <v>2.9410000000000003</v>
      </c>
      <c r="ES26" s="1">
        <f>[8]Poland!ES$26</f>
        <v>2.8440000000000003</v>
      </c>
      <c r="ET26" s="1">
        <f>[8]Poland!ET$26</f>
        <v>2.3150000000000004</v>
      </c>
      <c r="EU26" s="1">
        <f>[8]Poland!EU$26</f>
        <v>4.0000000000000001E-3</v>
      </c>
      <c r="EV26" s="1">
        <f>[8]Poland!EV$26</f>
        <v>2E-3</v>
      </c>
      <c r="EW26" s="1">
        <f>[8]Poland!EW$26</f>
        <v>2.9999999999999992E-3</v>
      </c>
      <c r="EX26" s="1">
        <f>[8]Poland!EX$26</f>
        <v>0.15600000000000003</v>
      </c>
      <c r="EY26" s="1">
        <f>[8]Poland!EY$26</f>
        <v>3.4000000000000002E-2</v>
      </c>
      <c r="EZ26" s="1">
        <f>[8]Poland!EZ$26</f>
        <v>1.0999999999999996E-2</v>
      </c>
      <c r="FA26" s="1">
        <f>[8]Poland!FA$26</f>
        <v>1.0000000000000002E-2</v>
      </c>
      <c r="FB26" s="1">
        <f>[8]Poland!FB$26</f>
        <v>2.6999999999999913E-2</v>
      </c>
      <c r="FC26" s="1">
        <f>[8]Poland!FC$26</f>
        <v>2.6000000000000002E-2</v>
      </c>
      <c r="FD26" s="1">
        <f>[8]Poland!FD$26</f>
        <v>4.0000000000000001E-3</v>
      </c>
      <c r="FE26" s="1">
        <f>[8]Poland!FE$26</f>
        <v>2.4E-2</v>
      </c>
      <c r="FF26" s="1">
        <f>[8]Poland!FF$26</f>
        <v>1.1000000000000003E-2</v>
      </c>
      <c r="FG26" s="1">
        <f>[8]Poland!FG$26</f>
        <v>5.1000000000000011E-2</v>
      </c>
      <c r="FH26" s="1">
        <f>[8]Poland!FH$26</f>
        <v>0.26500000000000001</v>
      </c>
      <c r="FI26" s="1">
        <f>[8]Poland!FI$26</f>
        <v>1.1000000000000001E-2</v>
      </c>
      <c r="FJ26" s="1">
        <f>[8]Poland!FJ$26</f>
        <v>9.0000000000000028E-3</v>
      </c>
      <c r="FK26" s="1">
        <f>[8]Poland!FK$26</f>
        <v>3.3999999999999996E-2</v>
      </c>
      <c r="FL26" s="1">
        <f>[8]Poland!FL$26</f>
        <v>0.03</v>
      </c>
      <c r="FM26" s="1">
        <f>[8]Poland!FM$26</f>
        <v>5.9000000000000004E-2</v>
      </c>
      <c r="FN26" s="1">
        <f>[8]Poland!FN$26</f>
        <v>0.502</v>
      </c>
      <c r="FO26" s="1">
        <f>[8]Poland!FO$26</f>
        <v>0.371</v>
      </c>
      <c r="FP26" s="1">
        <f>[8]Poland!FP$26</f>
        <v>25.000999999999998</v>
      </c>
      <c r="FQ26" s="1">
        <f>[8]Poland!FQ$26</f>
        <v>1.100000000000001E-2</v>
      </c>
      <c r="FR26" s="1">
        <f>[8]Poland!FR$26</f>
        <v>2.9999999999999992E-3</v>
      </c>
      <c r="FS26" s="1">
        <f>[8]Poland!FS$26</f>
        <v>7.2880000000000003</v>
      </c>
      <c r="FT26" s="1">
        <f>[8]Poland!FT$26</f>
        <v>2E-3</v>
      </c>
      <c r="FU26" s="1">
        <f>[8]Poland!FU$26</f>
        <v>0.47800000000000004</v>
      </c>
      <c r="FV26" s="1">
        <f>[8]Poland!FV$26</f>
        <v>0.3620000000000001</v>
      </c>
      <c r="FW26" s="1">
        <f>[8]Poland!FW$26</f>
        <v>0.67000000000000015</v>
      </c>
      <c r="FX26" s="1">
        <f>[8]Poland!FX$26</f>
        <v>0.81500000000000006</v>
      </c>
      <c r="FY26" s="1">
        <f>[8]Poland!FY$26</f>
        <v>6.3149999999999995</v>
      </c>
      <c r="FZ26" s="7">
        <f>SUM($B26:FY26)</f>
        <v>240.23099999999994</v>
      </c>
    </row>
    <row r="27" spans="1:182">
      <c r="A27" t="s">
        <v>25</v>
      </c>
      <c r="B27" s="1">
        <f>[8]Portugal!B$26</f>
        <v>799.90000000000009</v>
      </c>
      <c r="C27" s="1">
        <f>[8]Portugal!C$26</f>
        <v>1255.4000000000001</v>
      </c>
      <c r="D27" s="1">
        <f>[8]Portugal!D$26</f>
        <v>1713.7</v>
      </c>
      <c r="E27" s="1">
        <f>[8]Portugal!E$26</f>
        <v>240.70000000000005</v>
      </c>
      <c r="F27" s="1">
        <f>[8]Portugal!F$26</f>
        <v>1487.2</v>
      </c>
      <c r="G27" s="1">
        <f>[8]Portugal!G$26</f>
        <v>2696.2000000000003</v>
      </c>
      <c r="H27" s="1">
        <f>[8]Portugal!H$26</f>
        <v>1905.9</v>
      </c>
      <c r="I27" s="1">
        <f>[8]Portugal!I$26</f>
        <v>2146.7999999999997</v>
      </c>
      <c r="J27" s="1">
        <f>[8]Portugal!J$26</f>
        <v>2734.9</v>
      </c>
      <c r="K27" s="1">
        <f>[8]Portugal!K$26</f>
        <v>1447.5</v>
      </c>
      <c r="L27" s="1">
        <f>[8]Portugal!L$26</f>
        <v>3975.0000000000005</v>
      </c>
      <c r="M27" s="1">
        <f>[8]Portugal!M$26</f>
        <v>3441.2000000000003</v>
      </c>
      <c r="N27" s="1">
        <f>[8]Portugal!N$26</f>
        <v>1721.9</v>
      </c>
      <c r="O27" s="1">
        <f>[8]Portugal!O$26</f>
        <v>1947.8000000000002</v>
      </c>
      <c r="P27" s="1">
        <f>[8]Portugal!P$26</f>
        <v>2293</v>
      </c>
      <c r="Q27" s="1">
        <f>[8]Portugal!Q$26</f>
        <v>1149.2</v>
      </c>
      <c r="R27" s="1">
        <f>[8]Portugal!R$26</f>
        <v>2746.5</v>
      </c>
      <c r="S27" s="1">
        <f>[8]Portugal!S$26</f>
        <v>2527.9</v>
      </c>
      <c r="T27" s="1">
        <f>[8]Portugal!T$26</f>
        <v>1714.2000000000003</v>
      </c>
      <c r="U27" s="1">
        <f>[8]Portugal!U$26</f>
        <v>1966.9</v>
      </c>
      <c r="V27" s="1">
        <f>[8]Portugal!V$26</f>
        <v>1709.2</v>
      </c>
      <c r="W27" s="1">
        <f>[8]Portugal!W$26</f>
        <v>1967.9</v>
      </c>
      <c r="X27" s="1">
        <f>[8]Portugal!X$26</f>
        <v>2138</v>
      </c>
      <c r="Y27" s="1">
        <f>[8]Portugal!Y$26</f>
        <v>3676.3</v>
      </c>
      <c r="Z27" s="1">
        <f>[8]Portugal!Z$26</f>
        <v>2083.5</v>
      </c>
      <c r="AA27" s="1">
        <f>[8]Portugal!AA$26</f>
        <v>2551.1000000000004</v>
      </c>
      <c r="AB27" s="1">
        <f>[8]Portugal!AB$26</f>
        <v>965.1</v>
      </c>
      <c r="AC27" s="1">
        <f>[8]Portugal!AC$26</f>
        <v>966.10000000000014</v>
      </c>
      <c r="AD27" s="1">
        <f>[8]Portugal!AD$26</f>
        <v>2766.3</v>
      </c>
      <c r="AE27" s="1">
        <f>[8]Portugal!AE$26</f>
        <v>3391.8</v>
      </c>
      <c r="AF27" s="1">
        <f>[8]Portugal!AF$26</f>
        <v>981.3</v>
      </c>
      <c r="AG27" s="1">
        <f>[8]Portugal!AG$26</f>
        <v>1838.8</v>
      </c>
      <c r="AH27" s="1">
        <f>[8]Portugal!AH$26</f>
        <v>3536</v>
      </c>
      <c r="AI27" s="1">
        <f>[8]Portugal!AI$26</f>
        <v>5645.3</v>
      </c>
      <c r="AJ27" s="1">
        <f>[8]Portugal!AJ$26</f>
        <v>2522.1000000000004</v>
      </c>
      <c r="AK27" s="1">
        <f>[8]Portugal!AK$26</f>
        <v>4954.7000000000007</v>
      </c>
      <c r="AL27" s="1">
        <f>[8]Portugal!AL$26</f>
        <v>1518.8000000000002</v>
      </c>
      <c r="AM27" s="1">
        <f>[8]Portugal!AM$26</f>
        <v>6502.8</v>
      </c>
      <c r="AN27" s="1">
        <f>[8]Portugal!AN$26</f>
        <v>1823.3</v>
      </c>
      <c r="AO27" s="1">
        <f>[8]Portugal!AO$26</f>
        <v>1196.3</v>
      </c>
      <c r="AP27" s="1">
        <f>[8]Portugal!AP$26</f>
        <v>2820.8</v>
      </c>
      <c r="AQ27" s="1">
        <f>[8]Portugal!AQ$26</f>
        <v>1813.4</v>
      </c>
      <c r="AR27" s="1">
        <f>[8]Portugal!AR$26</f>
        <v>2893.2000000000003</v>
      </c>
      <c r="AS27" s="1">
        <f>[8]Portugal!AS$26</f>
        <v>1093.3000000000002</v>
      </c>
      <c r="AT27" s="1">
        <f>[8]Portugal!AT$26</f>
        <v>1555.9</v>
      </c>
      <c r="AU27" s="1">
        <f>[8]Portugal!AU$26</f>
        <v>968.9</v>
      </c>
      <c r="AV27" s="1">
        <f>[8]Portugal!AV$26</f>
        <v>2152.9</v>
      </c>
      <c r="AW27" s="1">
        <f>[8]Portugal!AW$26</f>
        <v>924.90000000000009</v>
      </c>
      <c r="AX27" s="1">
        <f>[8]Portugal!AX$26</f>
        <v>2273.1</v>
      </c>
      <c r="AY27" s="1">
        <f>[8]Portugal!AY$26</f>
        <v>2362.8000000000002</v>
      </c>
      <c r="AZ27" s="1">
        <f>[8]Portugal!AZ$26</f>
        <v>3485.3</v>
      </c>
      <c r="BA27" s="1">
        <f>[8]Portugal!BA$26</f>
        <v>2616.1</v>
      </c>
      <c r="BB27" s="1">
        <f>[8]Portugal!BB$26</f>
        <v>1825.8000000000002</v>
      </c>
      <c r="BC27" s="1">
        <f>[8]Portugal!BC$26</f>
        <v>3964.4</v>
      </c>
      <c r="BD27" s="1">
        <f>[8]Portugal!BD$26</f>
        <v>1988.1000000000001</v>
      </c>
      <c r="BE27" s="1">
        <f>[8]Portugal!BE$26</f>
        <v>1776.6000000000001</v>
      </c>
      <c r="BF27" s="1">
        <f>[8]Portugal!BF$26</f>
        <v>3077.0000000000005</v>
      </c>
      <c r="BG27" s="1">
        <f>[8]Portugal!BG$26</f>
        <v>2194.1</v>
      </c>
      <c r="BH27" s="1">
        <f>[8]Portugal!BH$26</f>
        <v>2756.5</v>
      </c>
      <c r="BI27" s="1">
        <f>[8]Portugal!BI$26</f>
        <v>1175.6999999999998</v>
      </c>
      <c r="BJ27" s="1">
        <f>[8]Portugal!BJ$26</f>
        <v>2202.9</v>
      </c>
      <c r="BK27" s="1">
        <f>[8]Portugal!BK$26</f>
        <v>2352.1000000000004</v>
      </c>
      <c r="BL27" s="1">
        <f>[8]Portugal!BL$26</f>
        <v>2785</v>
      </c>
      <c r="BM27" s="1">
        <f>[8]Portugal!BM$26</f>
        <v>2312.6000000000004</v>
      </c>
      <c r="BN27" s="1">
        <f>[8]Portugal!BN$26</f>
        <v>1276.2</v>
      </c>
      <c r="BO27" s="1">
        <f>[8]Portugal!BO$26</f>
        <v>1271.8</v>
      </c>
      <c r="BP27" s="1">
        <f>[8]Portugal!BP$26</f>
        <v>2141.1000000000004</v>
      </c>
      <c r="BQ27" s="1">
        <f>[8]Portugal!BQ$26</f>
        <v>1437.4</v>
      </c>
      <c r="BR27" s="1">
        <f>[8]Portugal!BR$26</f>
        <v>3014.6000000000004</v>
      </c>
      <c r="BS27" s="1">
        <f>[8]Portugal!BS$26</f>
        <v>1956.5</v>
      </c>
      <c r="BT27" s="1">
        <f>[8]Portugal!BT$26</f>
        <v>2839.4</v>
      </c>
      <c r="BU27" s="1">
        <f>[8]Portugal!BU$26</f>
        <v>1675.3</v>
      </c>
      <c r="BV27" s="1">
        <f>[8]Portugal!BV$26</f>
        <v>2725.4</v>
      </c>
      <c r="BW27" s="1">
        <f>[8]Portugal!BW$26</f>
        <v>2691.3</v>
      </c>
      <c r="BX27" s="1">
        <f>[8]Portugal!BX$26</f>
        <v>2038.1000000000001</v>
      </c>
      <c r="BY27" s="1">
        <f>[8]Portugal!BY$26</f>
        <v>1917.4999999999995</v>
      </c>
      <c r="BZ27" s="1">
        <f>[8]Portugal!BZ$26</f>
        <v>1266.8</v>
      </c>
      <c r="CA27" s="1">
        <f>[8]Portugal!CA$26</f>
        <v>3154.6</v>
      </c>
      <c r="CB27" s="1">
        <f>[8]Portugal!CB$26</f>
        <v>2632.5</v>
      </c>
      <c r="CC27" s="1">
        <f>[8]Portugal!CC$26</f>
        <v>632.09999999999991</v>
      </c>
      <c r="CD27" s="1">
        <f>[8]Portugal!CD$26</f>
        <v>2969.2000000000003</v>
      </c>
      <c r="CE27" s="1">
        <f>[8]Portugal!CE$26</f>
        <v>1652.2000000000003</v>
      </c>
      <c r="CF27" s="1">
        <f>[8]Portugal!CF$26</f>
        <v>1627.1</v>
      </c>
      <c r="CG27" s="1">
        <f>[8]Portugal!CG$26</f>
        <v>3371.8</v>
      </c>
      <c r="CH27" s="1">
        <f>[8]Portugal!CH$26</f>
        <v>4698.3</v>
      </c>
      <c r="CI27" s="1">
        <f>[8]Portugal!CI$26</f>
        <v>1851.1000000000001</v>
      </c>
      <c r="CJ27" s="1">
        <f>[8]Portugal!CJ$26</f>
        <v>7640</v>
      </c>
      <c r="CK27" s="1">
        <f>[8]Portugal!CK$26</f>
        <v>4025.7000000000007</v>
      </c>
      <c r="CL27" s="1">
        <f>[8]Portugal!CL$26</f>
        <v>7522.4000000000005</v>
      </c>
      <c r="CM27" s="1">
        <f>[8]Portugal!CM$26</f>
        <v>7224.7000000000007</v>
      </c>
      <c r="CN27" s="1">
        <f>[8]Portugal!CN$26</f>
        <v>6504.2000000000007</v>
      </c>
      <c r="CO27" s="1">
        <f>[8]Portugal!CO$26</f>
        <v>5112.8</v>
      </c>
      <c r="CP27" s="1">
        <f>[8]Portugal!CP$26</f>
        <v>2799.7000000000003</v>
      </c>
      <c r="CQ27" s="1">
        <f>[8]Portugal!CQ$26</f>
        <v>3063.4</v>
      </c>
      <c r="CR27" s="1">
        <f>[8]Portugal!CR$26</f>
        <v>5309.3</v>
      </c>
      <c r="CS27" s="1">
        <f>[8]Portugal!CS$26</f>
        <v>4472.2000000000007</v>
      </c>
      <c r="CT27" s="1">
        <f>[8]Portugal!CT$26</f>
        <v>3863.9000000000005</v>
      </c>
      <c r="CU27" s="1">
        <f>[8]Portugal!CU$26</f>
        <v>4648.3</v>
      </c>
      <c r="CV27" s="1">
        <f>[8]Portugal!CV$26</f>
        <v>5299.7</v>
      </c>
      <c r="CW27" s="1">
        <f>[8]Portugal!CW$26</f>
        <v>6010.5</v>
      </c>
      <c r="CX27" s="1">
        <f>[8]Portugal!CX$26</f>
        <v>5495.3</v>
      </c>
      <c r="CY27" s="1">
        <f>[8]Portugal!CY$26</f>
        <v>4104.3999999999996</v>
      </c>
      <c r="CZ27" s="1">
        <f>[8]Portugal!CZ$26</f>
        <v>4163.2000000000007</v>
      </c>
      <c r="DA27" s="1">
        <f>[8]Portugal!DA$26</f>
        <v>2919.4</v>
      </c>
      <c r="DB27" s="1">
        <f>[8]Portugal!DB$26</f>
        <v>1805.9</v>
      </c>
      <c r="DC27" s="1">
        <f>[8]Portugal!DC$26</f>
        <v>3377.9000000000005</v>
      </c>
      <c r="DD27" s="1">
        <f>[8]Portugal!DD$26</f>
        <v>3333.9000000000005</v>
      </c>
      <c r="DE27" s="1">
        <f>[8]Portugal!DE$26</f>
        <v>2137.1000000000004</v>
      </c>
      <c r="DF27" s="1">
        <f>[8]Portugal!DF$26</f>
        <v>5351.4</v>
      </c>
      <c r="DG27" s="1">
        <f>[8]Portugal!DG$26</f>
        <v>3396</v>
      </c>
      <c r="DH27" s="1">
        <f>[8]Portugal!DH$26</f>
        <v>3772.0000000000005</v>
      </c>
      <c r="DI27" s="1">
        <f>[8]Portugal!DI$26</f>
        <v>3128.5</v>
      </c>
      <c r="DJ27" s="1">
        <f>[8]Portugal!DJ$26</f>
        <v>2889.7000000000003</v>
      </c>
      <c r="DK27" s="1">
        <f>[8]Portugal!DK$26</f>
        <v>2677.2</v>
      </c>
      <c r="DL27" s="1">
        <f>[8]Portugal!DL$26</f>
        <v>6627.5</v>
      </c>
      <c r="DM27" s="1">
        <f>[8]Portugal!DM$26</f>
        <v>3618.7000000000003</v>
      </c>
      <c r="DN27" s="1">
        <f>[8]Portugal!DN$26</f>
        <v>3210.9</v>
      </c>
      <c r="DO27" s="1">
        <f>[8]Portugal!DO$26</f>
        <v>5006.4000000000005</v>
      </c>
      <c r="DP27" s="1">
        <f>[8]Portugal!DP$26</f>
        <v>6265.1</v>
      </c>
      <c r="DQ27" s="1">
        <f>[8]Portugal!DQ$26</f>
        <v>7795.9000000000005</v>
      </c>
      <c r="DR27" s="1">
        <f>[8]Portugal!DR$26</f>
        <v>7595.1540000000005</v>
      </c>
      <c r="DS27" s="1">
        <f>[8]Portugal!DS$26</f>
        <v>6638.1370000000015</v>
      </c>
      <c r="DT27" s="1">
        <f>[8]Portugal!DT$26</f>
        <v>7092.8549999999996</v>
      </c>
      <c r="DU27" s="1">
        <f>[8]Portugal!DU$26</f>
        <v>3467.971</v>
      </c>
      <c r="DV27" s="1">
        <f>[8]Portugal!DV$26</f>
        <v>2714.1870000000004</v>
      </c>
      <c r="DW27" s="1">
        <f>[8]Portugal!DW$26</f>
        <v>3181.8230000000003</v>
      </c>
      <c r="DX27" s="1">
        <f>[8]Portugal!DX$26</f>
        <v>3654.0530000000003</v>
      </c>
      <c r="DY27" s="1">
        <f>[8]Portugal!DY$26</f>
        <v>2877.7250000000004</v>
      </c>
      <c r="DZ27" s="1">
        <f>[8]Portugal!DZ$26</f>
        <v>4968.262999999999</v>
      </c>
      <c r="EA27" s="1">
        <f>[8]Portugal!EA$26</f>
        <v>6187.4620000000004</v>
      </c>
      <c r="EB27" s="1">
        <f>[8]Portugal!EB$26</f>
        <v>5778.1490000000003</v>
      </c>
      <c r="EC27" s="1">
        <f>[8]Portugal!EC$26</f>
        <v>3290.0600000000004</v>
      </c>
      <c r="ED27" s="1">
        <f>[8]Portugal!ED$26</f>
        <v>4098.1990000000005</v>
      </c>
      <c r="EE27" s="1">
        <f>[8]Portugal!EE$26</f>
        <v>9496.496000000001</v>
      </c>
      <c r="EF27" s="1">
        <f>[8]Portugal!EF$26</f>
        <v>4426.2390000000005</v>
      </c>
      <c r="EG27" s="1">
        <f>[8]Portugal!EG$26</f>
        <v>5068.3760000000002</v>
      </c>
      <c r="EH27" s="1">
        <f>[8]Portugal!EH$26</f>
        <v>6095.6309999999994</v>
      </c>
      <c r="EI27" s="1">
        <f>[8]Portugal!EI$26</f>
        <v>5765.6690000000008</v>
      </c>
      <c r="EJ27" s="1">
        <f>[8]Portugal!EJ$26</f>
        <v>6162.0219999999999</v>
      </c>
      <c r="EK27" s="1">
        <f>[8]Portugal!EK$26</f>
        <v>7629.6639999999989</v>
      </c>
      <c r="EL27" s="1">
        <f>[8]Portugal!EL$26</f>
        <v>5489.0310000000009</v>
      </c>
      <c r="EM27" s="1">
        <f>[8]Portugal!EM$26</f>
        <v>6876.6670000000004</v>
      </c>
      <c r="EN27" s="1">
        <f>[8]Portugal!EN$26</f>
        <v>7542.7440000000006</v>
      </c>
      <c r="EO27" s="1">
        <f>[8]Portugal!EO$26</f>
        <v>6029.4290000000001</v>
      </c>
      <c r="EP27" s="1">
        <f>[8]Portugal!EP$26</f>
        <v>7078.4600000000009</v>
      </c>
      <c r="EQ27" s="1">
        <f>[8]Portugal!EQ$26</f>
        <v>6725.0609999999997</v>
      </c>
      <c r="ER27" s="1">
        <f>[8]Portugal!ER$26</f>
        <v>5574.3979999999992</v>
      </c>
      <c r="ES27" s="1">
        <f>[8]Portugal!ES$26</f>
        <v>6677.1569999999992</v>
      </c>
      <c r="ET27" s="1">
        <f>[8]Portugal!ET$26</f>
        <v>7338.478000000001</v>
      </c>
      <c r="EU27" s="1">
        <f>[8]Portugal!EU$26</f>
        <v>8816.4929999999986</v>
      </c>
      <c r="EV27" s="1">
        <f>[8]Portugal!EV$26</f>
        <v>10413.309000000001</v>
      </c>
      <c r="EW27" s="1">
        <f>[8]Portugal!EW$26</f>
        <v>8688.3480000000018</v>
      </c>
      <c r="EX27" s="1">
        <f>[8]Portugal!EX$26</f>
        <v>7984.1570000000002</v>
      </c>
      <c r="EY27" s="1">
        <f>[8]Portugal!EY$26</f>
        <v>8946.5859999999993</v>
      </c>
      <c r="EZ27" s="1">
        <f>[8]Portugal!EZ$26</f>
        <v>6877.5050000000001</v>
      </c>
      <c r="FA27" s="1">
        <f>[8]Portugal!FA$26</f>
        <v>6573.5449999999992</v>
      </c>
      <c r="FB27" s="1">
        <f>[8]Portugal!FB$26</f>
        <v>8564.1560000000009</v>
      </c>
      <c r="FC27" s="1">
        <f>[8]Portugal!FC$26</f>
        <v>10890.200999999999</v>
      </c>
      <c r="FD27" s="1">
        <f>[8]Portugal!FD$26</f>
        <v>9181.5600000000013</v>
      </c>
      <c r="FE27" s="1">
        <f>[8]Portugal!FE$26</f>
        <v>5226.8610000000008</v>
      </c>
      <c r="FF27" s="1">
        <f>[8]Portugal!FF$26</f>
        <v>5181.3420000000006</v>
      </c>
      <c r="FG27" s="1">
        <f>[8]Portugal!FG$26</f>
        <v>4603.5480000000007</v>
      </c>
      <c r="FH27" s="1">
        <f>[8]Portugal!FH$26</f>
        <v>3532.165</v>
      </c>
      <c r="FI27" s="1">
        <f>[8]Portugal!FI$26</f>
        <v>2796.6850000000004</v>
      </c>
      <c r="FJ27" s="1">
        <f>[8]Portugal!FJ$26</f>
        <v>3772.1639999999998</v>
      </c>
      <c r="FK27" s="1">
        <f>[8]Portugal!FK$26</f>
        <v>4012.3370000000009</v>
      </c>
      <c r="FL27" s="1">
        <f>[8]Portugal!FL$26</f>
        <v>4262.4690000000001</v>
      </c>
      <c r="FM27" s="1">
        <f>[8]Portugal!FM$26</f>
        <v>3394.6769999999997</v>
      </c>
      <c r="FN27" s="1">
        <f>[8]Portugal!FN$26</f>
        <v>3074.1870000000004</v>
      </c>
      <c r="FO27" s="1">
        <f>[8]Portugal!FO$26</f>
        <v>3913.0619999999999</v>
      </c>
      <c r="FP27" s="1">
        <f>[8]Portugal!FP$26</f>
        <v>3955.9690000000001</v>
      </c>
      <c r="FQ27" s="1">
        <f>[8]Portugal!FQ$26</f>
        <v>4570.4620000000004</v>
      </c>
      <c r="FR27" s="1">
        <f>[8]Portugal!FR$26</f>
        <v>3267.5570000000002</v>
      </c>
      <c r="FS27" s="1">
        <f>[8]Portugal!FS$26</f>
        <v>2759.5990000000002</v>
      </c>
      <c r="FT27" s="1">
        <f>[8]Portugal!FT$26</f>
        <v>4646.2150000000001</v>
      </c>
      <c r="FU27" s="1">
        <f>[8]Portugal!FU$26</f>
        <v>2442.9369999999999</v>
      </c>
      <c r="FV27" s="1">
        <f>[8]Portugal!FV$26</f>
        <v>3806.3430000000008</v>
      </c>
      <c r="FW27" s="1">
        <f>[8]Portugal!FW$26</f>
        <v>4543.3370000000004</v>
      </c>
      <c r="FX27" s="1">
        <f>[8]Portugal!FX$26</f>
        <v>4367.6989999999996</v>
      </c>
      <c r="FY27" s="1">
        <f>[8]Portugal!FY$26</f>
        <v>5947.2630000000008</v>
      </c>
      <c r="FZ27" s="7">
        <f>SUM($B27:FY27)</f>
        <v>685963.69800000067</v>
      </c>
    </row>
    <row r="28" spans="1:182">
      <c r="A28" t="s">
        <v>28</v>
      </c>
      <c r="B28" s="1">
        <f>[8]Romania!B$26</f>
        <v>0</v>
      </c>
      <c r="C28" s="1">
        <f>[8]Romania!C$26</f>
        <v>0</v>
      </c>
      <c r="D28" s="1">
        <f>[8]Romania!D$26</f>
        <v>0</v>
      </c>
      <c r="E28" s="1">
        <f>[8]Romania!E$26</f>
        <v>0</v>
      </c>
      <c r="F28" s="1">
        <f>[8]Romania!F$26</f>
        <v>0</v>
      </c>
      <c r="G28" s="1">
        <f>[8]Romania!G$26</f>
        <v>0</v>
      </c>
      <c r="H28" s="1">
        <f>[8]Romania!H$26</f>
        <v>0</v>
      </c>
      <c r="I28" s="1">
        <f>[8]Romania!I$26</f>
        <v>0</v>
      </c>
      <c r="J28" s="1">
        <f>[8]Romania!J$26</f>
        <v>0</v>
      </c>
      <c r="K28" s="1">
        <f>[8]Romania!K$26</f>
        <v>0</v>
      </c>
      <c r="L28" s="1">
        <f>[8]Romania!L$26</f>
        <v>0</v>
      </c>
      <c r="M28" s="1">
        <f>[8]Romania!M$26</f>
        <v>0</v>
      </c>
      <c r="N28" s="1">
        <f>[8]Romania!N$26</f>
        <v>0</v>
      </c>
      <c r="O28" s="1">
        <f>[8]Romania!O$26</f>
        <v>0</v>
      </c>
      <c r="P28" s="1">
        <f>[8]Romania!P$26</f>
        <v>0</v>
      </c>
      <c r="Q28" s="1">
        <f>[8]Romania!Q$26</f>
        <v>0</v>
      </c>
      <c r="R28" s="1">
        <f>[8]Romania!R$26</f>
        <v>0</v>
      </c>
      <c r="S28" s="1">
        <f>[8]Romania!S$26</f>
        <v>0</v>
      </c>
      <c r="T28" s="1">
        <f>[8]Romania!T$26</f>
        <v>0</v>
      </c>
      <c r="U28" s="1">
        <f>[8]Romania!U$26</f>
        <v>0</v>
      </c>
      <c r="V28" s="1">
        <f>[8]Romania!V$26</f>
        <v>0</v>
      </c>
      <c r="W28" s="1">
        <f>[8]Romania!W$26</f>
        <v>0</v>
      </c>
      <c r="X28" s="1">
        <f>[8]Romania!X$26</f>
        <v>0</v>
      </c>
      <c r="Y28" s="1">
        <f>[8]Romania!Y$26</f>
        <v>0</v>
      </c>
      <c r="Z28" s="1">
        <f>[8]Romania!Z$26</f>
        <v>0</v>
      </c>
      <c r="AA28" s="1">
        <f>[8]Romania!AA$26</f>
        <v>0</v>
      </c>
      <c r="AB28" s="1">
        <f>[8]Romania!AB$26</f>
        <v>0</v>
      </c>
      <c r="AC28" s="1">
        <f>[8]Romania!AC$26</f>
        <v>0</v>
      </c>
      <c r="AD28" s="1">
        <f>[8]Romania!AD$26</f>
        <v>0</v>
      </c>
      <c r="AE28" s="1">
        <f>[8]Romania!AE$26</f>
        <v>11.4</v>
      </c>
      <c r="AF28" s="1">
        <f>[8]Romania!AF$26</f>
        <v>0</v>
      </c>
      <c r="AG28" s="1">
        <f>[8]Romania!AG$26</f>
        <v>0</v>
      </c>
      <c r="AH28" s="1">
        <f>[8]Romania!AH$26</f>
        <v>0</v>
      </c>
      <c r="AI28" s="1">
        <f>[8]Romania!AI$26</f>
        <v>0</v>
      </c>
      <c r="AJ28" s="1">
        <f>[8]Romania!AJ$26</f>
        <v>0</v>
      </c>
      <c r="AK28" s="1">
        <f>[8]Romania!AK$26</f>
        <v>0</v>
      </c>
      <c r="AL28" s="1">
        <f>[8]Romania!AL$26</f>
        <v>3</v>
      </c>
      <c r="AM28" s="1">
        <f>[8]Romania!AM$26</f>
        <v>0.1</v>
      </c>
      <c r="AN28" s="1">
        <f>[8]Romania!AN$26</f>
        <v>0</v>
      </c>
      <c r="AO28" s="1">
        <f>[8]Romania!AO$26</f>
        <v>0</v>
      </c>
      <c r="AP28" s="1">
        <f>[8]Romania!AP$26</f>
        <v>0</v>
      </c>
      <c r="AQ28" s="1">
        <f>[8]Romania!AQ$26</f>
        <v>0</v>
      </c>
      <c r="AR28" s="1">
        <f>[8]Romania!AR$26</f>
        <v>0</v>
      </c>
      <c r="AS28" s="1">
        <f>[8]Romania!AS$26</f>
        <v>0</v>
      </c>
      <c r="AT28" s="1">
        <f>[8]Romania!AT$26</f>
        <v>0</v>
      </c>
      <c r="AU28" s="1">
        <f>[8]Romania!AU$26</f>
        <v>0</v>
      </c>
      <c r="AV28" s="1">
        <f>[8]Romania!AV$26</f>
        <v>0</v>
      </c>
      <c r="AW28" s="1">
        <f>[8]Romania!AW$26</f>
        <v>0</v>
      </c>
      <c r="AX28" s="1">
        <f>[8]Romania!AX$26</f>
        <v>0</v>
      </c>
      <c r="AY28" s="1">
        <f>[8]Romania!AY$26</f>
        <v>0</v>
      </c>
      <c r="AZ28" s="1">
        <f>[8]Romania!AZ$26</f>
        <v>0</v>
      </c>
      <c r="BA28" s="1">
        <f>[8]Romania!BA$26</f>
        <v>0</v>
      </c>
      <c r="BB28" s="1">
        <f>[8]Romania!BB$26</f>
        <v>0</v>
      </c>
      <c r="BC28" s="1">
        <f>[8]Romania!BC$26</f>
        <v>0</v>
      </c>
      <c r="BD28" s="1">
        <f>[8]Romania!BD$26</f>
        <v>0</v>
      </c>
      <c r="BE28" s="1">
        <f>[8]Romania!BE$26</f>
        <v>0</v>
      </c>
      <c r="BF28" s="1">
        <f>[8]Romania!BF$26</f>
        <v>0</v>
      </c>
      <c r="BG28" s="1">
        <f>[8]Romania!BG$26</f>
        <v>0</v>
      </c>
      <c r="BH28" s="1">
        <f>[8]Romania!BH$26</f>
        <v>0</v>
      </c>
      <c r="BI28" s="1">
        <f>[8]Romania!BI$26</f>
        <v>0</v>
      </c>
      <c r="BJ28" s="1">
        <f>[8]Romania!BJ$26</f>
        <v>0</v>
      </c>
      <c r="BK28" s="1">
        <f>[8]Romania!BK$26</f>
        <v>0</v>
      </c>
      <c r="BL28" s="1">
        <f>[8]Romania!BL$26</f>
        <v>0</v>
      </c>
      <c r="BM28" s="1">
        <f>[8]Romania!BM$26</f>
        <v>0</v>
      </c>
      <c r="BN28" s="1">
        <f>[8]Romania!BN$26</f>
        <v>0</v>
      </c>
      <c r="BO28" s="1">
        <f>[8]Romania!BO$26</f>
        <v>0</v>
      </c>
      <c r="BP28" s="1">
        <f>[8]Romania!BP$26</f>
        <v>0</v>
      </c>
      <c r="BQ28" s="1">
        <f>[8]Romania!BQ$26</f>
        <v>0</v>
      </c>
      <c r="BR28" s="1">
        <f>[8]Romania!BR$26</f>
        <v>0</v>
      </c>
      <c r="BS28" s="1">
        <f>[8]Romania!BS$26</f>
        <v>0</v>
      </c>
      <c r="BT28" s="1">
        <f>[8]Romania!BT$26</f>
        <v>0</v>
      </c>
      <c r="BU28" s="1">
        <f>[8]Romania!BU$26</f>
        <v>0</v>
      </c>
      <c r="BV28" s="1">
        <f>[8]Romania!BV$26</f>
        <v>0</v>
      </c>
      <c r="BW28" s="1">
        <f>[8]Romania!BW$26</f>
        <v>0</v>
      </c>
      <c r="BX28" s="1">
        <f>[8]Romania!BX$26</f>
        <v>0</v>
      </c>
      <c r="BY28" s="1">
        <f>[8]Romania!BY$26</f>
        <v>0</v>
      </c>
      <c r="BZ28" s="1">
        <f>[8]Romania!BZ$26</f>
        <v>0</v>
      </c>
      <c r="CA28" s="1">
        <f>[8]Romania!CA$26</f>
        <v>0</v>
      </c>
      <c r="CB28" s="1">
        <f>[8]Romania!CB$26</f>
        <v>0</v>
      </c>
      <c r="CC28" s="1">
        <f>[8]Romania!CC$26</f>
        <v>0</v>
      </c>
      <c r="CD28" s="1">
        <f>[8]Romania!CD$26</f>
        <v>0</v>
      </c>
      <c r="CE28" s="1">
        <f>[8]Romania!CE$26</f>
        <v>0</v>
      </c>
      <c r="CF28" s="1">
        <f>[8]Romania!CF$26</f>
        <v>0</v>
      </c>
      <c r="CG28" s="1">
        <f>[8]Romania!CG$26</f>
        <v>0</v>
      </c>
      <c r="CH28" s="1">
        <f>[8]Romania!CH$26</f>
        <v>0</v>
      </c>
      <c r="CI28" s="1">
        <f>[8]Romania!CI$26</f>
        <v>0</v>
      </c>
      <c r="CJ28" s="1">
        <f>[8]Romania!CJ$26</f>
        <v>65.600000000000009</v>
      </c>
      <c r="CK28" s="1">
        <f>[8]Romania!CK$26</f>
        <v>0</v>
      </c>
      <c r="CL28" s="1">
        <f>[8]Romania!CL$26</f>
        <v>0</v>
      </c>
      <c r="CM28" s="1">
        <f>[8]Romania!CM$26</f>
        <v>33.800000000000004</v>
      </c>
      <c r="CN28" s="1">
        <f>[8]Romania!CN$26</f>
        <v>17.5</v>
      </c>
      <c r="CO28" s="1">
        <f>[8]Romania!CO$26</f>
        <v>12</v>
      </c>
      <c r="CP28" s="1">
        <f>[8]Romania!CP$26</f>
        <v>0</v>
      </c>
      <c r="CQ28" s="1">
        <f>[8]Romania!CQ$26</f>
        <v>0</v>
      </c>
      <c r="CR28" s="1">
        <f>[8]Romania!CR$26</f>
        <v>0</v>
      </c>
      <c r="CS28" s="1">
        <f>[8]Romania!CS$26</f>
        <v>0</v>
      </c>
      <c r="CT28" s="1">
        <f>[8]Romania!CT$26</f>
        <v>18.5</v>
      </c>
      <c r="CU28" s="1">
        <f>[8]Romania!CU$26</f>
        <v>6.4</v>
      </c>
      <c r="CV28" s="1">
        <f>[8]Romania!CV$26</f>
        <v>21.700000000000003</v>
      </c>
      <c r="CW28" s="1">
        <f>[8]Romania!CW$26</f>
        <v>95.9</v>
      </c>
      <c r="CX28" s="1">
        <f>[8]Romania!CX$26</f>
        <v>35.4</v>
      </c>
      <c r="CY28" s="1">
        <f>[8]Romania!CY$26</f>
        <v>39.5</v>
      </c>
      <c r="CZ28" s="1">
        <f>[8]Romania!CZ$26</f>
        <v>0</v>
      </c>
      <c r="DA28" s="1">
        <f>[8]Romania!DA$26</f>
        <v>17.900000000000002</v>
      </c>
      <c r="DB28" s="1">
        <f>[8]Romania!DB$26</f>
        <v>21.5</v>
      </c>
      <c r="DC28" s="1">
        <f>[8]Romania!DC$26</f>
        <v>0</v>
      </c>
      <c r="DD28" s="1">
        <f>[8]Romania!DD$26</f>
        <v>0</v>
      </c>
      <c r="DE28" s="1">
        <f>[8]Romania!DE$26</f>
        <v>0</v>
      </c>
      <c r="DF28" s="1">
        <f>[8]Romania!DF$26</f>
        <v>0</v>
      </c>
      <c r="DG28" s="1">
        <f>[8]Romania!DG$26</f>
        <v>47.300000000000004</v>
      </c>
      <c r="DH28" s="1">
        <f>[8]Romania!DH$26</f>
        <v>0</v>
      </c>
      <c r="DI28" s="1">
        <f>[8]Romania!DI$26</f>
        <v>0</v>
      </c>
      <c r="DJ28" s="1">
        <f>[8]Romania!DJ$26</f>
        <v>43.900000000000006</v>
      </c>
      <c r="DK28" s="1">
        <f>[8]Romania!DK$26</f>
        <v>67.2</v>
      </c>
      <c r="DL28" s="1">
        <f>[8]Romania!DL$26</f>
        <v>22.900000000000002</v>
      </c>
      <c r="DM28" s="1">
        <f>[8]Romania!DM$26</f>
        <v>0</v>
      </c>
      <c r="DN28" s="1">
        <f>[8]Romania!DN$26</f>
        <v>17</v>
      </c>
      <c r="DO28" s="1">
        <f>[8]Romania!DO$26</f>
        <v>0</v>
      </c>
      <c r="DP28" s="1">
        <f>[8]Romania!DP$26</f>
        <v>22.8</v>
      </c>
      <c r="DQ28" s="1">
        <f>[8]Romania!DQ$26</f>
        <v>0</v>
      </c>
      <c r="DR28" s="1">
        <f>[8]Romania!DR$26</f>
        <v>24.400000000000002</v>
      </c>
      <c r="DS28" s="1">
        <f>[8]Romania!DS$26</f>
        <v>92.56</v>
      </c>
      <c r="DT28" s="1">
        <f>[8]Romania!DT$26</f>
        <v>42.04</v>
      </c>
      <c r="DU28" s="1">
        <f>[8]Romania!DU$26</f>
        <v>41.88</v>
      </c>
      <c r="DV28" s="1">
        <f>[8]Romania!DV$26</f>
        <v>40.32</v>
      </c>
      <c r="DW28" s="1">
        <f>[8]Romania!DW$26</f>
        <v>17.96</v>
      </c>
      <c r="DX28" s="1">
        <f>[8]Romania!DX$26</f>
        <v>34.22</v>
      </c>
      <c r="DY28" s="1">
        <f>[8]Romania!DY$26</f>
        <v>16.3</v>
      </c>
      <c r="DZ28" s="1">
        <f>[8]Romania!DZ$26</f>
        <v>40.56</v>
      </c>
      <c r="EA28" s="1">
        <f>[8]Romania!EA$26</f>
        <v>35.200000000000003</v>
      </c>
      <c r="EB28" s="1">
        <f>[8]Romania!EB$26</f>
        <v>43.6</v>
      </c>
      <c r="EC28" s="1">
        <f>[8]Romania!EC$26</f>
        <v>20.64</v>
      </c>
      <c r="ED28" s="1">
        <f>[8]Romania!ED$26</f>
        <v>0</v>
      </c>
      <c r="EE28" s="1">
        <f>[8]Romania!EE$26</f>
        <v>87.600000000000009</v>
      </c>
      <c r="EF28" s="1">
        <f>[8]Romania!EF$26</f>
        <v>44.42</v>
      </c>
      <c r="EG28" s="1">
        <f>[8]Romania!EG$26</f>
        <v>82.58</v>
      </c>
      <c r="EH28" s="1">
        <f>[8]Romania!EH$26</f>
        <v>35.760000000000005</v>
      </c>
      <c r="EI28" s="1">
        <f>[8]Romania!EI$26</f>
        <v>34.380000000000003</v>
      </c>
      <c r="EJ28" s="1">
        <f>[8]Romania!EJ$26</f>
        <v>158.59500000000003</v>
      </c>
      <c r="EK28" s="1">
        <f>[8]Romania!EK$26</f>
        <v>143.26</v>
      </c>
      <c r="EL28" s="1">
        <f>[8]Romania!EL$26</f>
        <v>129.94000000000003</v>
      </c>
      <c r="EM28" s="1">
        <f>[8]Romania!EM$26</f>
        <v>45.94</v>
      </c>
      <c r="EN28" s="1">
        <f>[8]Romania!EN$26</f>
        <v>0</v>
      </c>
      <c r="EO28" s="1">
        <f>[8]Romania!EO$26</f>
        <v>0</v>
      </c>
      <c r="EP28" s="1">
        <f>[8]Romania!EP$26</f>
        <v>0</v>
      </c>
      <c r="EQ28" s="1">
        <f>[8]Romania!EQ$26</f>
        <v>35.800000000000004</v>
      </c>
      <c r="ER28" s="1">
        <f>[8]Romania!ER$26</f>
        <v>0</v>
      </c>
      <c r="ES28" s="1">
        <f>[8]Romania!ES$26</f>
        <v>0</v>
      </c>
      <c r="ET28" s="1">
        <f>[8]Romania!ET$26</f>
        <v>19</v>
      </c>
      <c r="EU28" s="1">
        <f>[8]Romania!EU$26</f>
        <v>84.350000000000009</v>
      </c>
      <c r="EV28" s="1">
        <f>[8]Romania!EV$26</f>
        <v>44.180000000000007</v>
      </c>
      <c r="EW28" s="1">
        <f>[8]Romania!EW$26</f>
        <v>67.320000000000007</v>
      </c>
      <c r="EX28" s="1">
        <f>[8]Romania!EX$26</f>
        <v>50.54</v>
      </c>
      <c r="EY28" s="1">
        <f>[8]Romania!EY$26</f>
        <v>64.139999999999986</v>
      </c>
      <c r="EZ28" s="1">
        <f>[8]Romania!EZ$26</f>
        <v>0</v>
      </c>
      <c r="FA28" s="1">
        <f>[8]Romania!FA$26</f>
        <v>0</v>
      </c>
      <c r="FB28" s="1">
        <f>[8]Romania!FB$26</f>
        <v>0</v>
      </c>
      <c r="FC28" s="1">
        <f>[8]Romania!FC$26</f>
        <v>42.72</v>
      </c>
      <c r="FD28" s="1">
        <f>[8]Romania!FD$26</f>
        <v>39.72</v>
      </c>
      <c r="FE28" s="1">
        <f>[8]Romania!FE$26</f>
        <v>45.2</v>
      </c>
      <c r="FF28" s="1">
        <f>[8]Romania!FF$26</f>
        <v>18.700000000000003</v>
      </c>
      <c r="FG28" s="1">
        <f>[8]Romania!FG$26</f>
        <v>35.300000000000004</v>
      </c>
      <c r="FH28" s="1">
        <f>[8]Romania!FH$26</f>
        <v>0</v>
      </c>
      <c r="FI28" s="1">
        <f>[8]Romania!FI$26</f>
        <v>19.880000000000003</v>
      </c>
      <c r="FJ28" s="1">
        <f>[8]Romania!FJ$26</f>
        <v>0</v>
      </c>
      <c r="FK28" s="1">
        <f>[8]Romania!FK$26</f>
        <v>22.42</v>
      </c>
      <c r="FL28" s="1">
        <f>[8]Romania!FL$26</f>
        <v>0</v>
      </c>
      <c r="FM28" s="1">
        <f>[8]Romania!FM$26</f>
        <v>22.3</v>
      </c>
      <c r="FN28" s="1">
        <f>[8]Romania!FN$26</f>
        <v>0</v>
      </c>
      <c r="FO28" s="1">
        <f>[8]Romania!FO$26</f>
        <v>45.76</v>
      </c>
      <c r="FP28" s="1">
        <f>[8]Romania!FP$26</f>
        <v>23.17</v>
      </c>
      <c r="FQ28" s="1">
        <f>[8]Romania!FQ$26</f>
        <v>20.6</v>
      </c>
      <c r="FR28" s="1">
        <f>[8]Romania!FR$26</f>
        <v>0</v>
      </c>
      <c r="FS28" s="1">
        <f>[8]Romania!FS$26</f>
        <v>0</v>
      </c>
      <c r="FT28" s="1">
        <f>[8]Romania!FT$26</f>
        <v>0</v>
      </c>
      <c r="FU28" s="1">
        <f>[8]Romania!FU$26</f>
        <v>0</v>
      </c>
      <c r="FV28" s="1">
        <f>[8]Romania!FV$26</f>
        <v>0</v>
      </c>
      <c r="FW28" s="1">
        <f>[8]Romania!FW$26</f>
        <v>43.12</v>
      </c>
      <c r="FX28" s="1">
        <f>[8]Romania!FX$26</f>
        <v>0</v>
      </c>
      <c r="FY28" s="1">
        <f>[8]Romania!FY$26</f>
        <v>23.62</v>
      </c>
      <c r="FZ28" s="7">
        <f>SUM($B28:FY28)</f>
        <v>2601.2949999999996</v>
      </c>
    </row>
    <row r="29" spans="1:182">
      <c r="A29" t="s">
        <v>30</v>
      </c>
      <c r="B29" s="1">
        <f>[8]Slovakia!B$26</f>
        <v>0</v>
      </c>
      <c r="C29" s="1">
        <f>[8]Slovakia!C$26</f>
        <v>0</v>
      </c>
      <c r="D29" s="1">
        <f>[8]Slovakia!D$26</f>
        <v>0</v>
      </c>
      <c r="E29" s="1">
        <f>[8]Slovakia!E$26</f>
        <v>0</v>
      </c>
      <c r="F29" s="1">
        <f>[8]Slovakia!F$26</f>
        <v>0</v>
      </c>
      <c r="G29" s="1">
        <f>[8]Slovakia!G$26</f>
        <v>0</v>
      </c>
      <c r="H29" s="1">
        <f>[8]Slovakia!H$26</f>
        <v>0</v>
      </c>
      <c r="I29" s="1">
        <f>[8]Slovakia!I$26</f>
        <v>0</v>
      </c>
      <c r="J29" s="1">
        <f>[8]Slovakia!J$26</f>
        <v>0</v>
      </c>
      <c r="K29" s="1">
        <f>[8]Slovakia!K$26</f>
        <v>0</v>
      </c>
      <c r="L29" s="1">
        <f>[8]Slovakia!L$26</f>
        <v>0</v>
      </c>
      <c r="M29" s="1">
        <f>[8]Slovakia!M$26</f>
        <v>0</v>
      </c>
      <c r="N29" s="1">
        <f>[8]Slovakia!N$26</f>
        <v>0</v>
      </c>
      <c r="O29" s="1">
        <f>[8]Slovakia!O$26</f>
        <v>0</v>
      </c>
      <c r="P29" s="1">
        <f>[8]Slovakia!P$26</f>
        <v>0</v>
      </c>
      <c r="Q29" s="1">
        <f>[8]Slovakia!Q$26</f>
        <v>0</v>
      </c>
      <c r="R29" s="1">
        <f>[8]Slovakia!R$26</f>
        <v>611.20000000000005</v>
      </c>
      <c r="S29" s="1">
        <f>[8]Slovakia!S$26</f>
        <v>81.5</v>
      </c>
      <c r="T29" s="1">
        <f>[8]Slovakia!T$26</f>
        <v>20</v>
      </c>
      <c r="U29" s="1">
        <f>[8]Slovakia!U$26</f>
        <v>25.700000000000003</v>
      </c>
      <c r="V29" s="1">
        <f>[8]Slovakia!V$26</f>
        <v>75.100000000000009</v>
      </c>
      <c r="W29" s="1">
        <f>[8]Slovakia!W$26</f>
        <v>21.3</v>
      </c>
      <c r="X29" s="1">
        <f>[8]Slovakia!X$26</f>
        <v>23</v>
      </c>
      <c r="Y29" s="1">
        <f>[8]Slovakia!Y$26</f>
        <v>22.5</v>
      </c>
      <c r="Z29" s="1">
        <f>[8]Slovakia!Z$26</f>
        <v>66.600000000000009</v>
      </c>
      <c r="AA29" s="1">
        <f>[8]Slovakia!AA$26</f>
        <v>89.5</v>
      </c>
      <c r="AB29" s="1">
        <f>[8]Slovakia!AB$26</f>
        <v>63.2</v>
      </c>
      <c r="AC29" s="1">
        <f>[8]Slovakia!AC$26</f>
        <v>179.4</v>
      </c>
      <c r="AD29" s="1">
        <f>[8]Slovakia!AD$26</f>
        <v>190.60000000000002</v>
      </c>
      <c r="AE29" s="1">
        <f>[8]Slovakia!AE$26</f>
        <v>199.20000000000002</v>
      </c>
      <c r="AF29" s="1">
        <f>[8]Slovakia!AF$26</f>
        <v>65.2</v>
      </c>
      <c r="AG29" s="1">
        <f>[8]Slovakia!AG$26</f>
        <v>64.8</v>
      </c>
      <c r="AH29" s="1">
        <f>[8]Slovakia!AH$26</f>
        <v>60.6</v>
      </c>
      <c r="AI29" s="1">
        <f>[8]Slovakia!AI$26</f>
        <v>90</v>
      </c>
      <c r="AJ29" s="1">
        <f>[8]Slovakia!AJ$26</f>
        <v>0</v>
      </c>
      <c r="AK29" s="1">
        <f>[8]Slovakia!AK$26</f>
        <v>22.6</v>
      </c>
      <c r="AL29" s="1">
        <f>[8]Slovakia!AL$26</f>
        <v>46.900000000000006</v>
      </c>
      <c r="AM29" s="1">
        <f>[8]Slovakia!AM$26</f>
        <v>42.800000000000004</v>
      </c>
      <c r="AN29" s="1">
        <f>[8]Slovakia!AN$26</f>
        <v>139.4</v>
      </c>
      <c r="AO29" s="1">
        <f>[8]Slovakia!AO$26</f>
        <v>70.400000000000006</v>
      </c>
      <c r="AP29" s="1">
        <f>[8]Slovakia!AP$26</f>
        <v>303.10000000000002</v>
      </c>
      <c r="AQ29" s="1">
        <f>[8]Slovakia!AQ$26</f>
        <v>141.9</v>
      </c>
      <c r="AR29" s="1">
        <f>[8]Slovakia!AR$26</f>
        <v>87.4</v>
      </c>
      <c r="AS29" s="1">
        <f>[8]Slovakia!AS$26</f>
        <v>82</v>
      </c>
      <c r="AT29" s="1">
        <f>[8]Slovakia!AT$26</f>
        <v>42.1</v>
      </c>
      <c r="AU29" s="1">
        <f>[8]Slovakia!AU$26</f>
        <v>41.800000000000004</v>
      </c>
      <c r="AV29" s="1">
        <f>[8]Slovakia!AV$26</f>
        <v>20.5</v>
      </c>
      <c r="AW29" s="1">
        <f>[8]Slovakia!AW$26</f>
        <v>46.800000000000004</v>
      </c>
      <c r="AX29" s="1">
        <f>[8]Slovakia!AX$26</f>
        <v>22.400000000000002</v>
      </c>
      <c r="AY29" s="1">
        <f>[8]Slovakia!AY$26</f>
        <v>96.5</v>
      </c>
      <c r="AZ29" s="1">
        <f>[8]Slovakia!AZ$26</f>
        <v>144.9</v>
      </c>
      <c r="BA29" s="1">
        <f>[8]Slovakia!BA$26</f>
        <v>370</v>
      </c>
      <c r="BB29" s="1">
        <f>[8]Slovakia!BB$26</f>
        <v>256</v>
      </c>
      <c r="BC29" s="1">
        <f>[8]Slovakia!BC$26</f>
        <v>122.5</v>
      </c>
      <c r="BD29" s="1">
        <f>[8]Slovakia!BD$26</f>
        <v>77.300000000000011</v>
      </c>
      <c r="BE29" s="1">
        <f>[8]Slovakia!BE$26</f>
        <v>20.700000000000003</v>
      </c>
      <c r="BF29" s="1">
        <f>[8]Slovakia!BF$26</f>
        <v>19.3</v>
      </c>
      <c r="BG29" s="1">
        <f>[8]Slovakia!BG$26</f>
        <v>20.100000000000001</v>
      </c>
      <c r="BH29" s="1">
        <f>[8]Slovakia!BH$26</f>
        <v>122.60000000000001</v>
      </c>
      <c r="BI29" s="1">
        <f>[8]Slovakia!BI$26</f>
        <v>107.30000000000001</v>
      </c>
      <c r="BJ29" s="1">
        <f>[8]Slovakia!BJ$26</f>
        <v>81.5</v>
      </c>
      <c r="BK29" s="1">
        <f>[8]Slovakia!BK$26</f>
        <v>119.4</v>
      </c>
      <c r="BL29" s="1">
        <f>[8]Slovakia!BL$26</f>
        <v>140.9</v>
      </c>
      <c r="BM29" s="1">
        <f>[8]Slovakia!BM$26</f>
        <v>220.9</v>
      </c>
      <c r="BN29" s="1">
        <f>[8]Slovakia!BN$26</f>
        <v>199.3</v>
      </c>
      <c r="BO29" s="1">
        <f>[8]Slovakia!BO$26</f>
        <v>72.3</v>
      </c>
      <c r="BP29" s="1">
        <f>[8]Slovakia!BP$26</f>
        <v>39.800000000000004</v>
      </c>
      <c r="BQ29" s="1">
        <f>[8]Slovakia!BQ$26</f>
        <v>36.1</v>
      </c>
      <c r="BR29" s="1">
        <f>[8]Slovakia!BR$26</f>
        <v>80.5</v>
      </c>
      <c r="BS29" s="1">
        <f>[8]Slovakia!BS$26</f>
        <v>41.800000000000004</v>
      </c>
      <c r="BT29" s="1">
        <f>[8]Slovakia!BT$26</f>
        <v>105.30000000000001</v>
      </c>
      <c r="BU29" s="1">
        <f>[8]Slovakia!BU$26</f>
        <v>155.30000000000001</v>
      </c>
      <c r="BV29" s="1">
        <f>[8]Slovakia!BV$26</f>
        <v>116.60000000000001</v>
      </c>
      <c r="BW29" s="1">
        <f>[8]Slovakia!BW$26</f>
        <v>24.1</v>
      </c>
      <c r="BX29" s="1">
        <f>[8]Slovakia!BX$26</f>
        <v>49.6</v>
      </c>
      <c r="BY29" s="1">
        <f>[8]Slovakia!BY$26</f>
        <v>239.4</v>
      </c>
      <c r="BZ29" s="1">
        <f>[8]Slovakia!BZ$26</f>
        <v>230.10000000000002</v>
      </c>
      <c r="CA29" s="1">
        <f>[8]Slovakia!CA$26</f>
        <v>296.40000000000003</v>
      </c>
      <c r="CB29" s="1">
        <f>[8]Slovakia!CB$26</f>
        <v>126.80000000000001</v>
      </c>
      <c r="CC29" s="1">
        <f>[8]Slovakia!CC$26</f>
        <v>40.800000000000004</v>
      </c>
      <c r="CD29" s="1">
        <f>[8]Slovakia!CD$26</f>
        <v>57.5</v>
      </c>
      <c r="CE29" s="1">
        <f>[8]Slovakia!CE$26</f>
        <v>18.900000000000002</v>
      </c>
      <c r="CF29" s="1">
        <f>[8]Slovakia!CF$26</f>
        <v>13.200000000000001</v>
      </c>
      <c r="CG29" s="1">
        <f>[8]Slovakia!CG$26</f>
        <v>57.5</v>
      </c>
      <c r="CH29" s="1">
        <f>[8]Slovakia!CH$26</f>
        <v>54.900000000000006</v>
      </c>
      <c r="CI29" s="1">
        <f>[8]Slovakia!CI$26</f>
        <v>153.9</v>
      </c>
      <c r="CJ29" s="1">
        <f>[8]Slovakia!CJ$26</f>
        <v>361</v>
      </c>
      <c r="CK29" s="1">
        <f>[8]Slovakia!CK$26</f>
        <v>257.60000000000002</v>
      </c>
      <c r="CL29" s="1">
        <f>[8]Slovakia!CL$26</f>
        <v>201.9</v>
      </c>
      <c r="CM29" s="1">
        <f>[8]Slovakia!CM$26</f>
        <v>308.40000000000003</v>
      </c>
      <c r="CN29" s="1">
        <f>[8]Slovakia!CN$26</f>
        <v>114.9</v>
      </c>
      <c r="CO29" s="1">
        <f>[8]Slovakia!CO$26</f>
        <v>19.3</v>
      </c>
      <c r="CP29" s="1">
        <f>[8]Slovakia!CP$26</f>
        <v>51.5</v>
      </c>
      <c r="CQ29" s="1">
        <f>[8]Slovakia!CQ$26</f>
        <v>57</v>
      </c>
      <c r="CR29" s="1">
        <f>[8]Slovakia!CR$26</f>
        <v>111.4</v>
      </c>
      <c r="CS29" s="1">
        <f>[8]Slovakia!CS$26</f>
        <v>166.9</v>
      </c>
      <c r="CT29" s="1">
        <f>[8]Slovakia!CT$26</f>
        <v>85</v>
      </c>
      <c r="CU29" s="1">
        <f>[8]Slovakia!CU$26</f>
        <v>125.80000000000001</v>
      </c>
      <c r="CV29" s="1">
        <f>[8]Slovakia!CV$26</f>
        <v>114.60000000000001</v>
      </c>
      <c r="CW29" s="1">
        <f>[8]Slovakia!CW$26</f>
        <v>341.90000000000003</v>
      </c>
      <c r="CX29" s="1">
        <f>[8]Slovakia!CX$26</f>
        <v>299.7</v>
      </c>
      <c r="CY29" s="1">
        <f>[8]Slovakia!CY$26</f>
        <v>281.7</v>
      </c>
      <c r="CZ29" s="1">
        <f>[8]Slovakia!CZ$26</f>
        <v>61.900000000000006</v>
      </c>
      <c r="DA29" s="1">
        <f>[8]Slovakia!DA$26</f>
        <v>81.300000000000011</v>
      </c>
      <c r="DB29" s="1">
        <f>[8]Slovakia!DB$26</f>
        <v>116.10000000000001</v>
      </c>
      <c r="DC29" s="1">
        <f>[8]Slovakia!DC$26</f>
        <v>213</v>
      </c>
      <c r="DD29" s="1">
        <f>[8]Slovakia!DD$26</f>
        <v>250.60000000000002</v>
      </c>
      <c r="DE29" s="1">
        <f>[8]Slovakia!DE$26</f>
        <v>69.7</v>
      </c>
      <c r="DF29" s="1">
        <f>[8]Slovakia!DF$26</f>
        <v>67.7</v>
      </c>
      <c r="DG29" s="1">
        <f>[8]Slovakia!DG$26</f>
        <v>0</v>
      </c>
      <c r="DH29" s="1">
        <f>[8]Slovakia!DH$26</f>
        <v>187.8</v>
      </c>
      <c r="DI29" s="1">
        <f>[8]Slovakia!DI$26</f>
        <v>207.10000000000002</v>
      </c>
      <c r="DJ29" s="1">
        <f>[8]Slovakia!DJ$26</f>
        <v>281.2</v>
      </c>
      <c r="DK29" s="1">
        <f>[8]Slovakia!DK$26</f>
        <v>174.3</v>
      </c>
      <c r="DL29" s="1">
        <f>[8]Slovakia!DL$26</f>
        <v>118.9</v>
      </c>
      <c r="DM29" s="1">
        <f>[8]Slovakia!DM$26</f>
        <v>113</v>
      </c>
      <c r="DN29" s="1">
        <f>[8]Slovakia!DN$26</f>
        <v>94.2</v>
      </c>
      <c r="DO29" s="1">
        <f>[8]Slovakia!DO$26</f>
        <v>136</v>
      </c>
      <c r="DP29" s="1">
        <f>[8]Slovakia!DP$26</f>
        <v>228.10000000000002</v>
      </c>
      <c r="DQ29" s="1">
        <f>[8]Slovakia!DQ$26</f>
        <v>160.5</v>
      </c>
      <c r="DR29" s="1">
        <f>[8]Slovakia!DR$26</f>
        <v>143.96</v>
      </c>
      <c r="DS29" s="1">
        <f>[8]Slovakia!DS$26</f>
        <v>98.720000000000013</v>
      </c>
      <c r="DT29" s="1">
        <f>[8]Slovakia!DT$26</f>
        <v>69.679999999999993</v>
      </c>
      <c r="DU29" s="1">
        <f>[8]Slovakia!DU$26</f>
        <v>201.08300000000003</v>
      </c>
      <c r="DV29" s="1">
        <f>[8]Slovakia!DV$26</f>
        <v>204.11900000000003</v>
      </c>
      <c r="DW29" s="1">
        <f>[8]Slovakia!DW$26</f>
        <v>56.52000000000001</v>
      </c>
      <c r="DX29" s="1">
        <f>[8]Slovakia!DX$26</f>
        <v>75.480999999999995</v>
      </c>
      <c r="DY29" s="1">
        <f>[8]Slovakia!DY$26</f>
        <v>94.490000000000009</v>
      </c>
      <c r="DZ29" s="1">
        <f>[8]Slovakia!DZ$26</f>
        <v>52.160000000000004</v>
      </c>
      <c r="EA29" s="1">
        <f>[8]Slovakia!EA$26</f>
        <v>70.100000000000009</v>
      </c>
      <c r="EB29" s="1">
        <f>[8]Slovakia!EB$26</f>
        <v>110.94600000000001</v>
      </c>
      <c r="EC29" s="1">
        <f>[8]Slovakia!EC$26</f>
        <v>65.98</v>
      </c>
      <c r="ED29" s="1">
        <f>[8]Slovakia!ED$26</f>
        <v>43.398000000000003</v>
      </c>
      <c r="EE29" s="1">
        <f>[8]Slovakia!EE$26</f>
        <v>115.04000000000002</v>
      </c>
      <c r="EF29" s="1">
        <f>[8]Slovakia!EF$26</f>
        <v>114.56</v>
      </c>
      <c r="EG29" s="1">
        <f>[8]Slovakia!EG$26</f>
        <v>129.92699999999999</v>
      </c>
      <c r="EH29" s="1">
        <f>[8]Slovakia!EH$26</f>
        <v>179.88</v>
      </c>
      <c r="EI29" s="1">
        <f>[8]Slovakia!EI$26</f>
        <v>120.71</v>
      </c>
      <c r="EJ29" s="1">
        <f>[8]Slovakia!EJ$26</f>
        <v>101.9</v>
      </c>
      <c r="EK29" s="1">
        <f>[8]Slovakia!EK$26</f>
        <v>73.78</v>
      </c>
      <c r="EL29" s="1">
        <f>[8]Slovakia!EL$26</f>
        <v>55.132000000000005</v>
      </c>
      <c r="EM29" s="1">
        <f>[8]Slovakia!EM$26</f>
        <v>147.22400000000002</v>
      </c>
      <c r="EN29" s="1">
        <f>[8]Slovakia!EN$26</f>
        <v>100.4</v>
      </c>
      <c r="EO29" s="1">
        <f>[8]Slovakia!EO$26</f>
        <v>63.988</v>
      </c>
      <c r="EP29" s="1">
        <f>[8]Slovakia!EP$26</f>
        <v>63.360000000000007</v>
      </c>
      <c r="EQ29" s="1">
        <f>[8]Slovakia!EQ$26</f>
        <v>147.9</v>
      </c>
      <c r="ER29" s="1">
        <f>[8]Slovakia!ER$26</f>
        <v>209.26999999999998</v>
      </c>
      <c r="ES29" s="1">
        <f>[8]Slovakia!ES$26</f>
        <v>188.96500000000003</v>
      </c>
      <c r="ET29" s="1">
        <f>[8]Slovakia!ET$26</f>
        <v>110.16</v>
      </c>
      <c r="EU29" s="1">
        <f>[8]Slovakia!EU$26</f>
        <v>77.360000000000014</v>
      </c>
      <c r="EV29" s="1">
        <f>[8]Slovakia!EV$26</f>
        <v>20.200000000000003</v>
      </c>
      <c r="EW29" s="1">
        <f>[8]Slovakia!EW$26</f>
        <v>125.50999999999999</v>
      </c>
      <c r="EX29" s="1">
        <f>[8]Slovakia!EX$26</f>
        <v>114.95</v>
      </c>
      <c r="EY29" s="1">
        <f>[8]Slovakia!EY$26</f>
        <v>74.58</v>
      </c>
      <c r="EZ29" s="1">
        <f>[8]Slovakia!EZ$26</f>
        <v>85.2</v>
      </c>
      <c r="FA29" s="1">
        <f>[8]Slovakia!FA$26</f>
        <v>65</v>
      </c>
      <c r="FB29" s="1">
        <f>[8]Slovakia!FB$26</f>
        <v>21.55</v>
      </c>
      <c r="FC29" s="1">
        <f>[8]Slovakia!FC$26</f>
        <v>21.400000000000002</v>
      </c>
      <c r="FD29" s="1">
        <f>[8]Slovakia!FD$26</f>
        <v>142.94000000000003</v>
      </c>
      <c r="FE29" s="1">
        <f>[8]Slovakia!FE$26</f>
        <v>159</v>
      </c>
      <c r="FF29" s="1">
        <f>[8]Slovakia!FF$26</f>
        <v>228.864</v>
      </c>
      <c r="FG29" s="1">
        <f>[8]Slovakia!FG$26</f>
        <v>222.84000000000003</v>
      </c>
      <c r="FH29" s="1">
        <f>[8]Slovakia!FH$26</f>
        <v>61.02000000000001</v>
      </c>
      <c r="FI29" s="1">
        <f>[8]Slovakia!FI$26</f>
        <v>212.25</v>
      </c>
      <c r="FJ29" s="1">
        <f>[8]Slovakia!FJ$26</f>
        <v>80.5</v>
      </c>
      <c r="FK29" s="1">
        <f>[8]Slovakia!FK$26</f>
        <v>87.38</v>
      </c>
      <c r="FL29" s="1">
        <f>[8]Slovakia!FL$26</f>
        <v>112.43</v>
      </c>
      <c r="FM29" s="1">
        <f>[8]Slovakia!FM$26</f>
        <v>73.239999999999995</v>
      </c>
      <c r="FN29" s="1">
        <f>[8]Slovakia!FN$26</f>
        <v>54.893999999999998</v>
      </c>
      <c r="FO29" s="1">
        <f>[8]Slovakia!FO$26</f>
        <v>97.56</v>
      </c>
      <c r="FP29" s="1">
        <f>[8]Slovakia!FP$26</f>
        <v>72.7</v>
      </c>
      <c r="FQ29" s="1">
        <f>[8]Slovakia!FQ$26</f>
        <v>65.94</v>
      </c>
      <c r="FR29" s="1">
        <f>[8]Slovakia!FR$26</f>
        <v>300.93</v>
      </c>
      <c r="FS29" s="1">
        <f>[8]Slovakia!FS$26</f>
        <v>91.63</v>
      </c>
      <c r="FT29" s="1">
        <f>[8]Slovakia!FT$26</f>
        <v>40.68</v>
      </c>
      <c r="FU29" s="1">
        <f>[8]Slovakia!FU$26</f>
        <v>69.147999999999996</v>
      </c>
      <c r="FV29" s="1">
        <f>[8]Slovakia!FV$26</f>
        <v>57.355000000000004</v>
      </c>
      <c r="FW29" s="1">
        <f>[8]Slovakia!FW$26</f>
        <v>41.64</v>
      </c>
      <c r="FX29" s="1">
        <f>[8]Slovakia!FX$26</f>
        <v>89.02</v>
      </c>
      <c r="FY29" s="1">
        <f>[8]Slovakia!FY$26</f>
        <v>89.74</v>
      </c>
      <c r="FZ29" s="7">
        <f>SUM($B29:FY29)</f>
        <v>18915.784000000011</v>
      </c>
    </row>
    <row r="30" spans="1:182">
      <c r="A30" t="s">
        <v>31</v>
      </c>
      <c r="B30" s="1">
        <f>[8]Slovenia!B$26</f>
        <v>0</v>
      </c>
      <c r="C30" s="1">
        <f>[8]Slovenia!C$26</f>
        <v>0</v>
      </c>
      <c r="D30" s="1">
        <f>[8]Slovenia!D$26</f>
        <v>0</v>
      </c>
      <c r="E30" s="1">
        <f>[8]Slovenia!E$26</f>
        <v>0</v>
      </c>
      <c r="F30" s="1">
        <f>[8]Slovenia!F$26</f>
        <v>0</v>
      </c>
      <c r="G30" s="1">
        <f>[8]Slovenia!G$26</f>
        <v>0</v>
      </c>
      <c r="H30" s="1">
        <f>[8]Slovenia!H$26</f>
        <v>0</v>
      </c>
      <c r="I30" s="1">
        <f>[8]Slovenia!I$26</f>
        <v>0</v>
      </c>
      <c r="J30" s="1">
        <f>[8]Slovenia!J$26</f>
        <v>0</v>
      </c>
      <c r="K30" s="1">
        <f>[8]Slovenia!K$26</f>
        <v>0</v>
      </c>
      <c r="L30" s="1">
        <f>[8]Slovenia!L$26</f>
        <v>0</v>
      </c>
      <c r="M30" s="1">
        <f>[8]Slovenia!M$26</f>
        <v>0</v>
      </c>
      <c r="N30" s="1">
        <f>[8]Slovenia!N$26</f>
        <v>0</v>
      </c>
      <c r="O30" s="1">
        <f>[8]Slovenia!O$26</f>
        <v>0</v>
      </c>
      <c r="P30" s="1">
        <f>[8]Slovenia!P$26</f>
        <v>0</v>
      </c>
      <c r="Q30" s="1">
        <f>[8]Slovenia!Q$26</f>
        <v>0</v>
      </c>
      <c r="R30" s="1">
        <f>[8]Slovenia!R$26</f>
        <v>0</v>
      </c>
      <c r="S30" s="1">
        <f>[8]Slovenia!S$26</f>
        <v>0</v>
      </c>
      <c r="T30" s="1">
        <f>[8]Slovenia!T$26</f>
        <v>0</v>
      </c>
      <c r="U30" s="1">
        <f>[8]Slovenia!U$26</f>
        <v>0</v>
      </c>
      <c r="V30" s="1">
        <f>[8]Slovenia!V$26</f>
        <v>0</v>
      </c>
      <c r="W30" s="1">
        <f>[8]Slovenia!W$26</f>
        <v>0</v>
      </c>
      <c r="X30" s="1">
        <f>[8]Slovenia!X$26</f>
        <v>0</v>
      </c>
      <c r="Y30" s="1">
        <f>[8]Slovenia!Y$26</f>
        <v>0</v>
      </c>
      <c r="Z30" s="1">
        <f>[8]Slovenia!Z$26</f>
        <v>0</v>
      </c>
      <c r="AA30" s="1">
        <f>[8]Slovenia!AA$26</f>
        <v>0</v>
      </c>
      <c r="AB30" s="1">
        <f>[8]Slovenia!AB$26</f>
        <v>0</v>
      </c>
      <c r="AC30" s="1">
        <f>[8]Slovenia!AC$26</f>
        <v>0</v>
      </c>
      <c r="AD30" s="1">
        <f>[8]Slovenia!AD$26</f>
        <v>0</v>
      </c>
      <c r="AE30" s="1">
        <f>[8]Slovenia!AE$26</f>
        <v>0</v>
      </c>
      <c r="AF30" s="1">
        <f>[8]Slovenia!AF$26</f>
        <v>0</v>
      </c>
      <c r="AG30" s="1">
        <f>[8]Slovenia!AG$26</f>
        <v>0</v>
      </c>
      <c r="AH30" s="1">
        <f>[8]Slovenia!AH$26</f>
        <v>0</v>
      </c>
      <c r="AI30" s="1">
        <f>[8]Slovenia!AI$26</f>
        <v>0</v>
      </c>
      <c r="AJ30" s="1">
        <f>[8]Slovenia!AJ$26</f>
        <v>0</v>
      </c>
      <c r="AK30" s="1">
        <f>[8]Slovenia!AK$26</f>
        <v>0</v>
      </c>
      <c r="AL30" s="1">
        <f>[8]Slovenia!AL$26</f>
        <v>0</v>
      </c>
      <c r="AM30" s="1">
        <f>[8]Slovenia!AM$26</f>
        <v>0</v>
      </c>
      <c r="AN30" s="1">
        <f>[8]Slovenia!AN$26</f>
        <v>0</v>
      </c>
      <c r="AO30" s="1">
        <f>[8]Slovenia!AO$26</f>
        <v>0</v>
      </c>
      <c r="AP30" s="1">
        <f>[8]Slovenia!AP$26</f>
        <v>0</v>
      </c>
      <c r="AQ30" s="1">
        <f>[8]Slovenia!AQ$26</f>
        <v>0</v>
      </c>
      <c r="AR30" s="1">
        <f>[8]Slovenia!AR$26</f>
        <v>0</v>
      </c>
      <c r="AS30" s="1">
        <f>[8]Slovenia!AS$26</f>
        <v>0</v>
      </c>
      <c r="AT30" s="1">
        <f>[8]Slovenia!AT$26</f>
        <v>0</v>
      </c>
      <c r="AU30" s="1">
        <f>[8]Slovenia!AU$26</f>
        <v>0</v>
      </c>
      <c r="AV30" s="1">
        <f>[8]Slovenia!AV$26</f>
        <v>0</v>
      </c>
      <c r="AW30" s="1">
        <f>[8]Slovenia!AW$26</f>
        <v>0</v>
      </c>
      <c r="AX30" s="1">
        <f>[8]Slovenia!AX$26</f>
        <v>0</v>
      </c>
      <c r="AY30" s="1">
        <f>[8]Slovenia!AY$26</f>
        <v>0</v>
      </c>
      <c r="AZ30" s="1">
        <f>[8]Slovenia!AZ$26</f>
        <v>0</v>
      </c>
      <c r="BA30" s="1">
        <f>[8]Slovenia!BA$26</f>
        <v>0</v>
      </c>
      <c r="BB30" s="1">
        <f>[8]Slovenia!BB$26</f>
        <v>0</v>
      </c>
      <c r="BC30" s="1">
        <f>[8]Slovenia!BC$26</f>
        <v>0</v>
      </c>
      <c r="BD30" s="1">
        <f>[8]Slovenia!BD$26</f>
        <v>0</v>
      </c>
      <c r="BE30" s="1">
        <f>[8]Slovenia!BE$26</f>
        <v>0</v>
      </c>
      <c r="BF30" s="1">
        <f>[8]Slovenia!BF$26</f>
        <v>0</v>
      </c>
      <c r="BG30" s="1">
        <f>[8]Slovenia!BG$26</f>
        <v>0</v>
      </c>
      <c r="BH30" s="1">
        <f>[8]Slovenia!BH$26</f>
        <v>0</v>
      </c>
      <c r="BI30" s="1">
        <f>[8]Slovenia!BI$26</f>
        <v>0</v>
      </c>
      <c r="BJ30" s="1">
        <f>[8]Slovenia!BJ$26</f>
        <v>0</v>
      </c>
      <c r="BK30" s="1">
        <f>[8]Slovenia!BK$26</f>
        <v>0</v>
      </c>
      <c r="BL30" s="1">
        <f>[8]Slovenia!BL$26</f>
        <v>0</v>
      </c>
      <c r="BM30" s="1">
        <f>[8]Slovenia!BM$26</f>
        <v>0</v>
      </c>
      <c r="BN30" s="1">
        <f>[8]Slovenia!BN$26</f>
        <v>0</v>
      </c>
      <c r="BO30" s="1">
        <f>[8]Slovenia!BO$26</f>
        <v>0</v>
      </c>
      <c r="BP30" s="1">
        <f>[8]Slovenia!BP$26</f>
        <v>0</v>
      </c>
      <c r="BQ30" s="1">
        <f>[8]Slovenia!BQ$26</f>
        <v>0</v>
      </c>
      <c r="BR30" s="1">
        <f>[8]Slovenia!BR$26</f>
        <v>0</v>
      </c>
      <c r="BS30" s="1">
        <f>[8]Slovenia!BS$26</f>
        <v>0</v>
      </c>
      <c r="BT30" s="1">
        <f>[8]Slovenia!BT$26</f>
        <v>0</v>
      </c>
      <c r="BU30" s="1">
        <f>[8]Slovenia!BU$26</f>
        <v>0</v>
      </c>
      <c r="BV30" s="1">
        <f>[8]Slovenia!BV$26</f>
        <v>0</v>
      </c>
      <c r="BW30" s="1">
        <f>[8]Slovenia!BW$26</f>
        <v>0</v>
      </c>
      <c r="BX30" s="1">
        <f>[8]Slovenia!BX$26</f>
        <v>0</v>
      </c>
      <c r="BY30" s="1">
        <f>[8]Slovenia!BY$26</f>
        <v>0</v>
      </c>
      <c r="BZ30" s="1">
        <f>[8]Slovenia!BZ$26</f>
        <v>0</v>
      </c>
      <c r="CA30" s="1">
        <f>[8]Slovenia!CA$26</f>
        <v>0</v>
      </c>
      <c r="CB30" s="1">
        <f>[8]Slovenia!CB$26</f>
        <v>0</v>
      </c>
      <c r="CC30" s="1">
        <f>[8]Slovenia!CC$26</f>
        <v>0</v>
      </c>
      <c r="CD30" s="1">
        <f>[8]Slovenia!CD$26</f>
        <v>0</v>
      </c>
      <c r="CE30" s="1">
        <f>[8]Slovenia!CE$26</f>
        <v>0</v>
      </c>
      <c r="CF30" s="1">
        <f>[8]Slovenia!CF$26</f>
        <v>0</v>
      </c>
      <c r="CG30" s="1">
        <f>[8]Slovenia!CG$26</f>
        <v>0</v>
      </c>
      <c r="CH30" s="1">
        <f>[8]Slovenia!CH$26</f>
        <v>0</v>
      </c>
      <c r="CI30" s="1">
        <f>[8]Slovenia!CI$26</f>
        <v>0</v>
      </c>
      <c r="CJ30" s="1">
        <f>[8]Slovenia!CJ$26</f>
        <v>0</v>
      </c>
      <c r="CK30" s="1">
        <f>[8]Slovenia!CK$26</f>
        <v>0</v>
      </c>
      <c r="CL30" s="1">
        <f>[8]Slovenia!CL$26</f>
        <v>0</v>
      </c>
      <c r="CM30" s="1">
        <f>[8]Slovenia!CM$26</f>
        <v>0</v>
      </c>
      <c r="CN30" s="1">
        <f>[8]Slovenia!CN$26</f>
        <v>0</v>
      </c>
      <c r="CO30" s="1">
        <f>[8]Slovenia!CO$26</f>
        <v>0</v>
      </c>
      <c r="CP30" s="1">
        <f>[8]Slovenia!CP$26</f>
        <v>0</v>
      </c>
      <c r="CQ30" s="1">
        <f>[8]Slovenia!CQ$26</f>
        <v>0</v>
      </c>
      <c r="CR30" s="1">
        <f>[8]Slovenia!CR$26</f>
        <v>0</v>
      </c>
      <c r="CS30" s="1">
        <f>[8]Slovenia!CS$26</f>
        <v>0</v>
      </c>
      <c r="CT30" s="1">
        <f>[8]Slovenia!CT$26</f>
        <v>0</v>
      </c>
      <c r="CU30" s="1">
        <f>[8]Slovenia!CU$26</f>
        <v>0</v>
      </c>
      <c r="CV30" s="1">
        <f>[8]Slovenia!CV$26</f>
        <v>0</v>
      </c>
      <c r="CW30" s="1">
        <f>[8]Slovenia!CW$26</f>
        <v>0</v>
      </c>
      <c r="CX30" s="1">
        <f>[8]Slovenia!CX$26</f>
        <v>0</v>
      </c>
      <c r="CY30" s="1">
        <f>[8]Slovenia!CY$26</f>
        <v>0</v>
      </c>
      <c r="CZ30" s="1">
        <f>[8]Slovenia!CZ$26</f>
        <v>0</v>
      </c>
      <c r="DA30" s="1">
        <f>[8]Slovenia!DA$26</f>
        <v>0</v>
      </c>
      <c r="DB30" s="1">
        <f>[8]Slovenia!DB$26</f>
        <v>0</v>
      </c>
      <c r="DC30" s="1">
        <f>[8]Slovenia!DC$26</f>
        <v>0</v>
      </c>
      <c r="DD30" s="1">
        <f>[8]Slovenia!DD$26</f>
        <v>0</v>
      </c>
      <c r="DE30" s="1">
        <f>[8]Slovenia!DE$26</f>
        <v>0</v>
      </c>
      <c r="DF30" s="1">
        <f>[8]Slovenia!DF$26</f>
        <v>0</v>
      </c>
      <c r="DG30" s="1">
        <f>[8]Slovenia!DG$26</f>
        <v>0</v>
      </c>
      <c r="DH30" s="1">
        <f>[8]Slovenia!DH$26</f>
        <v>0</v>
      </c>
      <c r="DI30" s="1">
        <f>[8]Slovenia!DI$26</f>
        <v>0</v>
      </c>
      <c r="DJ30" s="1">
        <f>[8]Slovenia!DJ$26</f>
        <v>0</v>
      </c>
      <c r="DK30" s="1">
        <f>[8]Slovenia!DK$26</f>
        <v>0</v>
      </c>
      <c r="DL30" s="1">
        <f>[8]Slovenia!DL$26</f>
        <v>0</v>
      </c>
      <c r="DM30" s="1">
        <f>[8]Slovenia!DM$26</f>
        <v>0</v>
      </c>
      <c r="DN30" s="1">
        <f>[8]Slovenia!DN$26</f>
        <v>0</v>
      </c>
      <c r="DO30" s="1">
        <f>[8]Slovenia!DO$26</f>
        <v>0</v>
      </c>
      <c r="DP30" s="1">
        <f>[8]Slovenia!DP$26</f>
        <v>0</v>
      </c>
      <c r="DQ30" s="1">
        <f>[8]Slovenia!DQ$26</f>
        <v>0</v>
      </c>
      <c r="DR30" s="1">
        <f>[8]Slovenia!DR$26</f>
        <v>0</v>
      </c>
      <c r="DS30" s="1">
        <f>[8]Slovenia!DS$26</f>
        <v>0</v>
      </c>
      <c r="DT30" s="1">
        <f>[8]Slovenia!DT$26</f>
        <v>1E-3</v>
      </c>
      <c r="DU30" s="1">
        <f>[8]Slovenia!DU$26</f>
        <v>0</v>
      </c>
      <c r="DV30" s="1">
        <f>[8]Slovenia!DV$26</f>
        <v>0</v>
      </c>
      <c r="DW30" s="1">
        <f>[8]Slovenia!DW$26</f>
        <v>0</v>
      </c>
      <c r="DX30" s="1">
        <f>[8]Slovenia!DX$26</f>
        <v>0</v>
      </c>
      <c r="DY30" s="1">
        <f>[8]Slovenia!DY$26</f>
        <v>0</v>
      </c>
      <c r="DZ30" s="1">
        <f>[8]Slovenia!DZ$26</f>
        <v>0</v>
      </c>
      <c r="EA30" s="1">
        <f>[8]Slovenia!EA$26</f>
        <v>24.480000000000004</v>
      </c>
      <c r="EB30" s="1">
        <f>[8]Slovenia!EB$26</f>
        <v>0</v>
      </c>
      <c r="EC30" s="1">
        <f>[8]Slovenia!EC$26</f>
        <v>0</v>
      </c>
      <c r="ED30" s="1">
        <f>[8]Slovenia!ED$26</f>
        <v>0</v>
      </c>
      <c r="EE30" s="1">
        <f>[8]Slovenia!EE$26</f>
        <v>0</v>
      </c>
      <c r="EF30" s="1">
        <f>[8]Slovenia!EF$26</f>
        <v>17.544</v>
      </c>
      <c r="EG30" s="1">
        <f>[8]Slovenia!EG$26</f>
        <v>9.7920000000000016</v>
      </c>
      <c r="EH30" s="1">
        <f>[8]Slovenia!EH$26</f>
        <v>17.544</v>
      </c>
      <c r="EI30" s="1">
        <f>[8]Slovenia!EI$26</f>
        <v>12.240000000000002</v>
      </c>
      <c r="EJ30" s="1">
        <f>[8]Slovenia!EJ$26</f>
        <v>2.4480000000000004</v>
      </c>
      <c r="EK30" s="1">
        <f>[8]Slovenia!EK$26</f>
        <v>2.4480000000000004</v>
      </c>
      <c r="EL30" s="1">
        <f>[8]Slovenia!EL$26</f>
        <v>0</v>
      </c>
      <c r="EM30" s="1">
        <f>[8]Slovenia!EM$26</f>
        <v>0</v>
      </c>
      <c r="EN30" s="1">
        <f>[8]Slovenia!EN$26</f>
        <v>0</v>
      </c>
      <c r="EO30" s="1">
        <f>[8]Slovenia!EO$26</f>
        <v>0</v>
      </c>
      <c r="EP30" s="1">
        <f>[8]Slovenia!EP$26</f>
        <v>0</v>
      </c>
      <c r="EQ30" s="1">
        <f>[8]Slovenia!EQ$26</f>
        <v>0</v>
      </c>
      <c r="ER30" s="1">
        <f>[8]Slovenia!ER$26</f>
        <v>0</v>
      </c>
      <c r="ES30" s="1">
        <f>[8]Slovenia!ES$26</f>
        <v>0</v>
      </c>
      <c r="ET30" s="1">
        <f>[8]Slovenia!ET$26</f>
        <v>0</v>
      </c>
      <c r="EU30" s="1">
        <f>[8]Slovenia!EU$26</f>
        <v>0</v>
      </c>
      <c r="EV30" s="1">
        <f>[8]Slovenia!EV$26</f>
        <v>0</v>
      </c>
      <c r="EW30" s="1">
        <f>[8]Slovenia!EW$26</f>
        <v>0</v>
      </c>
      <c r="EX30" s="1">
        <f>[8]Slovenia!EX$26</f>
        <v>0</v>
      </c>
      <c r="EY30" s="1">
        <f>[8]Slovenia!EY$26</f>
        <v>1.9999999999953388E-3</v>
      </c>
      <c r="EZ30" s="1">
        <f>[8]Slovenia!EZ$26</f>
        <v>0</v>
      </c>
      <c r="FA30" s="1">
        <f>[8]Slovenia!FA$26</f>
        <v>0</v>
      </c>
      <c r="FB30" s="1">
        <f>[8]Slovenia!FB$26</f>
        <v>1E-3</v>
      </c>
      <c r="FC30" s="1">
        <f>[8]Slovenia!FC$26</f>
        <v>0</v>
      </c>
      <c r="FD30" s="1">
        <f>[8]Slovenia!FD$26</f>
        <v>7.9200000000000008</v>
      </c>
      <c r="FE30" s="1">
        <f>[8]Slovenia!FE$26</f>
        <v>1E-3</v>
      </c>
      <c r="FF30" s="1">
        <f>[8]Slovenia!FF$26</f>
        <v>0</v>
      </c>
      <c r="FG30" s="1">
        <f>[8]Slovenia!FG$26</f>
        <v>1E-3</v>
      </c>
      <c r="FH30" s="1">
        <f>[8]Slovenia!FH$26</f>
        <v>0</v>
      </c>
      <c r="FI30" s="1">
        <f>[8]Slovenia!FI$26</f>
        <v>0</v>
      </c>
      <c r="FJ30" s="1">
        <f>[8]Slovenia!FJ$26</f>
        <v>5.000000000000001E-3</v>
      </c>
      <c r="FK30" s="1">
        <f>[8]Slovenia!FK$26</f>
        <v>0</v>
      </c>
      <c r="FL30" s="1">
        <f>[8]Slovenia!FL$26</f>
        <v>1E-3</v>
      </c>
      <c r="FM30" s="1">
        <f>[8]Slovenia!FM$26</f>
        <v>1E-3</v>
      </c>
      <c r="FN30" s="1">
        <f>[8]Slovenia!FN$26</f>
        <v>0</v>
      </c>
      <c r="FO30" s="1">
        <f>[8]Slovenia!FO$26</f>
        <v>0</v>
      </c>
      <c r="FP30" s="1">
        <f>[8]Slovenia!FP$26</f>
        <v>0</v>
      </c>
      <c r="FQ30" s="1">
        <f>[8]Slovenia!FQ$26</f>
        <v>0</v>
      </c>
      <c r="FR30" s="1">
        <f>[8]Slovenia!FR$26</f>
        <v>0</v>
      </c>
      <c r="FS30" s="1">
        <f>[8]Slovenia!FS$26</f>
        <v>0</v>
      </c>
      <c r="FT30" s="1">
        <f>[8]Slovenia!FT$26</f>
        <v>0</v>
      </c>
      <c r="FU30" s="1">
        <f>[8]Slovenia!FU$26</f>
        <v>0</v>
      </c>
      <c r="FV30" s="1">
        <f>[8]Slovenia!FV$26</f>
        <v>0</v>
      </c>
      <c r="FW30" s="1">
        <f>[8]Slovenia!FW$26</f>
        <v>0</v>
      </c>
      <c r="FX30" s="1">
        <f>[8]Slovenia!FX$26</f>
        <v>0</v>
      </c>
      <c r="FY30" s="1">
        <f>[8]Slovenia!FY$26</f>
        <v>0</v>
      </c>
      <c r="FZ30" s="7">
        <f>SUM($B30:FY30)</f>
        <v>94.42900000000003</v>
      </c>
    </row>
    <row r="31" spans="1:182">
      <c r="A31" t="s">
        <v>34</v>
      </c>
      <c r="B31" s="1">
        <f>[8]Spain!B$26</f>
        <v>0</v>
      </c>
      <c r="C31" s="1">
        <f>[8]Spain!C$26</f>
        <v>0</v>
      </c>
      <c r="D31" s="1">
        <f>[8]Spain!D$26</f>
        <v>0</v>
      </c>
      <c r="E31" s="1">
        <f>[8]Spain!E$26</f>
        <v>0</v>
      </c>
      <c r="F31" s="1">
        <f>[8]Spain!F$26</f>
        <v>0</v>
      </c>
      <c r="G31" s="1">
        <f>[8]Spain!G$26</f>
        <v>0</v>
      </c>
      <c r="H31" s="1">
        <f>[8]Spain!H$26</f>
        <v>0</v>
      </c>
      <c r="I31" s="1">
        <f>[8]Spain!I$26</f>
        <v>0</v>
      </c>
      <c r="J31" s="1">
        <f>[8]Spain!J$26</f>
        <v>0</v>
      </c>
      <c r="K31" s="1">
        <f>[8]Spain!K$26</f>
        <v>0</v>
      </c>
      <c r="L31" s="1">
        <f>[8]Spain!L$26</f>
        <v>0</v>
      </c>
      <c r="M31" s="1">
        <f>[8]Spain!M$26</f>
        <v>0</v>
      </c>
      <c r="N31" s="1">
        <f>[8]Spain!N$26</f>
        <v>0</v>
      </c>
      <c r="O31" s="1">
        <f>[8]Spain!O$26</f>
        <v>0</v>
      </c>
      <c r="P31" s="1">
        <f>[8]Spain!P$26</f>
        <v>0</v>
      </c>
      <c r="Q31" s="1">
        <f>[8]Spain!Q$26</f>
        <v>0</v>
      </c>
      <c r="R31" s="1">
        <f>[8]Spain!R$26</f>
        <v>0</v>
      </c>
      <c r="S31" s="1">
        <f>[8]Spain!S$26</f>
        <v>0</v>
      </c>
      <c r="T31" s="1">
        <f>[8]Spain!T$26</f>
        <v>0</v>
      </c>
      <c r="U31" s="1">
        <f>[8]Spain!U$26</f>
        <v>0</v>
      </c>
      <c r="V31" s="1">
        <f>[8]Spain!V$26</f>
        <v>0</v>
      </c>
      <c r="W31" s="1">
        <f>[8]Spain!W$26</f>
        <v>0</v>
      </c>
      <c r="X31" s="1">
        <f>[8]Spain!X$26</f>
        <v>0</v>
      </c>
      <c r="Y31" s="1">
        <f>[8]Spain!Y$26</f>
        <v>0</v>
      </c>
      <c r="Z31" s="1">
        <f>[8]Spain!Z$26</f>
        <v>0</v>
      </c>
      <c r="AA31" s="1">
        <f>[8]Spain!AA$26</f>
        <v>0</v>
      </c>
      <c r="AB31" s="1">
        <f>[8]Spain!AB$26</f>
        <v>0</v>
      </c>
      <c r="AC31" s="1">
        <f>[8]Spain!AC$26</f>
        <v>0</v>
      </c>
      <c r="AD31" s="1">
        <f>[8]Spain!AD$26</f>
        <v>0</v>
      </c>
      <c r="AE31" s="1">
        <f>[8]Spain!AE$26</f>
        <v>0</v>
      </c>
      <c r="AF31" s="1">
        <f>[8]Spain!AF$26</f>
        <v>0</v>
      </c>
      <c r="AG31" s="1">
        <f>[8]Spain!AG$26</f>
        <v>0</v>
      </c>
      <c r="AH31" s="1">
        <f>[8]Spain!AH$26</f>
        <v>0</v>
      </c>
      <c r="AI31" s="1">
        <f>[8]Spain!AI$26</f>
        <v>0</v>
      </c>
      <c r="AJ31" s="1">
        <f>[8]Spain!AJ$26</f>
        <v>0</v>
      </c>
      <c r="AK31" s="1">
        <f>[8]Spain!AK$26</f>
        <v>0</v>
      </c>
      <c r="AL31" s="1">
        <f>[8]Spain!AL$26</f>
        <v>0</v>
      </c>
      <c r="AM31" s="1">
        <f>[8]Spain!AM$26</f>
        <v>0</v>
      </c>
      <c r="AN31" s="1">
        <f>[8]Spain!AN$26</f>
        <v>0</v>
      </c>
      <c r="AO31" s="1">
        <f>[8]Spain!AO$26</f>
        <v>0</v>
      </c>
      <c r="AP31" s="1">
        <f>[8]Spain!AP$26</f>
        <v>0</v>
      </c>
      <c r="AQ31" s="1">
        <f>[8]Spain!AQ$26</f>
        <v>0</v>
      </c>
      <c r="AR31" s="1">
        <f>[8]Spain!AR$26</f>
        <v>0</v>
      </c>
      <c r="AS31" s="1">
        <f>[8]Spain!AS$26</f>
        <v>0</v>
      </c>
      <c r="AT31" s="1">
        <f>[8]Spain!AT$26</f>
        <v>0</v>
      </c>
      <c r="AU31" s="1">
        <f>[8]Spain!AU$26</f>
        <v>0</v>
      </c>
      <c r="AV31" s="1">
        <f>[8]Spain!AV$26</f>
        <v>0</v>
      </c>
      <c r="AW31" s="1">
        <f>[8]Spain!AW$26</f>
        <v>0</v>
      </c>
      <c r="AX31" s="1">
        <f>[8]Spain!AX$26</f>
        <v>0</v>
      </c>
      <c r="AY31" s="1">
        <f>[8]Spain!AY$26</f>
        <v>0</v>
      </c>
      <c r="AZ31" s="1">
        <f>[8]Spain!AZ$26</f>
        <v>0</v>
      </c>
      <c r="BA31" s="1">
        <f>[8]Spain!BA$26</f>
        <v>0</v>
      </c>
      <c r="BB31" s="1">
        <f>[8]Spain!BB$26</f>
        <v>0</v>
      </c>
      <c r="BC31" s="1">
        <f>[8]Spain!BC$26</f>
        <v>0</v>
      </c>
      <c r="BD31" s="1">
        <f>[8]Spain!BD$26</f>
        <v>0</v>
      </c>
      <c r="BE31" s="1">
        <f>[8]Spain!BE$26</f>
        <v>0</v>
      </c>
      <c r="BF31" s="1">
        <f>[8]Spain!BF$26</f>
        <v>0</v>
      </c>
      <c r="BG31" s="1">
        <f>[8]Spain!BG$26</f>
        <v>0</v>
      </c>
      <c r="BH31" s="1">
        <f>[8]Spain!BH$26</f>
        <v>0</v>
      </c>
      <c r="BI31" s="1">
        <f>[8]Spain!BI$26</f>
        <v>0</v>
      </c>
      <c r="BJ31" s="1">
        <f>[8]Spain!BJ$26</f>
        <v>0</v>
      </c>
      <c r="BK31" s="1">
        <f>[8]Spain!BK$26</f>
        <v>0</v>
      </c>
      <c r="BL31" s="1">
        <f>[8]Spain!BL$26</f>
        <v>0</v>
      </c>
      <c r="BM31" s="1">
        <f>[8]Spain!BM$26</f>
        <v>0</v>
      </c>
      <c r="BN31" s="1">
        <f>[8]Spain!BN$26</f>
        <v>0</v>
      </c>
      <c r="BO31" s="1">
        <f>[8]Spain!BO$26</f>
        <v>0</v>
      </c>
      <c r="BP31" s="1">
        <f>[8]Spain!BP$26</f>
        <v>0</v>
      </c>
      <c r="BQ31" s="1">
        <f>[8]Spain!BQ$26</f>
        <v>0</v>
      </c>
      <c r="BR31" s="1">
        <f>[8]Spain!BR$26</f>
        <v>0</v>
      </c>
      <c r="BS31" s="1">
        <f>[8]Spain!BS$26</f>
        <v>0</v>
      </c>
      <c r="BT31" s="1">
        <f>[8]Spain!BT$26</f>
        <v>0</v>
      </c>
      <c r="BU31" s="1">
        <f>[8]Spain!BU$26</f>
        <v>0</v>
      </c>
      <c r="BV31" s="1">
        <f>[8]Spain!BV$26</f>
        <v>0</v>
      </c>
      <c r="BW31" s="1">
        <f>[8]Spain!BW$26</f>
        <v>0</v>
      </c>
      <c r="BX31" s="1">
        <f>[8]Spain!BX$26</f>
        <v>0</v>
      </c>
      <c r="BY31" s="1">
        <f>[8]Spain!BY$26</f>
        <v>0</v>
      </c>
      <c r="BZ31" s="1">
        <f>[8]Spain!BZ$26</f>
        <v>0</v>
      </c>
      <c r="CA31" s="1">
        <f>[8]Spain!CA$26</f>
        <v>0</v>
      </c>
      <c r="CB31" s="1">
        <f>[8]Spain!CB$26</f>
        <v>0</v>
      </c>
      <c r="CC31" s="1">
        <f>[8]Spain!CC$26</f>
        <v>0</v>
      </c>
      <c r="CD31" s="1">
        <f>[8]Spain!CD$26</f>
        <v>0</v>
      </c>
      <c r="CE31" s="1">
        <f>[8]Spain!CE$26</f>
        <v>0</v>
      </c>
      <c r="CF31" s="1">
        <f>[8]Spain!CF$26</f>
        <v>0</v>
      </c>
      <c r="CG31" s="1">
        <f>[8]Spain!CG$26</f>
        <v>0</v>
      </c>
      <c r="CH31" s="1">
        <f>[8]Spain!CH$26</f>
        <v>0</v>
      </c>
      <c r="CI31" s="1">
        <f>[8]Spain!CI$26</f>
        <v>0</v>
      </c>
      <c r="CJ31" s="1">
        <f>[8]Spain!CJ$26</f>
        <v>0</v>
      </c>
      <c r="CK31" s="1">
        <f>[8]Spain!CK$26</f>
        <v>0</v>
      </c>
      <c r="CL31" s="1">
        <f>[8]Spain!CL$26</f>
        <v>0</v>
      </c>
      <c r="CM31" s="1">
        <f>[8]Spain!CM$26</f>
        <v>0</v>
      </c>
      <c r="CN31" s="1">
        <f>[8]Spain!CN$26</f>
        <v>0</v>
      </c>
      <c r="CO31" s="1">
        <f>[8]Spain!CO$26</f>
        <v>0</v>
      </c>
      <c r="CP31" s="1">
        <f>[8]Spain!CP$26</f>
        <v>0</v>
      </c>
      <c r="CQ31" s="1">
        <f>[8]Spain!CQ$26</f>
        <v>0</v>
      </c>
      <c r="CR31" s="1">
        <f>[8]Spain!CR$26</f>
        <v>0</v>
      </c>
      <c r="CS31" s="1">
        <f>[8]Spain!CS$26</f>
        <v>0</v>
      </c>
      <c r="CT31" s="1">
        <f>[8]Spain!CT$26</f>
        <v>0</v>
      </c>
      <c r="CU31" s="1">
        <f>[8]Spain!CU$26</f>
        <v>0</v>
      </c>
      <c r="CV31" s="1">
        <f>[8]Spain!CV$26</f>
        <v>0</v>
      </c>
      <c r="CW31" s="1">
        <f>[8]Spain!CW$26</f>
        <v>0</v>
      </c>
      <c r="CX31" s="1">
        <f>[8]Spain!CX$26</f>
        <v>0</v>
      </c>
      <c r="CY31" s="1">
        <f>[8]Spain!CY$26</f>
        <v>0</v>
      </c>
      <c r="CZ31" s="1">
        <f>[8]Spain!CZ$26</f>
        <v>0</v>
      </c>
      <c r="DA31" s="1">
        <f>[8]Spain!DA$26</f>
        <v>0</v>
      </c>
      <c r="DB31" s="1">
        <f>[8]Spain!DB$26</f>
        <v>0</v>
      </c>
      <c r="DC31" s="1">
        <f>[8]Spain!DC$26</f>
        <v>0</v>
      </c>
      <c r="DD31" s="1">
        <f>[8]Spain!DD$26</f>
        <v>0</v>
      </c>
      <c r="DE31" s="1">
        <f>[8]Spain!DE$26</f>
        <v>0</v>
      </c>
      <c r="DF31" s="1">
        <f>[8]Spain!DF$26</f>
        <v>0</v>
      </c>
      <c r="DG31" s="1">
        <f>[8]Spain!DG$26</f>
        <v>0</v>
      </c>
      <c r="DH31" s="1">
        <f>[8]Spain!DH$26</f>
        <v>0</v>
      </c>
      <c r="DI31" s="1">
        <f>[8]Spain!DI$26</f>
        <v>0</v>
      </c>
      <c r="DJ31" s="1">
        <f>[8]Spain!DJ$26</f>
        <v>0</v>
      </c>
      <c r="DK31" s="1">
        <f>[8]Spain!DK$26</f>
        <v>0</v>
      </c>
      <c r="DL31" s="1">
        <f>[8]Spain!DL$26</f>
        <v>0</v>
      </c>
      <c r="DM31" s="1">
        <f>[8]Spain!DM$26</f>
        <v>0</v>
      </c>
      <c r="DN31" s="1">
        <f>[8]Spain!DN$26</f>
        <v>0</v>
      </c>
      <c r="DO31" s="1">
        <f>[8]Spain!DO$26</f>
        <v>0</v>
      </c>
      <c r="DP31" s="1">
        <f>[8]Spain!DP$26</f>
        <v>0</v>
      </c>
      <c r="DQ31" s="1">
        <f>[8]Spain!DQ$26</f>
        <v>0</v>
      </c>
      <c r="DR31" s="1">
        <f>[8]Spain!DR$26</f>
        <v>0</v>
      </c>
      <c r="DS31" s="1">
        <f>[8]Spain!DS$26</f>
        <v>0</v>
      </c>
      <c r="DT31" s="1">
        <f>[8]Spain!DT$26</f>
        <v>0</v>
      </c>
      <c r="DU31" s="1">
        <f>[8]Spain!DU$26</f>
        <v>0</v>
      </c>
      <c r="DV31" s="1">
        <f>[8]Spain!DV$26</f>
        <v>0</v>
      </c>
      <c r="DW31" s="1">
        <f>[8]Spain!DW$26</f>
        <v>0</v>
      </c>
      <c r="DX31" s="1">
        <f>[8]Spain!DX$26</f>
        <v>0</v>
      </c>
      <c r="DY31" s="1">
        <f>[8]Spain!DY$26</f>
        <v>0</v>
      </c>
      <c r="DZ31" s="1">
        <f>[8]Spain!DZ$26</f>
        <v>0</v>
      </c>
      <c r="EA31" s="1">
        <f>[8]Spain!EA$26</f>
        <v>0</v>
      </c>
      <c r="EB31" s="1">
        <f>[8]Spain!EB$26</f>
        <v>0</v>
      </c>
      <c r="EC31" s="1">
        <f>[8]Spain!EC$26</f>
        <v>0</v>
      </c>
      <c r="ED31" s="1">
        <f>[8]Spain!ED$26</f>
        <v>0</v>
      </c>
      <c r="EE31" s="1">
        <f>[8]Spain!EE$26</f>
        <v>0</v>
      </c>
      <c r="EF31" s="1">
        <f>[8]Spain!EF$26</f>
        <v>0</v>
      </c>
      <c r="EG31" s="1">
        <f>[8]Spain!EG$26</f>
        <v>0</v>
      </c>
      <c r="EH31" s="1">
        <f>[8]Spain!EH$26</f>
        <v>0</v>
      </c>
      <c r="EI31" s="1">
        <f>[8]Spain!EI$26</f>
        <v>0</v>
      </c>
      <c r="EJ31" s="1">
        <f>[8]Spain!EJ$26</f>
        <v>0</v>
      </c>
      <c r="EK31" s="1">
        <f>[8]Spain!EK$26</f>
        <v>0</v>
      </c>
      <c r="EL31" s="1">
        <f>[8]Spain!EL$26</f>
        <v>0</v>
      </c>
      <c r="EM31" s="1">
        <f>[8]Spain!EM$26</f>
        <v>0</v>
      </c>
      <c r="EN31" s="1">
        <f>[8]Spain!EN$26</f>
        <v>0</v>
      </c>
      <c r="EO31" s="1">
        <f>[8]Spain!EO$26</f>
        <v>0</v>
      </c>
      <c r="EP31" s="1">
        <f>[8]Spain!EP$26</f>
        <v>0</v>
      </c>
      <c r="EQ31" s="1">
        <f>[8]Spain!EQ$26</f>
        <v>0</v>
      </c>
      <c r="ER31" s="1">
        <f>[8]Spain!ER$26</f>
        <v>0</v>
      </c>
      <c r="ES31" s="1">
        <f>[8]Spain!ES$26</f>
        <v>0</v>
      </c>
      <c r="ET31" s="1">
        <f>[8]Spain!ET$26</f>
        <v>0</v>
      </c>
      <c r="EU31" s="1">
        <f>[8]Spain!EU$26</f>
        <v>0</v>
      </c>
      <c r="EV31" s="1">
        <f>[8]Spain!EV$26</f>
        <v>0</v>
      </c>
      <c r="EW31" s="1">
        <f>[8]Spain!EW$26</f>
        <v>0</v>
      </c>
      <c r="EX31" s="1">
        <f>[8]Spain!EX$26</f>
        <v>0</v>
      </c>
      <c r="EY31" s="1">
        <f>[8]Spain!EY$26</f>
        <v>0</v>
      </c>
      <c r="EZ31" s="1">
        <f>[8]Spain!EZ$26</f>
        <v>0</v>
      </c>
      <c r="FA31" s="1">
        <f>[8]Spain!FA$26</f>
        <v>0</v>
      </c>
      <c r="FB31" s="1">
        <f>[8]Spain!FB$26</f>
        <v>0</v>
      </c>
      <c r="FC31" s="1">
        <f>[8]Spain!FC$26</f>
        <v>0</v>
      </c>
      <c r="FD31" s="1">
        <f>[8]Spain!FD$26</f>
        <v>0</v>
      </c>
      <c r="FE31" s="1">
        <f>[8]Spain!FE$26</f>
        <v>0</v>
      </c>
      <c r="FF31" s="1">
        <f>[8]Spain!FF$26</f>
        <v>0</v>
      </c>
      <c r="FG31" s="1">
        <f>[8]Spain!FG$26</f>
        <v>0</v>
      </c>
      <c r="FH31" s="1">
        <f>[8]Spain!FH$26</f>
        <v>0</v>
      </c>
      <c r="FI31" s="1">
        <f>[8]Spain!FI$26</f>
        <v>0</v>
      </c>
      <c r="FJ31" s="1">
        <f>[8]Spain!FJ$26</f>
        <v>0</v>
      </c>
      <c r="FK31" s="1">
        <f>[8]Spain!FK$26</f>
        <v>0</v>
      </c>
      <c r="FL31" s="1">
        <f>[8]Spain!FL$26</f>
        <v>0</v>
      </c>
      <c r="FM31" s="1">
        <f>[8]Spain!FM$26</f>
        <v>0</v>
      </c>
      <c r="FN31" s="1">
        <f>[8]Spain!FN$26</f>
        <v>0</v>
      </c>
      <c r="FO31" s="1">
        <f>[8]Spain!FO$26</f>
        <v>0</v>
      </c>
      <c r="FP31" s="1">
        <f>[8]Spain!FP$26</f>
        <v>0</v>
      </c>
      <c r="FQ31" s="1">
        <f>[8]Spain!FQ$26</f>
        <v>0</v>
      </c>
      <c r="FR31" s="1">
        <f>[8]Spain!FR$26</f>
        <v>0</v>
      </c>
      <c r="FS31" s="1">
        <f>[8]Spain!FS$26</f>
        <v>0</v>
      </c>
      <c r="FT31" s="1">
        <f>[8]Spain!FT$26</f>
        <v>0</v>
      </c>
      <c r="FU31" s="1">
        <f>[8]Spain!FU$26</f>
        <v>0</v>
      </c>
      <c r="FV31" s="1">
        <f>[8]Spain!FV$26</f>
        <v>0</v>
      </c>
      <c r="FW31" s="1">
        <f>[8]Spain!FW$26</f>
        <v>0</v>
      </c>
      <c r="FX31" s="1">
        <f>[8]Spain!FX$26</f>
        <v>0</v>
      </c>
      <c r="FY31" s="1">
        <f>[8]Spain!FY$26</f>
        <v>0</v>
      </c>
      <c r="FZ31" s="7">
        <f>SUM($B31:FY31)</f>
        <v>0</v>
      </c>
    </row>
    <row r="32" spans="1:182">
      <c r="A32" t="s">
        <v>26</v>
      </c>
      <c r="B32" s="1">
        <f>[8]Sweden!B$26</f>
        <v>0</v>
      </c>
      <c r="C32" s="1">
        <f>[8]Sweden!C$26</f>
        <v>0</v>
      </c>
      <c r="D32" s="1">
        <f>[8]Sweden!D$26</f>
        <v>261.40000000000003</v>
      </c>
      <c r="E32" s="1">
        <f>[8]Sweden!E$26</f>
        <v>232.3</v>
      </c>
      <c r="F32" s="1">
        <f>[8]Sweden!F$26</f>
        <v>190.10000000000002</v>
      </c>
      <c r="G32" s="1">
        <f>[8]Sweden!G$26</f>
        <v>283.8</v>
      </c>
      <c r="H32" s="1">
        <f>[8]Sweden!H$26</f>
        <v>182.20000000000002</v>
      </c>
      <c r="I32" s="1">
        <f>[8]Sweden!I$26</f>
        <v>0</v>
      </c>
      <c r="J32" s="1">
        <f>[8]Sweden!J$26</f>
        <v>0</v>
      </c>
      <c r="K32" s="1">
        <f>[8]Sweden!K$26</f>
        <v>113.5</v>
      </c>
      <c r="L32" s="1">
        <f>[8]Sweden!L$26</f>
        <v>0</v>
      </c>
      <c r="M32" s="1">
        <f>[8]Sweden!M$26</f>
        <v>23.8</v>
      </c>
      <c r="N32" s="1">
        <f>[8]Sweden!N$26</f>
        <v>0</v>
      </c>
      <c r="O32" s="1">
        <f>[8]Sweden!O$26</f>
        <v>0</v>
      </c>
      <c r="P32" s="1">
        <f>[8]Sweden!P$26</f>
        <v>71.3</v>
      </c>
      <c r="Q32" s="1">
        <f>[8]Sweden!Q$26</f>
        <v>307.40000000000003</v>
      </c>
      <c r="R32" s="1">
        <f>[8]Sweden!R$26</f>
        <v>261.40000000000003</v>
      </c>
      <c r="S32" s="1">
        <f>[8]Sweden!S$26</f>
        <v>235.60000000000002</v>
      </c>
      <c r="T32" s="1">
        <f>[8]Sweden!T$26</f>
        <v>118.10000000000001</v>
      </c>
      <c r="U32" s="1">
        <f>[8]Sweden!U$26</f>
        <v>0</v>
      </c>
      <c r="V32" s="1">
        <f>[8]Sweden!V$26</f>
        <v>0</v>
      </c>
      <c r="W32" s="1">
        <f>[8]Sweden!W$26</f>
        <v>0</v>
      </c>
      <c r="X32" s="1">
        <f>[8]Sweden!X$26</f>
        <v>106.9</v>
      </c>
      <c r="Y32" s="1">
        <f>[8]Sweden!Y$26</f>
        <v>78.300000000000011</v>
      </c>
      <c r="Z32" s="1">
        <f>[8]Sweden!Z$26</f>
        <v>0</v>
      </c>
      <c r="AA32" s="1">
        <f>[8]Sweden!AA$26</f>
        <v>92.4</v>
      </c>
      <c r="AB32" s="1">
        <f>[8]Sweden!AB$26</f>
        <v>118.10000000000001</v>
      </c>
      <c r="AC32" s="1">
        <f>[8]Sweden!AC$26</f>
        <v>71.3</v>
      </c>
      <c r="AD32" s="1">
        <f>[8]Sweden!AD$26</f>
        <v>92.399999999999864</v>
      </c>
      <c r="AE32" s="1">
        <f>[8]Sweden!AE$26</f>
        <v>46.2</v>
      </c>
      <c r="AF32" s="1">
        <f>[8]Sweden!AF$26</f>
        <v>0</v>
      </c>
      <c r="AG32" s="1">
        <f>[8]Sweden!AG$26</f>
        <v>23.1</v>
      </c>
      <c r="AH32" s="1">
        <f>[8]Sweden!AH$26</f>
        <v>0</v>
      </c>
      <c r="AI32" s="1">
        <f>[8]Sweden!AI$26</f>
        <v>0</v>
      </c>
      <c r="AJ32" s="1">
        <f>[8]Sweden!AJ$26</f>
        <v>0</v>
      </c>
      <c r="AK32" s="1">
        <f>[8]Sweden!AK$26</f>
        <v>0</v>
      </c>
      <c r="AL32" s="1">
        <f>[8]Sweden!AL$26</f>
        <v>47.5</v>
      </c>
      <c r="AM32" s="1">
        <f>[8]Sweden!AM$26</f>
        <v>23.400000000000002</v>
      </c>
      <c r="AN32" s="1">
        <f>[8]Sweden!AN$26</f>
        <v>23.8</v>
      </c>
      <c r="AO32" s="1">
        <f>[8]Sweden!AO$26</f>
        <v>23.1</v>
      </c>
      <c r="AP32" s="1">
        <f>[8]Sweden!AP$26</f>
        <v>258.7</v>
      </c>
      <c r="AQ32" s="1">
        <f>[8]Sweden!AQ$26</f>
        <v>0</v>
      </c>
      <c r="AR32" s="1">
        <f>[8]Sweden!AR$26</f>
        <v>23.1</v>
      </c>
      <c r="AS32" s="1">
        <f>[8]Sweden!AS$26</f>
        <v>0</v>
      </c>
      <c r="AT32" s="1">
        <f>[8]Sweden!AT$26</f>
        <v>108.30000000000001</v>
      </c>
      <c r="AU32" s="1">
        <f>[8]Sweden!AU$26</f>
        <v>189.9</v>
      </c>
      <c r="AV32" s="1">
        <f>[8]Sweden!AV$26</f>
        <v>0</v>
      </c>
      <c r="AW32" s="1">
        <f>[8]Sweden!AW$26</f>
        <v>0</v>
      </c>
      <c r="AX32" s="1">
        <f>[8]Sweden!AX$26</f>
        <v>0</v>
      </c>
      <c r="AY32" s="1">
        <f>[8]Sweden!AY$26</f>
        <v>0</v>
      </c>
      <c r="AZ32" s="1">
        <f>[8]Sweden!AZ$26</f>
        <v>0</v>
      </c>
      <c r="BA32" s="1">
        <f>[8]Sweden!BA$26</f>
        <v>0</v>
      </c>
      <c r="BB32" s="1">
        <f>[8]Sweden!BB$26</f>
        <v>0</v>
      </c>
      <c r="BC32" s="1">
        <f>[8]Sweden!BC$26</f>
        <v>0</v>
      </c>
      <c r="BD32" s="1">
        <f>[8]Sweden!BD$26</f>
        <v>0</v>
      </c>
      <c r="BE32" s="1">
        <f>[8]Sweden!BE$26</f>
        <v>0</v>
      </c>
      <c r="BF32" s="1">
        <f>[8]Sweden!BF$26</f>
        <v>0</v>
      </c>
      <c r="BG32" s="1">
        <f>[8]Sweden!BG$26</f>
        <v>0</v>
      </c>
      <c r="BH32" s="1">
        <f>[8]Sweden!BH$26</f>
        <v>0</v>
      </c>
      <c r="BI32" s="1">
        <f>[8]Sweden!BI$26</f>
        <v>0</v>
      </c>
      <c r="BJ32" s="1">
        <f>[8]Sweden!BJ$26</f>
        <v>0</v>
      </c>
      <c r="BK32" s="1">
        <f>[8]Sweden!BK$26</f>
        <v>0</v>
      </c>
      <c r="BL32" s="1">
        <f>[8]Sweden!BL$26</f>
        <v>0</v>
      </c>
      <c r="BM32" s="1">
        <f>[8]Sweden!BM$26</f>
        <v>0</v>
      </c>
      <c r="BN32" s="1">
        <f>[8]Sweden!BN$26</f>
        <v>0</v>
      </c>
      <c r="BO32" s="1">
        <f>[8]Sweden!BO$26</f>
        <v>0</v>
      </c>
      <c r="BP32" s="1">
        <f>[8]Sweden!BP$26</f>
        <v>0</v>
      </c>
      <c r="BQ32" s="1">
        <f>[8]Sweden!BQ$26</f>
        <v>0</v>
      </c>
      <c r="BR32" s="1">
        <f>[8]Sweden!BR$26</f>
        <v>0</v>
      </c>
      <c r="BS32" s="1">
        <f>[8]Sweden!BS$26</f>
        <v>0</v>
      </c>
      <c r="BT32" s="1">
        <f>[8]Sweden!BT$26</f>
        <v>0</v>
      </c>
      <c r="BU32" s="1">
        <f>[8]Sweden!BU$26</f>
        <v>0</v>
      </c>
      <c r="BV32" s="1">
        <f>[8]Sweden!BV$26</f>
        <v>0</v>
      </c>
      <c r="BW32" s="1">
        <f>[8]Sweden!BW$26</f>
        <v>0</v>
      </c>
      <c r="BX32" s="1">
        <f>[8]Sweden!BX$26</f>
        <v>0</v>
      </c>
      <c r="BY32" s="1">
        <f>[8]Sweden!BY$26</f>
        <v>0</v>
      </c>
      <c r="BZ32" s="1">
        <f>[8]Sweden!BZ$26</f>
        <v>0</v>
      </c>
      <c r="CA32" s="1">
        <f>[8]Sweden!CA$26</f>
        <v>0</v>
      </c>
      <c r="CB32" s="1">
        <f>[8]Sweden!CB$26</f>
        <v>0</v>
      </c>
      <c r="CC32" s="1">
        <f>[8]Sweden!CC$26</f>
        <v>0</v>
      </c>
      <c r="CD32" s="1">
        <f>[8]Sweden!CD$26</f>
        <v>0</v>
      </c>
      <c r="CE32" s="1">
        <f>[8]Sweden!CE$26</f>
        <v>0</v>
      </c>
      <c r="CF32" s="1">
        <f>[8]Sweden!CF$26</f>
        <v>0</v>
      </c>
      <c r="CG32" s="1">
        <f>[8]Sweden!CG$26</f>
        <v>0</v>
      </c>
      <c r="CH32" s="1">
        <f>[8]Sweden!CH$26</f>
        <v>0</v>
      </c>
      <c r="CI32" s="1">
        <f>[8]Sweden!CI$26</f>
        <v>0</v>
      </c>
      <c r="CJ32" s="1">
        <f>[8]Sweden!CJ$26</f>
        <v>0</v>
      </c>
      <c r="CK32" s="1">
        <f>[8]Sweden!CK$26</f>
        <v>0</v>
      </c>
      <c r="CL32" s="1">
        <f>[8]Sweden!CL$26</f>
        <v>0</v>
      </c>
      <c r="CM32" s="1">
        <f>[8]Sweden!CM$26</f>
        <v>0</v>
      </c>
      <c r="CN32" s="1">
        <f>[8]Sweden!CN$26</f>
        <v>0</v>
      </c>
      <c r="CO32" s="1">
        <f>[8]Sweden!CO$26</f>
        <v>0</v>
      </c>
      <c r="CP32" s="1">
        <f>[8]Sweden!CP$26</f>
        <v>0</v>
      </c>
      <c r="CQ32" s="1">
        <f>[8]Sweden!CQ$26</f>
        <v>0</v>
      </c>
      <c r="CR32" s="1">
        <f>[8]Sweden!CR$26</f>
        <v>0</v>
      </c>
      <c r="CS32" s="1">
        <f>[8]Sweden!CS$26</f>
        <v>0</v>
      </c>
      <c r="CT32" s="1">
        <f>[8]Sweden!CT$26</f>
        <v>0</v>
      </c>
      <c r="CU32" s="1">
        <f>[8]Sweden!CU$26</f>
        <v>408</v>
      </c>
      <c r="CV32" s="1">
        <f>[8]Sweden!CV$26</f>
        <v>0</v>
      </c>
      <c r="CW32" s="1">
        <f>[8]Sweden!CW$26</f>
        <v>16427.900000000001</v>
      </c>
      <c r="CX32" s="1">
        <f>[8]Sweden!CX$26</f>
        <v>0</v>
      </c>
      <c r="CY32" s="1">
        <f>[8]Sweden!CY$26</f>
        <v>0</v>
      </c>
      <c r="CZ32" s="1">
        <f>[8]Sweden!CZ$26</f>
        <v>0</v>
      </c>
      <c r="DA32" s="1">
        <f>[8]Sweden!DA$26</f>
        <v>0</v>
      </c>
      <c r="DB32" s="1">
        <f>[8]Sweden!DB$26</f>
        <v>4074.7000000000003</v>
      </c>
      <c r="DC32" s="1">
        <f>[8]Sweden!DC$26</f>
        <v>5035</v>
      </c>
      <c r="DD32" s="1">
        <f>[8]Sweden!DD$26</f>
        <v>9400.8000000000011</v>
      </c>
      <c r="DE32" s="1">
        <f>[8]Sweden!DE$26</f>
        <v>0</v>
      </c>
      <c r="DF32" s="1">
        <f>[8]Sweden!DF$26</f>
        <v>9224.3000000000011</v>
      </c>
      <c r="DG32" s="1">
        <f>[8]Sweden!DG$26</f>
        <v>14.5</v>
      </c>
      <c r="DH32" s="1">
        <f>[8]Sweden!DH$26</f>
        <v>0</v>
      </c>
      <c r="DI32" s="1">
        <f>[8]Sweden!DI$26</f>
        <v>20156.2</v>
      </c>
      <c r="DJ32" s="1">
        <f>[8]Sweden!DJ$26</f>
        <v>11014.1</v>
      </c>
      <c r="DK32" s="1">
        <f>[8]Sweden!DK$26</f>
        <v>9790.2000000000007</v>
      </c>
      <c r="DL32" s="1">
        <f>[8]Sweden!DL$26</f>
        <v>0</v>
      </c>
      <c r="DM32" s="1">
        <f>[8]Sweden!DM$26</f>
        <v>5002.8</v>
      </c>
      <c r="DN32" s="1">
        <f>[8]Sweden!DN$26</f>
        <v>5492.7000000000007</v>
      </c>
      <c r="DO32" s="1">
        <f>[8]Sweden!DO$26</f>
        <v>10173.5</v>
      </c>
      <c r="DP32" s="1">
        <f>[8]Sweden!DP$26</f>
        <v>9404.9</v>
      </c>
      <c r="DQ32" s="1">
        <f>[8]Sweden!DQ$26</f>
        <v>0</v>
      </c>
      <c r="DR32" s="1">
        <f>[8]Sweden!DR$26</f>
        <v>15362.771000000001</v>
      </c>
      <c r="DS32" s="1">
        <f>[8]Sweden!DS$26</f>
        <v>10512.66</v>
      </c>
      <c r="DT32" s="1">
        <f>[8]Sweden!DT$26</f>
        <v>14500.312</v>
      </c>
      <c r="DU32" s="1">
        <f>[8]Sweden!DU$26</f>
        <v>0</v>
      </c>
      <c r="DV32" s="1">
        <f>[8]Sweden!DV$26</f>
        <v>5289.4340000000002</v>
      </c>
      <c r="DW32" s="1">
        <f>[8]Sweden!DW$26</f>
        <v>8.0000000000000002E-3</v>
      </c>
      <c r="DX32" s="1">
        <f>[8]Sweden!DX$26</f>
        <v>1.7000000000000001E-2</v>
      </c>
      <c r="DY32" s="1">
        <f>[8]Sweden!DY$26</f>
        <v>8.9999999999999993E-3</v>
      </c>
      <c r="DZ32" s="1">
        <f>[8]Sweden!DZ$26</f>
        <v>8.0000000000000002E-3</v>
      </c>
      <c r="EA32" s="1">
        <f>[8]Sweden!EA$26</f>
        <v>4945.2820000000002</v>
      </c>
      <c r="EB32" s="1">
        <f>[8]Sweden!EB$26</f>
        <v>5315.1860000000006</v>
      </c>
      <c r="EC32" s="1">
        <f>[8]Sweden!EC$26</f>
        <v>5248.8409999999994</v>
      </c>
      <c r="ED32" s="1">
        <f>[8]Sweden!ED$26</f>
        <v>5161.1820000000007</v>
      </c>
      <c r="EE32" s="1">
        <f>[8]Sweden!EE$26</f>
        <v>1.9E-2</v>
      </c>
      <c r="EF32" s="1">
        <f>[8]Sweden!EF$26</f>
        <v>16637.733</v>
      </c>
      <c r="EG32" s="1">
        <f>[8]Sweden!EG$26</f>
        <v>5133.6329999999998</v>
      </c>
      <c r="EH32" s="1">
        <f>[8]Sweden!EH$26</f>
        <v>5443.8120000000008</v>
      </c>
      <c r="EI32" s="1">
        <f>[8]Sweden!EI$26</f>
        <v>2.3000000000000003E-2</v>
      </c>
      <c r="EJ32" s="1">
        <f>[8]Sweden!EJ$26</f>
        <v>3.0000000000000002E-2</v>
      </c>
      <c r="EK32" s="1">
        <f>[8]Sweden!EK$26</f>
        <v>2.5000000000000001E-2</v>
      </c>
      <c r="EL32" s="1">
        <f>[8]Sweden!EL$26</f>
        <v>2.1000000000000005E-2</v>
      </c>
      <c r="EM32" s="1">
        <f>[8]Sweden!EM$26</f>
        <v>5618.4070000000002</v>
      </c>
      <c r="EN32" s="1">
        <f>[8]Sweden!EN$26</f>
        <v>1E-3</v>
      </c>
      <c r="EO32" s="1">
        <f>[8]Sweden!EO$26</f>
        <v>0</v>
      </c>
      <c r="EP32" s="1">
        <f>[8]Sweden!EP$26</f>
        <v>20540.73</v>
      </c>
      <c r="EQ32" s="1">
        <f>[8]Sweden!EQ$26</f>
        <v>5630.9360000000006</v>
      </c>
      <c r="ER32" s="1">
        <f>[8]Sweden!ER$26</f>
        <v>5539.482</v>
      </c>
      <c r="ES32" s="1">
        <f>[8]Sweden!ES$26</f>
        <v>3.0000000000001137E-3</v>
      </c>
      <c r="ET32" s="1">
        <f>[8]Sweden!ET$26</f>
        <v>3762.8349999999996</v>
      </c>
      <c r="EU32" s="1">
        <f>[8]Sweden!EU$26</f>
        <v>5008.0920000000006</v>
      </c>
      <c r="EV32" s="1">
        <f>[8]Sweden!EV$26</f>
        <v>1E-3</v>
      </c>
      <c r="EW32" s="1">
        <f>[8]Sweden!EW$26</f>
        <v>2.7000000000000003E-2</v>
      </c>
      <c r="EX32" s="1">
        <f>[8]Sweden!EX$26</f>
        <v>8.0000000000000002E-3</v>
      </c>
      <c r="EY32" s="1">
        <f>[8]Sweden!EY$26</f>
        <v>5307.2300000000005</v>
      </c>
      <c r="EZ32" s="1">
        <f>[8]Sweden!EZ$26</f>
        <v>5048.2470000000003</v>
      </c>
      <c r="FA32" s="1">
        <f>[8]Sweden!FA$26</f>
        <v>8.0000000000000002E-3</v>
      </c>
      <c r="FB32" s="1">
        <f>[8]Sweden!FB$26</f>
        <v>4.3000000000000003E-2</v>
      </c>
      <c r="FC32" s="1">
        <f>[8]Sweden!FC$26</f>
        <v>1.7000000000000001E-2</v>
      </c>
      <c r="FD32" s="1">
        <f>[8]Sweden!FD$26</f>
        <v>10319.736000000001</v>
      </c>
      <c r="FE32" s="1">
        <f>[8]Sweden!FE$26</f>
        <v>5166.8920000000007</v>
      </c>
      <c r="FF32" s="1">
        <f>[8]Sweden!FF$26</f>
        <v>1.7000000000000001E-2</v>
      </c>
      <c r="FG32" s="1">
        <f>[8]Sweden!FG$26</f>
        <v>1.7000000000000001E-2</v>
      </c>
      <c r="FH32" s="1">
        <f>[8]Sweden!FH$26</f>
        <v>0</v>
      </c>
      <c r="FI32" s="1">
        <f>[8]Sweden!FI$26</f>
        <v>0.11300000000000002</v>
      </c>
      <c r="FJ32" s="1">
        <f>[8]Sweden!FJ$26</f>
        <v>6.6000000000000003E-2</v>
      </c>
      <c r="FK32" s="1">
        <f>[8]Sweden!FK$26</f>
        <v>3.6999999999999998E-2</v>
      </c>
      <c r="FL32" s="1">
        <f>[8]Sweden!FL$26</f>
        <v>5.1999999999999998E-2</v>
      </c>
      <c r="FM32" s="1">
        <f>[8]Sweden!FM$26</f>
        <v>3.1000000000000003E-2</v>
      </c>
      <c r="FN32" s="1">
        <f>[8]Sweden!FN$26</f>
        <v>0.04</v>
      </c>
      <c r="FO32" s="1">
        <f>[8]Sweden!FO$26</f>
        <v>3.2000000000000001E-2</v>
      </c>
      <c r="FP32" s="1">
        <f>[8]Sweden!FP$26</f>
        <v>0</v>
      </c>
      <c r="FQ32" s="1">
        <f>[8]Sweden!FQ$26</f>
        <v>0.14699999999999999</v>
      </c>
      <c r="FR32" s="1">
        <f>[8]Sweden!FR$26</f>
        <v>1.7000000000000001E-2</v>
      </c>
      <c r="FS32" s="1">
        <f>[8]Sweden!FS$26</f>
        <v>0.20500000000000002</v>
      </c>
      <c r="FT32" s="1">
        <f>[8]Sweden!FT$26</f>
        <v>1.1720000000000002</v>
      </c>
      <c r="FU32" s="1">
        <f>[8]Sweden!FU$26</f>
        <v>4.200000000000001E-2</v>
      </c>
      <c r="FV32" s="1">
        <f>[8]Sweden!FV$26</f>
        <v>4.3000000000000003E-2</v>
      </c>
      <c r="FW32" s="1">
        <f>[8]Sweden!FW$26</f>
        <v>9.9999999999999915E-4</v>
      </c>
      <c r="FX32" s="1">
        <f>[8]Sweden!FX$26</f>
        <v>3.5000000000000003E-2</v>
      </c>
      <c r="FY32" s="1">
        <f>[8]Sweden!FY$26</f>
        <v>9.9999999999999742E-4</v>
      </c>
      <c r="FZ32" s="7">
        <f>SUM($B32:FY32)</f>
        <v>284722.76899999991</v>
      </c>
    </row>
    <row r="33" spans="1:182">
      <c r="A33" t="s">
        <v>37</v>
      </c>
      <c r="B33" s="1">
        <f>[8]UK!B$26</f>
        <v>0</v>
      </c>
      <c r="C33" s="1">
        <f>[8]UK!C$26</f>
        <v>0</v>
      </c>
      <c r="D33" s="1">
        <f>[8]UK!D$26</f>
        <v>0</v>
      </c>
      <c r="E33" s="1">
        <f>[8]UK!E$26</f>
        <v>0</v>
      </c>
      <c r="F33" s="1">
        <f>[8]UK!F$26</f>
        <v>1305.1000000000001</v>
      </c>
      <c r="G33" s="1">
        <f>[8]UK!G$26</f>
        <v>12.4</v>
      </c>
      <c r="H33" s="1">
        <f>[8]UK!H$26</f>
        <v>0</v>
      </c>
      <c r="I33" s="1">
        <f>[8]UK!I$26</f>
        <v>0</v>
      </c>
      <c r="J33" s="1">
        <f>[8]UK!J$26</f>
        <v>35.300000000000004</v>
      </c>
      <c r="K33" s="1">
        <f>[8]UK!K$26</f>
        <v>1.3</v>
      </c>
      <c r="L33" s="1">
        <f>[8]UK!L$26</f>
        <v>0</v>
      </c>
      <c r="M33" s="1">
        <f>[8]UK!M$26</f>
        <v>0</v>
      </c>
      <c r="N33" s="1">
        <f>[8]UK!N$26</f>
        <v>16.400000000000002</v>
      </c>
      <c r="O33" s="1">
        <f>[8]UK!O$26</f>
        <v>18.600000000000001</v>
      </c>
      <c r="P33" s="1">
        <f>[8]UK!P$26</f>
        <v>376.70000000000005</v>
      </c>
      <c r="Q33" s="1">
        <f>[8]UK!Q$26</f>
        <v>702.5</v>
      </c>
      <c r="R33" s="1">
        <f>[8]UK!R$26</f>
        <v>675.40000000000009</v>
      </c>
      <c r="S33" s="1">
        <f>[8]UK!S$26</f>
        <v>183.4</v>
      </c>
      <c r="T33" s="1">
        <f>[8]UK!T$26</f>
        <v>0</v>
      </c>
      <c r="U33" s="1">
        <f>[8]UK!U$26</f>
        <v>0</v>
      </c>
      <c r="V33" s="1">
        <f>[8]UK!V$26</f>
        <v>0</v>
      </c>
      <c r="W33" s="1">
        <f>[8]UK!W$26</f>
        <v>0</v>
      </c>
      <c r="X33" s="1">
        <f>[8]UK!X$26</f>
        <v>0</v>
      </c>
      <c r="Y33" s="1">
        <f>[8]UK!Y$26</f>
        <v>295.5</v>
      </c>
      <c r="Z33" s="1">
        <f>[8]UK!Z$26</f>
        <v>0</v>
      </c>
      <c r="AA33" s="1">
        <f>[8]UK!AA$26</f>
        <v>0</v>
      </c>
      <c r="AB33" s="1">
        <f>[8]UK!AB$26</f>
        <v>0</v>
      </c>
      <c r="AC33" s="1">
        <f>[8]UK!AC$26</f>
        <v>0</v>
      </c>
      <c r="AD33" s="1">
        <f>[8]UK!AD$26</f>
        <v>28.300000000000182</v>
      </c>
      <c r="AE33" s="1">
        <f>[8]UK!AE$26</f>
        <v>0</v>
      </c>
      <c r="AF33" s="1">
        <f>[8]UK!AF$26</f>
        <v>0</v>
      </c>
      <c r="AG33" s="1">
        <f>[8]UK!AG$26</f>
        <v>0</v>
      </c>
      <c r="AH33" s="1">
        <f>[8]UK!AH$26</f>
        <v>0</v>
      </c>
      <c r="AI33" s="1">
        <f>[8]UK!AI$26</f>
        <v>0</v>
      </c>
      <c r="AJ33" s="1">
        <f>[8]UK!AJ$26</f>
        <v>0</v>
      </c>
      <c r="AK33" s="1">
        <f>[8]UK!AK$26</f>
        <v>259.5</v>
      </c>
      <c r="AL33" s="1">
        <f>[8]UK!AL$26</f>
        <v>0</v>
      </c>
      <c r="AM33" s="1">
        <f>[8]UK!AM$26</f>
        <v>0</v>
      </c>
      <c r="AN33" s="1">
        <f>[8]UK!AN$26</f>
        <v>0</v>
      </c>
      <c r="AO33" s="1">
        <f>[8]UK!AO$26</f>
        <v>60</v>
      </c>
      <c r="AP33" s="1">
        <f>[8]UK!AP$26</f>
        <v>0</v>
      </c>
      <c r="AQ33" s="1">
        <f>[8]UK!AQ$26</f>
        <v>0</v>
      </c>
      <c r="AR33" s="1">
        <f>[8]UK!AR$26</f>
        <v>0</v>
      </c>
      <c r="AS33" s="1">
        <f>[8]UK!AS$26</f>
        <v>0</v>
      </c>
      <c r="AT33" s="1">
        <f>[8]UK!AT$26</f>
        <v>0</v>
      </c>
      <c r="AU33" s="1">
        <f>[8]UK!AU$26</f>
        <v>0</v>
      </c>
      <c r="AV33" s="1">
        <f>[8]UK!AV$26</f>
        <v>0</v>
      </c>
      <c r="AW33" s="1">
        <f>[8]UK!AW$26</f>
        <v>0</v>
      </c>
      <c r="AX33" s="1">
        <f>[8]UK!AX$26</f>
        <v>20.400000000000002</v>
      </c>
      <c r="AY33" s="1">
        <f>[8]UK!AY$26</f>
        <v>169.9</v>
      </c>
      <c r="AZ33" s="1">
        <f>[8]UK!AZ$26</f>
        <v>0</v>
      </c>
      <c r="BA33" s="1">
        <f>[8]UK!BA$26</f>
        <v>0</v>
      </c>
      <c r="BB33" s="1">
        <f>[8]UK!BB$26</f>
        <v>43.6</v>
      </c>
      <c r="BC33" s="1">
        <f>[8]UK!BC$26</f>
        <v>0</v>
      </c>
      <c r="BD33" s="1">
        <f>[8]UK!BD$26</f>
        <v>24.3</v>
      </c>
      <c r="BE33" s="1">
        <f>[8]UK!BE$26</f>
        <v>0</v>
      </c>
      <c r="BF33" s="1">
        <f>[8]UK!BF$26</f>
        <v>0</v>
      </c>
      <c r="BG33" s="1">
        <f>[8]UK!BG$26</f>
        <v>0</v>
      </c>
      <c r="BH33" s="1">
        <f>[8]UK!BH$26</f>
        <v>0</v>
      </c>
      <c r="BI33" s="1">
        <f>[8]UK!BI$26</f>
        <v>78.7</v>
      </c>
      <c r="BJ33" s="1">
        <f>[8]UK!BJ$26</f>
        <v>0</v>
      </c>
      <c r="BK33" s="1">
        <f>[8]UK!BK$26</f>
        <v>0</v>
      </c>
      <c r="BL33" s="1">
        <f>[8]UK!BL$26</f>
        <v>128.60000000000002</v>
      </c>
      <c r="BM33" s="1">
        <f>[8]UK!BM$26</f>
        <v>9.6000000000000014</v>
      </c>
      <c r="BN33" s="1">
        <f>[8]UK!BN$26</f>
        <v>47.400000000000006</v>
      </c>
      <c r="BO33" s="1">
        <f>[8]UK!BO$26</f>
        <v>0</v>
      </c>
      <c r="BP33" s="1">
        <f>[8]UK!BP$26</f>
        <v>0</v>
      </c>
      <c r="BQ33" s="1">
        <f>[8]UK!BQ$26</f>
        <v>0</v>
      </c>
      <c r="BR33" s="1">
        <f>[8]UK!BR$26</f>
        <v>0</v>
      </c>
      <c r="BS33" s="1">
        <f>[8]UK!BS$26</f>
        <v>0</v>
      </c>
      <c r="BT33" s="1">
        <f>[8]UK!BT$26</f>
        <v>0</v>
      </c>
      <c r="BU33" s="1">
        <f>[8]UK!BU$26</f>
        <v>0</v>
      </c>
      <c r="BV33" s="1">
        <f>[8]UK!BV$26</f>
        <v>3.4000000000000004</v>
      </c>
      <c r="BW33" s="1">
        <f>[8]UK!BW$26</f>
        <v>0</v>
      </c>
      <c r="BX33" s="1">
        <f>[8]UK!BX$26</f>
        <v>21.1</v>
      </c>
      <c r="BY33" s="1">
        <f>[8]UK!BY$26</f>
        <v>99.699999999999818</v>
      </c>
      <c r="BZ33" s="1">
        <f>[8]UK!BZ$26</f>
        <v>33.700000000000003</v>
      </c>
      <c r="CA33" s="1">
        <f>[8]UK!CA$26</f>
        <v>33.700000000000045</v>
      </c>
      <c r="CB33" s="1">
        <f>[8]UK!CB$26</f>
        <v>0</v>
      </c>
      <c r="CC33" s="1">
        <f>[8]UK!CC$26</f>
        <v>0</v>
      </c>
      <c r="CD33" s="1">
        <f>[8]UK!CD$26</f>
        <v>0</v>
      </c>
      <c r="CE33" s="1">
        <f>[8]UK!CE$26</f>
        <v>0</v>
      </c>
      <c r="CF33" s="1">
        <f>[8]UK!CF$26</f>
        <v>0</v>
      </c>
      <c r="CG33" s="1">
        <f>[8]UK!CG$26</f>
        <v>0</v>
      </c>
      <c r="CH33" s="1">
        <f>[8]UK!CH$26</f>
        <v>0</v>
      </c>
      <c r="CI33" s="1">
        <f>[8]UK!CI$26</f>
        <v>42</v>
      </c>
      <c r="CJ33" s="1">
        <f>[8]UK!CJ$26</f>
        <v>149.20000000000027</v>
      </c>
      <c r="CK33" s="1">
        <f>[8]UK!CK$26</f>
        <v>55.5</v>
      </c>
      <c r="CL33" s="1">
        <f>[8]UK!CL$26</f>
        <v>44.100000000000364</v>
      </c>
      <c r="CM33" s="1">
        <f>[8]UK!CM$26</f>
        <v>0</v>
      </c>
      <c r="CN33" s="1">
        <f>[8]UK!CN$26</f>
        <v>0</v>
      </c>
      <c r="CO33" s="1">
        <f>[8]UK!CO$26</f>
        <v>0</v>
      </c>
      <c r="CP33" s="1">
        <f>[8]UK!CP$26</f>
        <v>0</v>
      </c>
      <c r="CQ33" s="1">
        <f>[8]UK!CQ$26</f>
        <v>0</v>
      </c>
      <c r="CR33" s="1">
        <f>[8]UK!CR$26</f>
        <v>139.5</v>
      </c>
      <c r="CS33" s="1">
        <f>[8]UK!CS$26</f>
        <v>0</v>
      </c>
      <c r="CT33" s="1">
        <f>[8]UK!CT$26</f>
        <v>123.30000000000001</v>
      </c>
      <c r="CU33" s="1">
        <f>[8]UK!CU$26</f>
        <v>0</v>
      </c>
      <c r="CV33" s="1">
        <f>[8]UK!CV$26</f>
        <v>0</v>
      </c>
      <c r="CW33" s="1">
        <f>[8]UK!CW$26</f>
        <v>175.10000000000002</v>
      </c>
      <c r="CX33" s="1">
        <f>[8]UK!CX$26</f>
        <v>188.90000000000009</v>
      </c>
      <c r="CY33" s="1">
        <f>[8]UK!CY$26</f>
        <v>3674.8</v>
      </c>
      <c r="CZ33" s="1">
        <f>[8]UK!CZ$26</f>
        <v>66</v>
      </c>
      <c r="DA33" s="1">
        <f>[8]UK!DA$26</f>
        <v>0</v>
      </c>
      <c r="DB33" s="1">
        <f>[8]UK!DB$26</f>
        <v>0</v>
      </c>
      <c r="DC33" s="1">
        <f>[8]UK!DC$26</f>
        <v>0</v>
      </c>
      <c r="DD33" s="1">
        <f>[8]UK!DD$26</f>
        <v>0</v>
      </c>
      <c r="DE33" s="1">
        <f>[8]UK!DE$26</f>
        <v>0</v>
      </c>
      <c r="DF33" s="1">
        <f>[8]UK!DF$26</f>
        <v>0</v>
      </c>
      <c r="DG33" s="1">
        <f>[8]UK!DG$26</f>
        <v>121.30000000000018</v>
      </c>
      <c r="DH33" s="1">
        <f>[8]UK!DH$26</f>
        <v>225.29999999999998</v>
      </c>
      <c r="DI33" s="1">
        <f>[8]UK!DI$26</f>
        <v>1043.5</v>
      </c>
      <c r="DJ33" s="1">
        <f>[8]UK!DJ$26</f>
        <v>280.20000000000027</v>
      </c>
      <c r="DK33" s="1">
        <f>[8]UK!DK$26</f>
        <v>1357.5</v>
      </c>
      <c r="DL33" s="1">
        <f>[8]UK!DL$26</f>
        <v>500.79999999999995</v>
      </c>
      <c r="DM33" s="1">
        <f>[8]UK!DM$26</f>
        <v>51.500000000000007</v>
      </c>
      <c r="DN33" s="1">
        <f>[8]UK!DN$26</f>
        <v>29.300000000000182</v>
      </c>
      <c r="DO33" s="1">
        <f>[8]UK!DO$26</f>
        <v>3.1000000000000227</v>
      </c>
      <c r="DP33" s="1">
        <f>[8]UK!DP$26</f>
        <v>43.700000000000273</v>
      </c>
      <c r="DQ33" s="1">
        <f>[8]UK!DQ$26</f>
        <v>127.69999999999982</v>
      </c>
      <c r="DR33" s="1">
        <f>[8]UK!DR$26</f>
        <v>1075.175</v>
      </c>
      <c r="DS33" s="1">
        <f>[8]UK!DS$26</f>
        <v>321.73</v>
      </c>
      <c r="DT33" s="1">
        <f>[8]UK!DT$26</f>
        <v>208.70800000000054</v>
      </c>
      <c r="DU33" s="1">
        <f>[8]UK!DU$26</f>
        <v>133.47300000000001</v>
      </c>
      <c r="DV33" s="1">
        <f>[8]UK!DV$26</f>
        <v>296.67100000000005</v>
      </c>
      <c r="DW33" s="1">
        <f>[8]UK!DW$26</f>
        <v>357.15300000000008</v>
      </c>
      <c r="DX33" s="1">
        <f>[8]UK!DX$26</f>
        <v>231.13399999999999</v>
      </c>
      <c r="DY33" s="1">
        <f>[8]UK!DY$26</f>
        <v>371.33600000000069</v>
      </c>
      <c r="DZ33" s="1">
        <f>[8]UK!DZ$26</f>
        <v>131.07999999999998</v>
      </c>
      <c r="EA33" s="1">
        <f>[8]UK!EA$26</f>
        <v>62.416999999999973</v>
      </c>
      <c r="EB33" s="1">
        <f>[8]UK!EB$26</f>
        <v>247.07099999999991</v>
      </c>
      <c r="EC33" s="1">
        <f>[8]UK!EC$26</f>
        <v>259.08599999999996</v>
      </c>
      <c r="ED33" s="1">
        <f>[8]UK!ED$26</f>
        <v>0.19899999999995543</v>
      </c>
      <c r="EE33" s="1">
        <f>[8]UK!EE$26</f>
        <v>1.2000000000000455E-2</v>
      </c>
      <c r="EF33" s="1">
        <f>[8]UK!EF$26</f>
        <v>1.9239999999995234</v>
      </c>
      <c r="EG33" s="1">
        <f>[8]UK!EG$26</f>
        <v>8.7410000000000139</v>
      </c>
      <c r="EH33" s="1">
        <f>[8]UK!EH$26</f>
        <v>3.4460000000000264</v>
      </c>
      <c r="EI33" s="1">
        <f>[8]UK!EI$26</f>
        <v>6.9300000000000068</v>
      </c>
      <c r="EJ33" s="1">
        <f>[8]UK!EJ$26</f>
        <v>1.300000000000523E-2</v>
      </c>
      <c r="EK33" s="1">
        <f>[8]UK!EK$26</f>
        <v>0.12399999999999523</v>
      </c>
      <c r="EL33" s="1">
        <f>[8]UK!EL$26</f>
        <v>1547.3010000000004</v>
      </c>
      <c r="EM33" s="1">
        <f>[8]UK!EM$26</f>
        <v>0.11599999999998545</v>
      </c>
      <c r="EN33" s="1">
        <f>[8]UK!EN$26</f>
        <v>9.0000000000145519E-3</v>
      </c>
      <c r="EO33" s="1">
        <f>[8]UK!EO$26</f>
        <v>1.8000000000029104E-2</v>
      </c>
      <c r="EP33" s="1">
        <f>[8]UK!EP$26</f>
        <v>0.11900000000002819</v>
      </c>
      <c r="EQ33" s="1">
        <f>[8]UK!EQ$26</f>
        <v>0.23900000000001853</v>
      </c>
      <c r="ER33" s="1">
        <f>[8]UK!ER$26</f>
        <v>0.11199999999999477</v>
      </c>
      <c r="ES33" s="1">
        <f>[8]UK!ES$26</f>
        <v>2169.3029999999999</v>
      </c>
      <c r="ET33" s="1">
        <f>[8]UK!ET$26</f>
        <v>0.23300000000006094</v>
      </c>
      <c r="EU33" s="1">
        <f>[8]UK!EU$26</f>
        <v>2.0249999999999773</v>
      </c>
      <c r="EV33" s="1">
        <f>[8]UK!EV$26</f>
        <v>119.26699999999983</v>
      </c>
      <c r="EW33" s="1">
        <f>[8]UK!EW$26</f>
        <v>1.90000000000623E-2</v>
      </c>
      <c r="EX33" s="1">
        <f>[8]UK!EX$26</f>
        <v>0</v>
      </c>
      <c r="EY33" s="1">
        <f>[8]UK!EY$26</f>
        <v>2.7999999999906322E-2</v>
      </c>
      <c r="EZ33" s="1">
        <f>[8]UK!EZ$26</f>
        <v>2.1999999999934516E-2</v>
      </c>
      <c r="FA33" s="1">
        <f>[8]UK!FA$26</f>
        <v>1882.2200000000003</v>
      </c>
      <c r="FB33" s="1">
        <f>[8]UK!FB$26</f>
        <v>5.0000000000522959E-3</v>
      </c>
      <c r="FC33" s="1">
        <f>[8]UK!FC$26</f>
        <v>14.039999999999964</v>
      </c>
      <c r="FD33" s="1">
        <f>[8]UK!FD$26</f>
        <v>2091.7820000000002</v>
      </c>
      <c r="FE33" s="1">
        <f>[8]UK!FE$26</f>
        <v>1992.6140000000003</v>
      </c>
      <c r="FF33" s="1">
        <f>[8]UK!FF$26</f>
        <v>0</v>
      </c>
      <c r="FG33" s="1">
        <f>[8]UK!FG$26</f>
        <v>2015.537</v>
      </c>
      <c r="FH33" s="1">
        <f>[8]UK!FH$26</f>
        <v>1.0000000000047748E-3</v>
      </c>
      <c r="FI33" s="1">
        <f>[8]UK!FI$26</f>
        <v>2.9999999999859028E-3</v>
      </c>
      <c r="FJ33" s="1">
        <f>[8]UK!FJ$26</f>
        <v>2.0000000000095497E-3</v>
      </c>
      <c r="FK33" s="1">
        <f>[8]UK!FK$26</f>
        <v>1.0000000000331966E-3</v>
      </c>
      <c r="FL33" s="1">
        <f>[8]UK!FL$26</f>
        <v>23.414999999999964</v>
      </c>
      <c r="FM33" s="1">
        <f>[8]UK!FM$26</f>
        <v>0.27400000000034197</v>
      </c>
      <c r="FN33" s="1">
        <f>[8]UK!FN$26</f>
        <v>0.56600000000003092</v>
      </c>
      <c r="FO33" s="1">
        <f>[8]UK!FO$26</f>
        <v>4.6000000000049113E-2</v>
      </c>
      <c r="FP33" s="1">
        <f>[8]UK!FP$26</f>
        <v>2006.2560000000003</v>
      </c>
      <c r="FQ33" s="1">
        <f>[8]UK!FQ$26</f>
        <v>1.300000000000523E-2</v>
      </c>
      <c r="FR33" s="1">
        <f>[8]UK!FR$26</f>
        <v>0.44700000000000273</v>
      </c>
      <c r="FS33" s="1">
        <f>[8]UK!FS$26</f>
        <v>0.96399999999999864</v>
      </c>
      <c r="FT33" s="1">
        <f>[8]UK!FT$26</f>
        <v>1.0499999999997272</v>
      </c>
      <c r="FU33" s="1">
        <f>[8]UK!FU$26</f>
        <v>0.10800000000000409</v>
      </c>
      <c r="FV33" s="1">
        <f>[8]UK!FV$26</f>
        <v>1994.8240000000003</v>
      </c>
      <c r="FW33" s="1">
        <f>[8]UK!FW$26</f>
        <v>1.00000000009004E-3</v>
      </c>
      <c r="FX33" s="1">
        <f>[8]UK!FX$26</f>
        <v>1.0000000000331966E-3</v>
      </c>
      <c r="FY33" s="1">
        <f>[8]UK!FY$26</f>
        <v>9.9999999997635314E-4</v>
      </c>
      <c r="FZ33" s="7">
        <f>SUM($B33:FY33)</f>
        <v>32706.205000000005</v>
      </c>
    </row>
    <row r="34" spans="1:182">
      <c r="ED34"/>
      <c r="EP34"/>
      <c r="FB34"/>
      <c r="FN34"/>
    </row>
    <row r="35" spans="1:182">
      <c r="ED35"/>
      <c r="EP35"/>
      <c r="FB35"/>
      <c r="FN35"/>
    </row>
    <row r="36" spans="1:182">
      <c r="ED36"/>
      <c r="EP36"/>
      <c r="FB36"/>
      <c r="FN36"/>
    </row>
    <row r="37" spans="1:182">
      <c r="ED37"/>
      <c r="EP37"/>
      <c r="FB37"/>
      <c r="FN37"/>
    </row>
    <row r="38" spans="1:182">
      <c r="ED38"/>
      <c r="EP38"/>
      <c r="FB38"/>
      <c r="FN38"/>
    </row>
    <row r="39" spans="1:182">
      <c r="ED39"/>
      <c r="EP39"/>
      <c r="FB39"/>
      <c r="FN39"/>
    </row>
    <row r="40" spans="1:182">
      <c r="ED40"/>
      <c r="EP40"/>
      <c r="FB40"/>
      <c r="FN40"/>
    </row>
    <row r="41" spans="1:182">
      <c r="ED41"/>
      <c r="EP41"/>
      <c r="FB41"/>
      <c r="FN41"/>
    </row>
    <row r="42" spans="1:182">
      <c r="ED42"/>
      <c r="EP42"/>
      <c r="FB42"/>
      <c r="FN42"/>
    </row>
    <row r="43" spans="1:182">
      <c r="ED43"/>
      <c r="EP43"/>
      <c r="FB43"/>
      <c r="FN43"/>
    </row>
    <row r="44" spans="1:182">
      <c r="ED44"/>
      <c r="EP44"/>
      <c r="FB44"/>
      <c r="FN44"/>
    </row>
    <row r="45" spans="1:182">
      <c r="ED45"/>
      <c r="EP45"/>
      <c r="FB45"/>
      <c r="FN45"/>
    </row>
    <row r="46" spans="1:182">
      <c r="ED46"/>
      <c r="EP46"/>
      <c r="FB46"/>
      <c r="FN46"/>
    </row>
    <row r="47" spans="1:182">
      <c r="ED47"/>
      <c r="EP47"/>
      <c r="FB47"/>
      <c r="FN47"/>
    </row>
    <row r="48" spans="1:182">
      <c r="ED48"/>
      <c r="EP48"/>
      <c r="FB48"/>
      <c r="FN48"/>
    </row>
    <row r="49" spans="134:170">
      <c r="ED49"/>
      <c r="EP49"/>
      <c r="FB49"/>
      <c r="FN49"/>
    </row>
    <row r="50" spans="134:170">
      <c r="ED50"/>
      <c r="EP50"/>
      <c r="FB50"/>
      <c r="FN50"/>
    </row>
    <row r="51" spans="134:170">
      <c r="ED51"/>
      <c r="EP51"/>
      <c r="FB51"/>
      <c r="FN51"/>
    </row>
    <row r="52" spans="134:170">
      <c r="ED52"/>
      <c r="EP52"/>
      <c r="FB52"/>
      <c r="FN52"/>
    </row>
    <row r="53" spans="134:170">
      <c r="ED53"/>
      <c r="EP53"/>
      <c r="FB53"/>
      <c r="FN53"/>
    </row>
    <row r="54" spans="134:170">
      <c r="ED54"/>
      <c r="EP54"/>
      <c r="FB54"/>
      <c r="FN54"/>
    </row>
    <row r="55" spans="134:170">
      <c r="ED55"/>
      <c r="EP55"/>
      <c r="FB55"/>
      <c r="FN55"/>
    </row>
    <row r="56" spans="134:170">
      <c r="ED56"/>
      <c r="EP56"/>
      <c r="FB56"/>
      <c r="FN56"/>
    </row>
    <row r="57" spans="134:170">
      <c r="ED57"/>
      <c r="EP57"/>
      <c r="FB57"/>
      <c r="FN57"/>
    </row>
    <row r="58" spans="134:170">
      <c r="ED58"/>
      <c r="EP58"/>
      <c r="FB58"/>
      <c r="FN58"/>
    </row>
    <row r="59" spans="134:170">
      <c r="ED59"/>
      <c r="EP59"/>
      <c r="FB59"/>
      <c r="FN59"/>
    </row>
    <row r="60" spans="134:170">
      <c r="ED60"/>
      <c r="EP60"/>
      <c r="FB60"/>
      <c r="FN60"/>
    </row>
    <row r="61" spans="134:170">
      <c r="ED61"/>
      <c r="EP61"/>
      <c r="FB61"/>
      <c r="FN61"/>
    </row>
  </sheetData>
  <mergeCells count="15">
    <mergeCell ref="FB1:FM1"/>
    <mergeCell ref="FN1:FY1"/>
    <mergeCell ref="EP1:FA1"/>
    <mergeCell ref="ED1:EO1"/>
    <mergeCell ref="DR1:EC1"/>
    <mergeCell ref="DF1:DQ1"/>
    <mergeCell ref="B1:M1"/>
    <mergeCell ref="N1:Y1"/>
    <mergeCell ref="Z1:AK1"/>
    <mergeCell ref="AL1:AW1"/>
    <mergeCell ref="CT1:DE1"/>
    <mergeCell ref="CH1:CS1"/>
    <mergeCell ref="BJ1:BU1"/>
    <mergeCell ref="BV1:CG1"/>
    <mergeCell ref="AX1:BI1"/>
  </mergeCells>
  <phoneticPr fontId="1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N72"/>
  <sheetViews>
    <sheetView workbookViewId="0">
      <pane xSplit="1" ySplit="4" topLeftCell="B5" activePane="bottomRight" state="frozen"/>
      <selection pane="topRight" activeCell="B1" sqref="B1"/>
      <selection pane="bottomLeft" activeCell="A6" sqref="A6"/>
      <selection pane="bottomRight" sqref="A1:A1048576"/>
    </sheetView>
  </sheetViews>
  <sheetFormatPr defaultRowHeight="12.5"/>
  <sheetData>
    <row r="1" spans="1:170">
      <c r="A1" t="str">
        <f>Pellets!A$3</f>
        <v>IntraEU</v>
      </c>
      <c r="B1" s="2">
        <f>1/1000*SUM(Pellets!B$3:M$3)</f>
        <v>4.8353000000000002</v>
      </c>
      <c r="C1" s="2">
        <f>1/1000*SUM(Pellets!C$3:N$3)</f>
        <v>5.0698999999999996</v>
      </c>
      <c r="D1" s="2">
        <f>1/1000*SUM(Pellets!D$3:O$3)</f>
        <v>5.1645999999999992</v>
      </c>
      <c r="E1" s="2">
        <f>1/1000*SUM(Pellets!E$3:P$3)</f>
        <v>5.0906000000000002</v>
      </c>
      <c r="F1" s="2">
        <f>1/1000*SUM(Pellets!F$3:Q$3)</f>
        <v>5.0448000000000004</v>
      </c>
      <c r="G1" s="2">
        <f>1/1000*SUM(Pellets!G$3:R$3)</f>
        <v>4.9581000000000008</v>
      </c>
      <c r="H1" s="2">
        <f>1/1000*SUM(Pellets!H$3:S$3)</f>
        <v>4.9071999999999987</v>
      </c>
      <c r="I1" s="2">
        <f>1/1000*SUM(Pellets!I$3:T$3)</f>
        <v>4.8293999999999997</v>
      </c>
      <c r="J1" s="2">
        <f>1/1000*SUM(Pellets!J$3:U$3)</f>
        <v>4.4693000000000005</v>
      </c>
      <c r="K1" s="2">
        <f>1/1000*SUM(Pellets!K$3:V$3)</f>
        <v>4.1530000000000005</v>
      </c>
      <c r="L1" s="2">
        <f>1/1000*SUM(Pellets!L$3:W$3)</f>
        <v>3.8701000000000008</v>
      </c>
      <c r="M1" s="2">
        <f>1/1000*SUM(Pellets!M$3:X$3)</f>
        <v>3.6626000000000003</v>
      </c>
      <c r="N1" s="2">
        <f>1/1000*SUM(Pellets!N$3:Y$3)</f>
        <v>3.5579000000000005</v>
      </c>
      <c r="O1" s="2">
        <f>1/1000*SUM(Pellets!O$3:Z$3)</f>
        <v>3.6866000000000003</v>
      </c>
      <c r="P1" s="2">
        <f>1/1000*SUM(Pellets!P$3:AA$3)</f>
        <v>4.5805000000000007</v>
      </c>
      <c r="Q1" s="2">
        <f>1/1000*SUM(Pellets!Q$3:AB$3)</f>
        <v>4.5591000000000017</v>
      </c>
      <c r="R1" s="2">
        <f>1/1000*SUM(Pellets!R$3:AC$3)</f>
        <v>4.4943000000000008</v>
      </c>
      <c r="S1" s="2">
        <f>1/1000*SUM(Pellets!S$3:AD$3)</f>
        <v>12.187000000000003</v>
      </c>
      <c r="T1" s="2">
        <f>1/1000*SUM(Pellets!T$3:AE$3)</f>
        <v>12.736100000000002</v>
      </c>
      <c r="U1" s="2">
        <f>1/1000*SUM(Pellets!U$3:AF$3)</f>
        <v>16.368600000000004</v>
      </c>
      <c r="V1" s="2">
        <f>1/1000*SUM(Pellets!V$3:AG$3)</f>
        <v>23.702100000000002</v>
      </c>
      <c r="W1" s="2">
        <f>1/1000*SUM(Pellets!W$3:AH$3)</f>
        <v>25.386800000000004</v>
      </c>
      <c r="X1" s="2">
        <f>1/1000*SUM(Pellets!X$3:AI$3)</f>
        <v>26.893300000000004</v>
      </c>
      <c r="Y1" s="2">
        <f>1/1000*SUM(Pellets!Y$3:AJ$3)</f>
        <v>27.927800000000005</v>
      </c>
      <c r="Z1" s="2">
        <f>1/1000*SUM(Pellets!Z$3:AK$3)</f>
        <v>28.4223</v>
      </c>
      <c r="AA1" s="2">
        <f>1/1000*SUM(Pellets!AA$3:AL$3)</f>
        <v>32.935900000000004</v>
      </c>
      <c r="AB1" s="2">
        <f>1/1000*SUM(Pellets!AB$3:AM$3)</f>
        <v>40.318800000000003</v>
      </c>
      <c r="AC1" s="2">
        <f>1/1000*SUM(Pellets!AC$3:AN$3)</f>
        <v>40.432499999999997</v>
      </c>
      <c r="AD1" s="2">
        <f>1/1000*SUM(Pellets!AD$3:AO$3)</f>
        <v>40.716000000000001</v>
      </c>
      <c r="AE1" s="2">
        <f>1/1000*SUM(Pellets!AE$3:AP$3)</f>
        <v>33.966699999999996</v>
      </c>
      <c r="AF1" s="2">
        <f>1/1000*SUM(Pellets!AF$3:AQ$3)</f>
        <v>36.282400000000003</v>
      </c>
      <c r="AG1" s="2">
        <f>1/1000*SUM(Pellets!AG$3:AR$3)</f>
        <v>35.772799999999997</v>
      </c>
      <c r="AH1" s="2">
        <f>1/1000*SUM(Pellets!AH$3:AS$3)</f>
        <v>30.826600000000006</v>
      </c>
      <c r="AI1" s="2">
        <f>1/1000*SUM(Pellets!AI$3:AT$3)</f>
        <v>31.628400000000006</v>
      </c>
      <c r="AJ1" s="2">
        <f>1/1000*SUM(Pellets!AJ$3:AU$3)</f>
        <v>37.866300000000003</v>
      </c>
      <c r="AK1" s="2">
        <f>1/1000*SUM(Pellets!AK$3:AV$3)</f>
        <v>42.583800000000004</v>
      </c>
      <c r="AL1" s="2">
        <f>1/1000*SUM(Pellets!AL$3:AW$3)</f>
        <v>46.102699999999999</v>
      </c>
      <c r="AM1" s="2">
        <f>1/1000*SUM(Pellets!AM$3:AX$3)</f>
        <v>47.999000000000002</v>
      </c>
      <c r="AN1" s="2">
        <f>1/1000*SUM(Pellets!AN$3:AY$3)</f>
        <v>42.70750000000001</v>
      </c>
      <c r="AO1" s="2">
        <f>1/1000*SUM(Pellets!AO$3:AZ$3)</f>
        <v>42.934600000000003</v>
      </c>
      <c r="AP1" s="2">
        <f>1/1000*SUM(Pellets!AP$3:BA$3)</f>
        <v>45.347500000000011</v>
      </c>
      <c r="AQ1" s="2">
        <f>1/1000*SUM(Pellets!AQ$3:BB$3)</f>
        <v>44.927300000000002</v>
      </c>
      <c r="AR1" s="2">
        <f>1/1000*SUM(Pellets!AR$3:BC$3)</f>
        <v>42.660600000000009</v>
      </c>
      <c r="AS1" s="2">
        <f>1/1000*SUM(Pellets!AS$3:BD$3)</f>
        <v>42.842800000000004</v>
      </c>
      <c r="AT1" s="2">
        <f>1/1000*SUM(Pellets!AT$3:BE$3)</f>
        <v>42.353400000000001</v>
      </c>
      <c r="AU1" s="2">
        <f>1/1000*SUM(Pellets!AU$3:BF$3)</f>
        <v>45.484399999999994</v>
      </c>
      <c r="AV1" s="2">
        <f>1/1000*SUM(Pellets!AV$3:BG$3)</f>
        <v>43.266199999999998</v>
      </c>
      <c r="AW1" s="2">
        <f>1/1000*SUM(Pellets!AW$3:BH$3)</f>
        <v>40.277799999999999</v>
      </c>
      <c r="AX1" s="2">
        <f>1/1000*SUM(Pellets!AX$3:BI$3)</f>
        <v>38.523099999999999</v>
      </c>
      <c r="AY1" s="2">
        <f>1/1000*SUM(Pellets!AY$3:BJ$3)</f>
        <v>33.243199999999995</v>
      </c>
      <c r="AZ1" s="2">
        <f>1/1000*SUM(Pellets!AZ$3:BK$3)</f>
        <v>31.497200000000003</v>
      </c>
      <c r="BA1" s="2">
        <f>1/1000*SUM(Pellets!BA$3:BL$3)</f>
        <v>33.876300000000001</v>
      </c>
      <c r="BB1" s="2">
        <f>1/1000*SUM(Pellets!BB$3:BM$3)</f>
        <v>31.592900000000004</v>
      </c>
      <c r="BC1" s="2">
        <f>1/1000*SUM(Pellets!BC$3:BN$3)</f>
        <v>31.660400000000003</v>
      </c>
      <c r="BD1" s="2">
        <f>1/1000*SUM(Pellets!BD$3:BO$3)</f>
        <v>31.752500000000001</v>
      </c>
      <c r="BE1" s="2">
        <f>1/1000*SUM(Pellets!BE$3:BP$3)</f>
        <v>30.625300000000003</v>
      </c>
      <c r="BF1" s="2">
        <f>1/1000*SUM(Pellets!BF$3:BQ$3)</f>
        <v>31.316800000000004</v>
      </c>
      <c r="BG1" s="2">
        <f>1/1000*SUM(Pellets!BG$3:BR$3)</f>
        <v>28.704100000000004</v>
      </c>
      <c r="BH1" s="2">
        <f>1/1000*SUM(Pellets!BH$3:BS$3)</f>
        <v>27.517000000000003</v>
      </c>
      <c r="BI1" s="2">
        <f>1/1000*SUM(Pellets!BI$3:BT$3)</f>
        <v>28.200599999999998</v>
      </c>
      <c r="BJ1" s="2">
        <f>1/1000*SUM(Pellets!BJ$3:BU$3)</f>
        <v>27.121199999999998</v>
      </c>
      <c r="BK1" s="2">
        <f>1/1000*SUM(Pellets!BK$3:BV$3)</f>
        <v>28.208300000000001</v>
      </c>
      <c r="BL1" s="2">
        <f>1/1000*SUM(Pellets!BL$3:BW$3)</f>
        <v>29.395</v>
      </c>
      <c r="BM1" s="2">
        <f>1/1000*SUM(Pellets!BM$3:BX$3)</f>
        <v>29.1175</v>
      </c>
      <c r="BN1" s="2">
        <f>1/1000*SUM(Pellets!BN$3:BY$3)</f>
        <v>32.706299999999999</v>
      </c>
      <c r="BO1" s="2">
        <f>1/1000*SUM(Pellets!BO$3:BZ$3)</f>
        <v>35.163499999999999</v>
      </c>
      <c r="BP1" s="2">
        <f>1/1000*SUM(Pellets!BP$3:CA$3)</f>
        <v>36.254299999999994</v>
      </c>
      <c r="BQ1" s="2">
        <f>1/1000*SUM(Pellets!BQ$3:CB$3)</f>
        <v>42.099300000000007</v>
      </c>
      <c r="BR1" s="2">
        <f>1/1000*SUM(Pellets!BR$3:CC$3)</f>
        <v>49.369800000000005</v>
      </c>
      <c r="BS1" s="2">
        <f>1/1000*SUM(Pellets!BS$3:CD$3)</f>
        <v>49.17410000000001</v>
      </c>
      <c r="BT1" s="2">
        <f>1/1000*SUM(Pellets!BT$3:CE$3)</f>
        <v>50.431300000000007</v>
      </c>
      <c r="BU1" s="2">
        <f>1/1000*SUM(Pellets!BU$3:CF$3)</f>
        <v>55.480899999999998</v>
      </c>
      <c r="BV1" s="2">
        <f>1/1000*SUM(Pellets!BV$3:CG$3)</f>
        <v>58.069900000000004</v>
      </c>
      <c r="BW1" s="2">
        <f>1/1000*SUM(Pellets!BW$3:CH$3)</f>
        <v>59.5548</v>
      </c>
      <c r="BX1" s="2">
        <f>1/1000*SUM(Pellets!BX$3:CI$3)</f>
        <v>65.079700000000003</v>
      </c>
      <c r="BY1" s="2">
        <f>1/1000*SUM(Pellets!BY$3:CJ$3)</f>
        <v>64.851799999999997</v>
      </c>
      <c r="BZ1" s="2">
        <f>1/1000*SUM(Pellets!BZ$3:CK$3)</f>
        <v>63.130099999999999</v>
      </c>
      <c r="CA1" s="2">
        <f>1/1000*SUM(Pellets!CA$3:CL$3)</f>
        <v>64.792000000000002</v>
      </c>
      <c r="CB1" s="2">
        <f>1/1000*SUM(Pellets!CB$3:CM$3)</f>
        <v>68.965699999999998</v>
      </c>
      <c r="CC1" s="2">
        <f>1/1000*SUM(Pellets!CC$3:CN$3)</f>
        <v>68.756</v>
      </c>
      <c r="CD1" s="2">
        <f>1/1000*SUM(Pellets!CD$3:CO$3)</f>
        <v>66.809100000000015</v>
      </c>
      <c r="CE1" s="2">
        <f>1/1000*SUM(Pellets!CE$3:CP$3)</f>
        <v>72.307600000000022</v>
      </c>
      <c r="CF1" s="2">
        <f>1/1000*SUM(Pellets!CF$3:CQ$3)</f>
        <v>77.473000000000013</v>
      </c>
      <c r="CG1" s="2">
        <f>1/1000*SUM(Pellets!CG$3:CR$3)</f>
        <v>76.59920000000001</v>
      </c>
      <c r="CH1" s="2">
        <f>1/1000*SUM(Pellets!CH$3:CS$3)</f>
        <v>81.72</v>
      </c>
      <c r="CI1" s="2">
        <f>1/1000*SUM(Pellets!CI$3:CT$3)</f>
        <v>84.259100000000004</v>
      </c>
      <c r="CJ1" s="2">
        <f>1/1000*SUM(Pellets!CJ$3:CU$3)</f>
        <v>83.053899999999999</v>
      </c>
      <c r="CK1" s="2">
        <f>1/1000*SUM(Pellets!CK$3:CV$3)</f>
        <v>85.999299999999991</v>
      </c>
      <c r="CL1" s="2">
        <f>1/1000*SUM(Pellets!CL$3:CW$3)</f>
        <v>89.946599999999989</v>
      </c>
      <c r="CM1" s="2">
        <f>1/1000*SUM(Pellets!CM$3:CX$3)</f>
        <v>91.067399999999992</v>
      </c>
      <c r="CN1" s="2">
        <f>1/1000*SUM(Pellets!CN$3:CY$3)</f>
        <v>92.847300000000004</v>
      </c>
      <c r="CO1" s="2">
        <f>1/1000*SUM(Pellets!CO$3:CZ$3)</f>
        <v>93.607400000000013</v>
      </c>
      <c r="CP1" s="2">
        <f>1/1000*SUM(Pellets!CP$3:DA$3)</f>
        <v>97.356499999999997</v>
      </c>
      <c r="CQ1" s="2">
        <f>1/1000*SUM(Pellets!CQ$3:DB$3)</f>
        <v>94.54770000000002</v>
      </c>
      <c r="CR1" s="2">
        <f>1/1000*SUM(Pellets!CR$3:DC$3)</f>
        <v>93.496900000000011</v>
      </c>
      <c r="CS1" s="2">
        <f>1/1000*SUM(Pellets!CS$3:DD$3)</f>
        <v>93.991000000000014</v>
      </c>
      <c r="CT1" s="2">
        <f>1/1000*SUM(Pellets!CT$3:DE$3)</f>
        <v>91.15130000000002</v>
      </c>
      <c r="CU1" s="2">
        <f>1/1000*SUM(Pellets!CU$3:DF$3)</f>
        <v>89.642300000000006</v>
      </c>
      <c r="CV1" s="2">
        <f>1/1000*SUM(Pellets!CV$3:DG$3)</f>
        <v>88.046000000000021</v>
      </c>
      <c r="CW1" s="2">
        <f>1/1000*SUM(Pellets!CW$3:DH$3)</f>
        <v>86.065500000000014</v>
      </c>
      <c r="CX1" s="2">
        <f>1/1000*SUM(Pellets!CX$3:DI$3)</f>
        <v>81.918300000000002</v>
      </c>
      <c r="CY1" s="2">
        <f>1/1000*SUM(Pellets!CY$3:DJ$3)</f>
        <v>82.503600000000006</v>
      </c>
      <c r="CZ1" s="2">
        <f>1/1000*SUM(Pellets!CZ$3:DK$3)</f>
        <v>79.361000000000004</v>
      </c>
      <c r="DA1" s="2">
        <f>1/1000*SUM(Pellets!DA$3:DL$3)</f>
        <v>76.586500000000001</v>
      </c>
      <c r="DB1" s="2">
        <f>1/1000*SUM(Pellets!DB$3:DM$3)</f>
        <v>68.326300000000003</v>
      </c>
      <c r="DC1" s="2">
        <f>1/1000*SUM(Pellets!DC$3:DN$3)</f>
        <v>74.578500000000005</v>
      </c>
      <c r="DD1" s="2">
        <f>1/1000*SUM(Pellets!DD$3:DO$3)</f>
        <v>70.634500000000003</v>
      </c>
      <c r="DE1" s="2">
        <f>1/1000*SUM(Pellets!DE$3:DP$3)</f>
        <v>66.155300000000011</v>
      </c>
      <c r="DF1" s="2">
        <f>1/1000*SUM(Pellets!DF$3:DQ$3)</f>
        <v>63.069200000000002</v>
      </c>
      <c r="DG1" s="2">
        <f>1/1000*SUM(Pellets!DG$3:DR$3)</f>
        <v>62.704736000000011</v>
      </c>
      <c r="DH1" s="2">
        <f>1/1000*SUM(Pellets!DH$3:DS$3)</f>
        <v>60.011142000000014</v>
      </c>
      <c r="DI1" s="2">
        <f>1/1000*SUM(Pellets!DI$3:DT$3)</f>
        <v>58.571162000000015</v>
      </c>
      <c r="DJ1" s="2">
        <f>1/1000*SUM(Pellets!DJ$3:DU$3)</f>
        <v>58.490777000000016</v>
      </c>
      <c r="DK1" s="2">
        <f>1/1000*SUM(Pellets!DK$3:DV$3)</f>
        <v>55.315684000000019</v>
      </c>
      <c r="DL1" s="2">
        <f>1/1000*SUM(Pellets!DL$3:DW$3)</f>
        <v>56.554422000000017</v>
      </c>
      <c r="DM1" s="2">
        <f>1/1000*SUM(Pellets!DM$3:DX$3)</f>
        <v>54.929100000000012</v>
      </c>
      <c r="DN1" s="2">
        <f>1/1000*SUM(Pellets!DN$3:DY$3)</f>
        <v>55.467740000000013</v>
      </c>
      <c r="DO1" s="2">
        <f>1/1000*SUM(Pellets!DO$3:DZ$3)</f>
        <v>68.470717000000008</v>
      </c>
      <c r="DP1" s="2">
        <f>1/1000*SUM(Pellets!DP$3:EA$3)</f>
        <v>71.629376000000022</v>
      </c>
      <c r="DQ1" s="2">
        <f>1/1000*SUM(Pellets!DQ$3:EB$3)</f>
        <v>74.196582000000006</v>
      </c>
      <c r="DR1" s="2">
        <f>1/1000*SUM(Pellets!DR$3:EC$3)</f>
        <v>75.127173000000028</v>
      </c>
      <c r="DS1" s="2">
        <f>1/1000*SUM(Pellets!DS$3:ED$3)</f>
        <v>77.933980000000005</v>
      </c>
      <c r="DT1" s="2">
        <f>1/1000*SUM(Pellets!DT$3:EE$3)</f>
        <v>79.163142000000008</v>
      </c>
      <c r="DU1" s="2">
        <f>1/1000*SUM(Pellets!DU$3:EF$3)</f>
        <v>78.796821000000008</v>
      </c>
      <c r="DV1" s="2">
        <f>1/1000*SUM(Pellets!DV$3:EG$3)</f>
        <v>79.874398000000014</v>
      </c>
      <c r="DW1" s="2">
        <f>1/1000*SUM(Pellets!DW$3:EH$3)</f>
        <v>82.572525000000027</v>
      </c>
      <c r="DX1" s="2">
        <f>1/1000*SUM(Pellets!DX$3:EI$3)</f>
        <v>84.897149000000027</v>
      </c>
      <c r="DY1" s="2">
        <f>1/1000*SUM(Pellets!DY$3:EJ$3)</f>
        <v>89.601830000000021</v>
      </c>
      <c r="DZ1" s="2">
        <f>1/1000*SUM(Pellets!DZ$3:EK$3)</f>
        <v>92.149776000000003</v>
      </c>
      <c r="EA1" s="2">
        <f>1/1000*SUM(Pellets!EA$3:EL$3)</f>
        <v>77.470744999999994</v>
      </c>
      <c r="EB1" s="2">
        <f>1/1000*SUM(Pellets!EB$3:EM$3)</f>
        <v>82.311714000000009</v>
      </c>
      <c r="EC1" s="2">
        <f>1/1000*SUM(Pellets!EC$3:EN$3)</f>
        <v>88.407264000000012</v>
      </c>
      <c r="ED1" s="2">
        <f>1/1000*SUM(Pellets!ED$3:EO$3)</f>
        <v>92.562363000000019</v>
      </c>
      <c r="EE1" s="2">
        <f>1/1000*SUM(Pellets!EE$3:EP$3)</f>
        <v>103.949859</v>
      </c>
      <c r="EF1" s="2">
        <f>1/1000*SUM(Pellets!EF$3:EQ$3)</f>
        <v>119.46968699999999</v>
      </c>
      <c r="EG1" s="2">
        <f>1/1000*SUM(Pellets!EG$3:ER$3)</f>
        <v>130.009332</v>
      </c>
      <c r="EH1" s="2">
        <f>1/1000*SUM(Pellets!EH$3:ES$3)</f>
        <v>138.72169200000002</v>
      </c>
      <c r="EI1" s="2">
        <f>1/1000*SUM(Pellets!EI$3:ET$3)</f>
        <v>146.18221100000005</v>
      </c>
      <c r="EJ1" s="2">
        <f>1/1000*SUM(Pellets!EJ$3:EU$3)</f>
        <v>155.40589700000004</v>
      </c>
      <c r="EK1" s="2">
        <f>1/1000*SUM(Pellets!EK$3:EV$3)</f>
        <v>171.96348600000005</v>
      </c>
      <c r="EL1" s="2">
        <f>1/1000*SUM(Pellets!EL$3:EW$3)</f>
        <v>184.41104100000004</v>
      </c>
      <c r="EM1" s="2">
        <f>1/1000*SUM(Pellets!EM$3:EX$3)</f>
        <v>193.85834300000002</v>
      </c>
      <c r="EN1" s="2">
        <f>1/1000*SUM(Pellets!EN$3:EY$3)</f>
        <v>195.755897</v>
      </c>
      <c r="EO1" s="2">
        <f>1/1000*SUM(Pellets!EO$3:EZ$3)</f>
        <v>194.39130400000002</v>
      </c>
      <c r="EP1" s="2">
        <f>1/1000*SUM(Pellets!EP$3:FA$3)</f>
        <v>191.96984699999999</v>
      </c>
      <c r="EQ1" s="2">
        <f>1/1000*SUM(Pellets!EQ$3:FB$3)</f>
        <v>179.91223299999999</v>
      </c>
      <c r="ER1" s="2">
        <f>1/1000*SUM(Pellets!ER$3:FC$3)</f>
        <v>165.70281200000002</v>
      </c>
      <c r="ES1" s="2">
        <f>1/1000*SUM(Pellets!ES$3:FD$3)</f>
        <v>160.66626099999999</v>
      </c>
      <c r="ET1" s="2">
        <f>1/1000*SUM(Pellets!ET$3:FE$3)</f>
        <v>165.53861200000003</v>
      </c>
      <c r="EU1" s="2">
        <f>1/1000*SUM(Pellets!EU$3:FF$3)</f>
        <v>168.42006000000001</v>
      </c>
      <c r="EV1" s="2">
        <f>1/1000*SUM(Pellets!EV$3:FG$3)</f>
        <v>168.93636100000001</v>
      </c>
      <c r="EW1" s="2">
        <f>1/1000*SUM(Pellets!EW$3:FH$3)</f>
        <v>166.44766900000002</v>
      </c>
      <c r="EX1" s="2">
        <f>1/1000*SUM(Pellets!EX$3:FI$3)</f>
        <v>163.526758</v>
      </c>
      <c r="EY1" s="2">
        <f>1/1000*SUM(Pellets!EY$3:FJ$3)</f>
        <v>159.235907</v>
      </c>
      <c r="EZ1" s="2">
        <f>1/1000*SUM(Pellets!EZ$3:FK$3)</f>
        <v>154.77840399999999</v>
      </c>
      <c r="FA1" s="2">
        <f>1/1000*SUM(Pellets!FA$3:FL$3)</f>
        <v>152.38818099999995</v>
      </c>
      <c r="FB1" s="2">
        <f>1/1000*SUM(Pellets!FB$3:FM$3)</f>
        <v>150.63275299999998</v>
      </c>
      <c r="FC1" s="2">
        <f>1/1000*SUM(Pellets!FC$3:FN$3)</f>
        <v>149.02616399999997</v>
      </c>
      <c r="FD1" s="2">
        <f>1/1000*SUM(Pellets!FD$3:FO$3)</f>
        <v>147.04936899999998</v>
      </c>
      <c r="FE1" s="2">
        <f>1/1000*SUM(Pellets!FE$3:FP$3)</f>
        <v>145.52461299999999</v>
      </c>
      <c r="FF1" s="2">
        <f>1/1000*SUM(Pellets!FF$3:FQ$3)</f>
        <v>136.11267799999999</v>
      </c>
      <c r="FG1" s="2">
        <f>1/1000*SUM(Pellets!FG$3:FR$3)</f>
        <v>126.14528000000001</v>
      </c>
      <c r="FH1" s="2">
        <f>1/1000*SUM(Pellets!FH$3:FS$3)</f>
        <v>116.13303600000002</v>
      </c>
      <c r="FI1" s="2">
        <f>1/1000*SUM(Pellets!FI$3:FT$3)</f>
        <v>105.52819700000002</v>
      </c>
      <c r="FJ1" s="2">
        <f>1/1000*SUM(Pellets!FJ$3:FU$3)</f>
        <v>99.687282999999994</v>
      </c>
      <c r="FK1" s="2">
        <f>1/1000*SUM(Pellets!FK$3:FV$3)</f>
        <v>99.659894000000008</v>
      </c>
      <c r="FL1" s="2">
        <f>1/1000*SUM(Pellets!FL$3:FW$3)</f>
        <v>104.49940299999999</v>
      </c>
      <c r="FM1" s="2">
        <f>1/1000*SUM(Pellets!FM$3:FX$3)</f>
        <v>107.154669</v>
      </c>
      <c r="FN1" s="2">
        <f>1/1000*SUM(Pellets!FN$3:FY$3)</f>
        <v>111.662586</v>
      </c>
    </row>
    <row r="2" spans="1:170">
      <c r="A2" t="str">
        <f>Pellets!A$4</f>
        <v>ExtraEU</v>
      </c>
      <c r="B2" s="2">
        <f>1/1000*SUM(Pellets!B$4:M$4)</f>
        <v>3.2000000000000002E-3</v>
      </c>
      <c r="C2" s="2">
        <f>1/1000*SUM(Pellets!C$4:N$4)</f>
        <v>4.5000000000000005E-3</v>
      </c>
      <c r="D2" s="2">
        <f>1/1000*SUM(Pellets!D$4:O$4)</f>
        <v>4.7000000000000002E-3</v>
      </c>
      <c r="E2" s="2">
        <f>1/1000*SUM(Pellets!E$4:P$4)</f>
        <v>5.4000000000000003E-3</v>
      </c>
      <c r="F2" s="2">
        <f>1/1000*SUM(Pellets!F$4:Q$4)</f>
        <v>5.4000000000000003E-3</v>
      </c>
      <c r="G2" s="2">
        <f>1/1000*SUM(Pellets!G$4:R$4)</f>
        <v>5.9000000000000007E-3</v>
      </c>
      <c r="H2" s="2">
        <f>1/1000*SUM(Pellets!H$4:S$4)</f>
        <v>5.9000000000000007E-3</v>
      </c>
      <c r="I2" s="2">
        <f>1/1000*SUM(Pellets!I$4:T$4)</f>
        <v>6.4000000000000003E-3</v>
      </c>
      <c r="J2" s="2">
        <f>1/1000*SUM(Pellets!J$4:U$4)</f>
        <v>1.7399999999999999E-2</v>
      </c>
      <c r="K2" s="2">
        <f>1/1000*SUM(Pellets!K$4:V$4)</f>
        <v>1.7899999999999999E-2</v>
      </c>
      <c r="L2" s="2">
        <f>1/1000*SUM(Pellets!L$4:W$4)</f>
        <v>3.1600000000000003E-2</v>
      </c>
      <c r="M2" s="2">
        <f>1/1000*SUM(Pellets!M$4:X$4)</f>
        <v>3.5800000000000005E-2</v>
      </c>
      <c r="N2" s="2">
        <f>1/1000*SUM(Pellets!N$4:Y$4)</f>
        <v>3.39E-2</v>
      </c>
      <c r="O2" s="2">
        <f>1/1000*SUM(Pellets!O$4:Z$4)</f>
        <v>3.6900000000000002E-2</v>
      </c>
      <c r="P2" s="2">
        <f>1/1000*SUM(Pellets!P$4:AA$4)</f>
        <v>3.9799999999999995E-2</v>
      </c>
      <c r="Q2" s="2">
        <f>1/1000*SUM(Pellets!Q$4:AB$4)</f>
        <v>1.0960999999999999</v>
      </c>
      <c r="R2" s="2">
        <f>1/1000*SUM(Pellets!R$4:AC$4)</f>
        <v>1.0963000000000001</v>
      </c>
      <c r="S2" s="2">
        <f>1/1000*SUM(Pellets!S$4:AD$4)</f>
        <v>4.6920000000000002</v>
      </c>
      <c r="T2" s="2">
        <f>1/1000*SUM(Pellets!T$4:AE$4)</f>
        <v>8.341899999999999</v>
      </c>
      <c r="U2" s="2">
        <f>1/1000*SUM(Pellets!U$4:AF$4)</f>
        <v>10.490099999999998</v>
      </c>
      <c r="V2" s="2">
        <f>1/1000*SUM(Pellets!V$4:AG$4)</f>
        <v>10.479499999999998</v>
      </c>
      <c r="W2" s="2">
        <f>1/1000*SUM(Pellets!W$4:AH$4)</f>
        <v>13.922499999999998</v>
      </c>
      <c r="X2" s="2">
        <f>1/1000*SUM(Pellets!X$4:AI$4)</f>
        <v>13.919200000000002</v>
      </c>
      <c r="Y2" s="2">
        <f>1/1000*SUM(Pellets!Y$4:AJ$4)</f>
        <v>17.170099999999998</v>
      </c>
      <c r="Z2" s="2">
        <f>1/1000*SUM(Pellets!Z$4:AK$4)</f>
        <v>20.108700000000006</v>
      </c>
      <c r="AA2" s="2">
        <f>1/1000*SUM(Pellets!AA$4:AL$4)</f>
        <v>20.160300000000003</v>
      </c>
      <c r="AB2" s="2">
        <f>1/1000*SUM(Pellets!AB$4:AM$4)</f>
        <v>20.183700000000005</v>
      </c>
      <c r="AC2" s="2">
        <f>1/1000*SUM(Pellets!AC$4:AN$4)</f>
        <v>19.170000000000002</v>
      </c>
      <c r="AD2" s="2">
        <f>1/1000*SUM(Pellets!AD$4:AO$4)</f>
        <v>19.2378</v>
      </c>
      <c r="AE2" s="2">
        <f>1/1000*SUM(Pellets!AE$4:AP$4)</f>
        <v>15.694199999999999</v>
      </c>
      <c r="AF2" s="2">
        <f>1/1000*SUM(Pellets!AF$4:AQ$4)</f>
        <v>12.134</v>
      </c>
      <c r="AG2" s="2">
        <f>1/1000*SUM(Pellets!AG$4:AR$4)</f>
        <v>10.010800000000001</v>
      </c>
      <c r="AH2" s="2">
        <f>1/1000*SUM(Pellets!AH$4:AS$4)</f>
        <v>10.0343</v>
      </c>
      <c r="AI2" s="2">
        <f>1/1000*SUM(Pellets!AI$4:AT$4)</f>
        <v>6.5991999999999997</v>
      </c>
      <c r="AJ2" s="2">
        <f>1/1000*SUM(Pellets!AJ$4:AU$4)</f>
        <v>6.6300999999999997</v>
      </c>
      <c r="AK2" s="2">
        <f>1/1000*SUM(Pellets!AK$4:AV$4)</f>
        <v>3.4704000000000006</v>
      </c>
      <c r="AL2" s="2">
        <f>1/1000*SUM(Pellets!AL$4:AW$4)</f>
        <v>0.56820000000000004</v>
      </c>
      <c r="AM2" s="2">
        <f>1/1000*SUM(Pellets!AM$4:AX$4)</f>
        <v>0.60980000000000012</v>
      </c>
      <c r="AN2" s="2">
        <f>1/1000*SUM(Pellets!AN$4:AY$4)</f>
        <v>0.73729999999999996</v>
      </c>
      <c r="AO2" s="2">
        <f>1/1000*SUM(Pellets!AO$4:AZ$4)</f>
        <v>0.7954</v>
      </c>
      <c r="AP2" s="2">
        <f>1/1000*SUM(Pellets!AP$4:BA$4)</f>
        <v>0.76550000000000007</v>
      </c>
      <c r="AQ2" s="2">
        <f>1/1000*SUM(Pellets!AQ$4:BB$4)</f>
        <v>0.75470000000000004</v>
      </c>
      <c r="AR2" s="2">
        <f>1/1000*SUM(Pellets!AR$4:BC$4)</f>
        <v>0.69379999999999997</v>
      </c>
      <c r="AS2" s="2">
        <f>1/1000*SUM(Pellets!AS$4:BD$4)</f>
        <v>0.75169999999999992</v>
      </c>
      <c r="AT2" s="2">
        <f>1/1000*SUM(Pellets!AT$4:BE$4)</f>
        <v>0.7843</v>
      </c>
      <c r="AU2" s="2">
        <f>1/1000*SUM(Pellets!AU$4:BF$4)</f>
        <v>0.90739999999999987</v>
      </c>
      <c r="AV2" s="2">
        <f>1/1000*SUM(Pellets!AV$4:BG$4)</f>
        <v>0.98889999999999989</v>
      </c>
      <c r="AW2" s="2">
        <f>1/1000*SUM(Pellets!AW$4:BH$4)</f>
        <v>1.0002</v>
      </c>
      <c r="AX2" s="2">
        <f>1/1000*SUM(Pellets!AX$4:BI$4)</f>
        <v>1.1851</v>
      </c>
      <c r="AY2" s="2">
        <f>1/1000*SUM(Pellets!AY$4:BJ$4)</f>
        <v>1.3151999999999999</v>
      </c>
      <c r="AZ2" s="2">
        <f>1/1000*SUM(Pellets!AZ$4:BK$4)</f>
        <v>1.3165</v>
      </c>
      <c r="BA2" s="2">
        <f>1/1000*SUM(Pellets!BA$4:BL$4)</f>
        <v>1.5743000000000003</v>
      </c>
      <c r="BB2" s="2">
        <f>1/1000*SUM(Pellets!BB$4:BM$4)</f>
        <v>1.5687</v>
      </c>
      <c r="BC2" s="2">
        <f>1/1000*SUM(Pellets!BC$4:BN$4)</f>
        <v>1.5638000000000003</v>
      </c>
      <c r="BD2" s="2">
        <f>1/1000*SUM(Pellets!BD$4:BO$4)</f>
        <v>1.5704000000000002</v>
      </c>
      <c r="BE2" s="2">
        <f>1/1000*SUM(Pellets!BE$4:BP$4)</f>
        <v>1.4881000000000002</v>
      </c>
      <c r="BF2" s="2">
        <f>1/1000*SUM(Pellets!BF$4:BQ$4)</f>
        <v>1.4908000000000001</v>
      </c>
      <c r="BG2" s="2">
        <f>1/1000*SUM(Pellets!BG$4:BR$4)</f>
        <v>1.5016000000000003</v>
      </c>
      <c r="BH2" s="2">
        <f>1/1000*SUM(Pellets!BH$4:BS$4)</f>
        <v>1.5164000000000002</v>
      </c>
      <c r="BI2" s="2">
        <f>1/1000*SUM(Pellets!BI$4:BT$4)</f>
        <v>1.4973000000000001</v>
      </c>
      <c r="BJ2" s="2">
        <f>1/1000*SUM(Pellets!BJ$4:BU$4)</f>
        <v>1.4462000000000002</v>
      </c>
      <c r="BK2" s="2">
        <f>1/1000*SUM(Pellets!BK$4:BV$4)</f>
        <v>1.2769000000000001</v>
      </c>
      <c r="BL2" s="2">
        <f>1/1000*SUM(Pellets!BL$4:BW$4)</f>
        <v>1.2255000000000003</v>
      </c>
      <c r="BM2" s="2">
        <f>1/1000*SUM(Pellets!BM$4:BX$4)</f>
        <v>1.1713</v>
      </c>
      <c r="BN2" s="2">
        <f>1/1000*SUM(Pellets!BN$4:BY$4)</f>
        <v>5.6324000000000005</v>
      </c>
      <c r="BO2" s="2">
        <f>1/1000*SUM(Pellets!BO$4:BZ$4)</f>
        <v>5.7798999999999996</v>
      </c>
      <c r="BP2" s="2">
        <f>1/1000*SUM(Pellets!BP$4:CA$4)</f>
        <v>6.8108000000000004</v>
      </c>
      <c r="BQ2" s="2">
        <f>1/1000*SUM(Pellets!BQ$4:CB$4)</f>
        <v>9.5153999999999996</v>
      </c>
      <c r="BR2" s="2">
        <f>1/1000*SUM(Pellets!BR$4:CC$4)</f>
        <v>11.6045</v>
      </c>
      <c r="BS2" s="2">
        <f>1/1000*SUM(Pellets!BS$4:CD$4)</f>
        <v>15.158700000000001</v>
      </c>
      <c r="BT2" s="2">
        <f>1/1000*SUM(Pellets!BT$4:CE$4)</f>
        <v>19.826000000000001</v>
      </c>
      <c r="BU2" s="2">
        <f>1/1000*SUM(Pellets!BU$4:CF$4)</f>
        <v>24.228800000000003</v>
      </c>
      <c r="BV2" s="2">
        <f>1/1000*SUM(Pellets!BV$4:CG$4)</f>
        <v>25.957100000000004</v>
      </c>
      <c r="BW2" s="2">
        <f>1/1000*SUM(Pellets!BW$4:CH$4)</f>
        <v>28.493500000000001</v>
      </c>
      <c r="BX2" s="2">
        <f>1/1000*SUM(Pellets!BX$4:CI$4)</f>
        <v>33.344900000000003</v>
      </c>
      <c r="BY2" s="2">
        <f>1/1000*SUM(Pellets!BY$4:CJ$4)</f>
        <v>35.848400000000005</v>
      </c>
      <c r="BZ2" s="2">
        <f>1/1000*SUM(Pellets!BZ$4:CK$4)</f>
        <v>35.336199999999998</v>
      </c>
      <c r="CA2" s="2">
        <f>1/1000*SUM(Pellets!CA$4:CL$4)</f>
        <v>37.973200000000006</v>
      </c>
      <c r="CB2" s="2">
        <f>1/1000*SUM(Pellets!CB$4:CM$4)</f>
        <v>42.432700000000004</v>
      </c>
      <c r="CC2" s="2">
        <f>1/1000*SUM(Pellets!CC$4:CN$4)</f>
        <v>42.485300000000009</v>
      </c>
      <c r="CD2" s="2">
        <f>1/1000*SUM(Pellets!CD$4:CO$4)</f>
        <v>40.51230000000001</v>
      </c>
      <c r="CE2" s="2">
        <f>1/1000*SUM(Pellets!CE$4:CP$4)</f>
        <v>40.077300000000008</v>
      </c>
      <c r="CF2" s="2">
        <f>1/1000*SUM(Pellets!CF$4:CQ$4)</f>
        <v>38.930800000000005</v>
      </c>
      <c r="CG2" s="2">
        <f>1/1000*SUM(Pellets!CG$4:CR$4)</f>
        <v>37.446899999999999</v>
      </c>
      <c r="CH2" s="2">
        <f>1/1000*SUM(Pellets!CH$4:CS$4)</f>
        <v>35.666499999999999</v>
      </c>
      <c r="CI2" s="2">
        <f>1/1000*SUM(Pellets!CI$4:CT$4)</f>
        <v>33.2804</v>
      </c>
      <c r="CJ2" s="2">
        <f>1/1000*SUM(Pellets!CJ$4:CU$4)</f>
        <v>28.5242</v>
      </c>
      <c r="CK2" s="2">
        <f>1/1000*SUM(Pellets!CK$4:CV$4)</f>
        <v>27.8764</v>
      </c>
      <c r="CL2" s="2">
        <f>1/1000*SUM(Pellets!CL$4:CW$4)</f>
        <v>24.271599999999999</v>
      </c>
      <c r="CM2" s="2">
        <f>1/1000*SUM(Pellets!CM$4:CX$4)</f>
        <v>24.6145</v>
      </c>
      <c r="CN2" s="2">
        <f>1/1000*SUM(Pellets!CN$4:CY$4)</f>
        <v>22.3459</v>
      </c>
      <c r="CO2" s="2">
        <f>1/1000*SUM(Pellets!CO$4:CZ$4)</f>
        <v>19.717800000000004</v>
      </c>
      <c r="CP2" s="2">
        <f>1/1000*SUM(Pellets!CP$4:DA$4)</f>
        <v>19.612400000000004</v>
      </c>
      <c r="CQ2" s="2">
        <f>1/1000*SUM(Pellets!CQ$4:DB$4)</f>
        <v>19.233500000000003</v>
      </c>
      <c r="CR2" s="2">
        <f>1/1000*SUM(Pellets!CR$4:DC$4)</f>
        <v>19.632000000000005</v>
      </c>
      <c r="CS2" s="2">
        <f>1/1000*SUM(Pellets!CS$4:DD$4)</f>
        <v>18.9831</v>
      </c>
      <c r="CT2" s="2">
        <f>1/1000*SUM(Pellets!CT$4:DE$4)</f>
        <v>19.231200000000005</v>
      </c>
      <c r="CU2" s="2">
        <f>1/1000*SUM(Pellets!CU$4:DF$4)</f>
        <v>19.285799999999998</v>
      </c>
      <c r="CV2" s="2">
        <f>1/1000*SUM(Pellets!CV$4:DG$4)</f>
        <v>21.592100000000002</v>
      </c>
      <c r="CW2" s="2">
        <f>1/1000*SUM(Pellets!CW$4:DH$4)</f>
        <v>19.6557</v>
      </c>
      <c r="CX2" s="2">
        <f>1/1000*SUM(Pellets!CX$4:DI$4)</f>
        <v>23.655999999999999</v>
      </c>
      <c r="CY2" s="2">
        <f>1/1000*SUM(Pellets!CY$4:DJ$4)</f>
        <v>23.837800000000001</v>
      </c>
      <c r="CZ2" s="2">
        <f>1/1000*SUM(Pellets!CZ$4:DK$4)</f>
        <v>20.64</v>
      </c>
      <c r="DA2" s="2">
        <f>1/1000*SUM(Pellets!DA$4:DL$4)</f>
        <v>20.6006</v>
      </c>
      <c r="DB2" s="2">
        <f>1/1000*SUM(Pellets!DB$4:DM$4)</f>
        <v>20.6233</v>
      </c>
      <c r="DC2" s="2">
        <f>1/1000*SUM(Pellets!DC$4:DN$4)</f>
        <v>20.699099999999998</v>
      </c>
      <c r="DD2" s="2">
        <f>1/1000*SUM(Pellets!DD$4:DO$4)</f>
        <v>17.485700000000001</v>
      </c>
      <c r="DE2" s="2">
        <f>1/1000*SUM(Pellets!DE$4:DP$4)</f>
        <v>18.475099999999998</v>
      </c>
      <c r="DF2" s="2">
        <f>1/1000*SUM(Pellets!DF$4:DQ$4)</f>
        <v>22.758899999999997</v>
      </c>
      <c r="DG2" s="2">
        <f>1/1000*SUM(Pellets!DG$4:DR$4)</f>
        <v>22.932795000000002</v>
      </c>
      <c r="DH2" s="2">
        <f>1/1000*SUM(Pellets!DH$4:DS$4)</f>
        <v>20.530713000000002</v>
      </c>
      <c r="DI2" s="2">
        <f>1/1000*SUM(Pellets!DI$4:DT$4)</f>
        <v>24.876579</v>
      </c>
      <c r="DJ2" s="2">
        <f>1/1000*SUM(Pellets!DJ$4:DU$4)</f>
        <v>20.552736999999997</v>
      </c>
      <c r="DK2" s="2">
        <f>1/1000*SUM(Pellets!DK$4:DV$4)</f>
        <v>17.207727999999999</v>
      </c>
      <c r="DL2" s="2">
        <f>1/1000*SUM(Pellets!DL$4:DW$4)</f>
        <v>17.196375999999997</v>
      </c>
      <c r="DM2" s="2">
        <f>1/1000*SUM(Pellets!DM$4:DX$4)</f>
        <v>17.107537999999998</v>
      </c>
      <c r="DN2" s="2">
        <f>1/1000*SUM(Pellets!DN$4:DY$4)</f>
        <v>20.474199999999996</v>
      </c>
      <c r="DO2" s="2">
        <f>1/1000*SUM(Pellets!DO$4:DZ$4)</f>
        <v>17.858620999999999</v>
      </c>
      <c r="DP2" s="2">
        <f>1/1000*SUM(Pellets!DP$4:EA$4)</f>
        <v>17.569880999999999</v>
      </c>
      <c r="DQ2" s="2">
        <f>1/1000*SUM(Pellets!DQ$4:EB$4)</f>
        <v>18.393559999999997</v>
      </c>
      <c r="DR2" s="2">
        <f>1/1000*SUM(Pellets!DR$4:EC$4)</f>
        <v>14.054780999999995</v>
      </c>
      <c r="DS2" s="2">
        <f>1/1000*SUM(Pellets!DS$4:ED$4)</f>
        <v>14.356542999999999</v>
      </c>
      <c r="DT2" s="2">
        <f>1/1000*SUM(Pellets!DT$4:EE$4)</f>
        <v>14.575552999999994</v>
      </c>
      <c r="DU2" s="2">
        <f>1/1000*SUM(Pellets!DU$4:EF$4)</f>
        <v>13.723029999999998</v>
      </c>
      <c r="DV2" s="2">
        <f>1/1000*SUM(Pellets!DV$4:EG$4)</f>
        <v>13.793465999999997</v>
      </c>
      <c r="DW2" s="2">
        <f>1/1000*SUM(Pellets!DW$4:EH$4)</f>
        <v>14.051111999999998</v>
      </c>
      <c r="DX2" s="2">
        <f>1/1000*SUM(Pellets!DX$4:EI$4)</f>
        <v>14.098270999999999</v>
      </c>
      <c r="DY2" s="2">
        <f>1/1000*SUM(Pellets!DY$4:EJ$4)</f>
        <v>14.196368000000003</v>
      </c>
      <c r="DZ2" s="2">
        <f>1/1000*SUM(Pellets!DZ$4:EK$4)</f>
        <v>10.848352000000002</v>
      </c>
      <c r="EA2" s="2">
        <f>1/1000*SUM(Pellets!EA$4:EL$4)</f>
        <v>14.516895</v>
      </c>
      <c r="EB2" s="2">
        <f>1/1000*SUM(Pellets!EB$4:EM$4)</f>
        <v>14.786080000000005</v>
      </c>
      <c r="EC2" s="2">
        <f>1/1000*SUM(Pellets!EC$4:EN$4)</f>
        <v>11.443014000000009</v>
      </c>
      <c r="ED2" s="2">
        <f>1/1000*SUM(Pellets!ED$4:EO$4)</f>
        <v>11.832630000000005</v>
      </c>
      <c r="EE2" s="2">
        <f>1/1000*SUM(Pellets!EE$4:EP$4)</f>
        <v>11.707037000000001</v>
      </c>
      <c r="EF2" s="2">
        <f>1/1000*SUM(Pellets!EF$4:EQ$4)</f>
        <v>11.898314000000003</v>
      </c>
      <c r="EG2" s="2">
        <f>1/1000*SUM(Pellets!EG$4:ER$4)</f>
        <v>8.6886980000000023</v>
      </c>
      <c r="EH2" s="2">
        <f>1/1000*SUM(Pellets!EH$4:ES$4)</f>
        <v>9.296111999999999</v>
      </c>
      <c r="EI2" s="2">
        <f>1/1000*SUM(Pellets!EI$4:ET$4)</f>
        <v>9.5052269999999996</v>
      </c>
      <c r="EJ2" s="2">
        <f>1/1000*SUM(Pellets!EJ$4:EU$4)</f>
        <v>10.229154999999999</v>
      </c>
      <c r="EK2" s="2">
        <f>1/1000*SUM(Pellets!EK$4:EV$4)</f>
        <v>16.379645999999997</v>
      </c>
      <c r="EL2" s="2">
        <f>1/1000*SUM(Pellets!EL$4:EW$4)</f>
        <v>16.887893999999999</v>
      </c>
      <c r="EM2" s="2">
        <f>1/1000*SUM(Pellets!EM$4:EX$4)</f>
        <v>13.836529000000002</v>
      </c>
      <c r="EN2" s="2">
        <f>1/1000*SUM(Pellets!EN$4:EY$4)</f>
        <v>13.893718000000002</v>
      </c>
      <c r="EO2" s="2">
        <f>1/1000*SUM(Pellets!EO$4:EZ$4)</f>
        <v>14.179813999999999</v>
      </c>
      <c r="EP2" s="2">
        <f>1/1000*SUM(Pellets!EP$4:FA$4)</f>
        <v>13.960474999999999</v>
      </c>
      <c r="EQ2" s="2">
        <f>1/1000*SUM(Pellets!EQ$4:FB$4)</f>
        <v>13.706256000000003</v>
      </c>
      <c r="ER2" s="2">
        <f>1/1000*SUM(Pellets!ER$4:FC$4)</f>
        <v>13.999835000000003</v>
      </c>
      <c r="ES2" s="2">
        <f>1/1000*SUM(Pellets!ES$4:FD$4)</f>
        <v>13.746602000000001</v>
      </c>
      <c r="ET2" s="2">
        <f>1/1000*SUM(Pellets!ET$4:FE$4)</f>
        <v>13.413231</v>
      </c>
      <c r="EU2" s="2">
        <f>1/1000*SUM(Pellets!EU$4:FF$4)</f>
        <v>13.208195999999999</v>
      </c>
      <c r="EV2" s="2">
        <f>1/1000*SUM(Pellets!EV$4:FG$4)</f>
        <v>12.61604</v>
      </c>
      <c r="EW2" s="2">
        <f>1/1000*SUM(Pellets!EW$4:FH$4)</f>
        <v>6.6476600000000001</v>
      </c>
      <c r="EX2" s="2">
        <f>1/1000*SUM(Pellets!EX$4:FI$4)</f>
        <v>6.2365029999999981</v>
      </c>
      <c r="EY2" s="2">
        <f>1/1000*SUM(Pellets!EY$4:FJ$4)</f>
        <v>5.7055279999999966</v>
      </c>
      <c r="EZ2" s="2">
        <f>1/1000*SUM(Pellets!EZ$4:FK$4)</f>
        <v>5.4667849999999927</v>
      </c>
      <c r="FA2" s="2">
        <f>1/1000*SUM(Pellets!FA$4:FL$4)</f>
        <v>5.0206449999999947</v>
      </c>
      <c r="FB2" s="2">
        <f>1/1000*SUM(Pellets!FB$4:FM$4)</f>
        <v>10.135699999999995</v>
      </c>
      <c r="FC2" s="2">
        <f>1/1000*SUM(Pellets!FC$4:FN$4)</f>
        <v>10.181083999999995</v>
      </c>
      <c r="FD2" s="2">
        <f>1/1000*SUM(Pellets!FD$4:FO$4)</f>
        <v>9.7104489999999952</v>
      </c>
      <c r="FE2" s="2">
        <f>1/1000*SUM(Pellets!FE$4:FP$4)</f>
        <v>9.8612739999999981</v>
      </c>
      <c r="FF2" s="2">
        <f>1/1000*SUM(Pellets!FF$4:FQ$4)</f>
        <v>9.6004100000000001</v>
      </c>
      <c r="FG2" s="2">
        <f>1/1000*SUM(Pellets!FG$4:FR$4)</f>
        <v>9.593357000000001</v>
      </c>
      <c r="FH2" s="2">
        <f>1/1000*SUM(Pellets!FH$4:FS$4)</f>
        <v>9.575429999999999</v>
      </c>
      <c r="FI2" s="2">
        <f>1/1000*SUM(Pellets!FI$4:FT$4)</f>
        <v>11.843346000000002</v>
      </c>
      <c r="FJ2" s="2">
        <f>1/1000*SUM(Pellets!FJ$4:FU$4)</f>
        <v>11.926677999999999</v>
      </c>
      <c r="FK2" s="2">
        <f>1/1000*SUM(Pellets!FK$4:FV$4)</f>
        <v>12.032088</v>
      </c>
      <c r="FL2" s="2">
        <f>1/1000*SUM(Pellets!FL$4:FW$4)</f>
        <v>12.220751</v>
      </c>
      <c r="FM2" s="2">
        <f>1/1000*SUM(Pellets!FM$4:FX$4)</f>
        <v>11.922464999999999</v>
      </c>
      <c r="FN2" s="2">
        <f>1/1000*SUM(Pellets!FN$4:FY$4)</f>
        <v>7.2683290000000005</v>
      </c>
    </row>
    <row r="3" spans="1:170">
      <c r="B3" s="3" t="s">
        <v>2</v>
      </c>
      <c r="C3" s="3" t="s">
        <v>2</v>
      </c>
      <c r="D3" s="3" t="s">
        <v>2</v>
      </c>
      <c r="E3" s="3" t="s">
        <v>2</v>
      </c>
      <c r="F3" s="3" t="s">
        <v>2</v>
      </c>
      <c r="G3" s="3" t="s">
        <v>2</v>
      </c>
      <c r="H3" s="3" t="s">
        <v>2</v>
      </c>
      <c r="I3" s="3" t="s">
        <v>2</v>
      </c>
      <c r="J3" s="3" t="s">
        <v>2</v>
      </c>
      <c r="K3" s="3" t="s">
        <v>2</v>
      </c>
      <c r="L3" s="3" t="s">
        <v>2</v>
      </c>
      <c r="M3" s="3" t="s">
        <v>2</v>
      </c>
      <c r="N3" s="3" t="s">
        <v>2</v>
      </c>
      <c r="O3" s="3" t="s">
        <v>2</v>
      </c>
      <c r="P3" s="3" t="s">
        <v>2</v>
      </c>
      <c r="Q3" s="3" t="s">
        <v>2</v>
      </c>
      <c r="R3" s="3" t="s">
        <v>2</v>
      </c>
      <c r="S3" s="3" t="s">
        <v>2</v>
      </c>
      <c r="T3" s="3" t="s">
        <v>2</v>
      </c>
      <c r="U3" s="3" t="s">
        <v>2</v>
      </c>
      <c r="V3" s="3" t="s">
        <v>2</v>
      </c>
      <c r="W3" s="3" t="s">
        <v>2</v>
      </c>
      <c r="X3" s="3" t="s">
        <v>2</v>
      </c>
      <c r="Y3" s="3" t="s">
        <v>2</v>
      </c>
      <c r="Z3" s="3" t="s">
        <v>2</v>
      </c>
      <c r="AA3" s="3" t="s">
        <v>2</v>
      </c>
      <c r="AB3" s="3" t="s">
        <v>2</v>
      </c>
      <c r="AC3" s="3" t="s">
        <v>2</v>
      </c>
      <c r="AD3" s="3" t="s">
        <v>2</v>
      </c>
      <c r="AE3" s="3" t="s">
        <v>2</v>
      </c>
      <c r="AF3" s="3" t="s">
        <v>2</v>
      </c>
      <c r="AG3" s="3" t="s">
        <v>2</v>
      </c>
      <c r="AH3" s="3" t="s">
        <v>2</v>
      </c>
      <c r="AI3" s="3" t="s">
        <v>2</v>
      </c>
      <c r="AJ3" s="3" t="s">
        <v>2</v>
      </c>
      <c r="AK3" s="3" t="s">
        <v>2</v>
      </c>
      <c r="AL3" s="3" t="s">
        <v>2</v>
      </c>
      <c r="AM3" s="3" t="s">
        <v>2</v>
      </c>
      <c r="AN3" s="3" t="s">
        <v>2</v>
      </c>
      <c r="AO3" s="3" t="s">
        <v>2</v>
      </c>
      <c r="AP3" s="3" t="s">
        <v>2</v>
      </c>
      <c r="AQ3" s="3" t="s">
        <v>2</v>
      </c>
      <c r="AR3" s="3" t="s">
        <v>2</v>
      </c>
      <c r="AS3" s="3" t="s">
        <v>2</v>
      </c>
      <c r="AT3" s="3" t="s">
        <v>2</v>
      </c>
      <c r="AU3" s="3" t="s">
        <v>2</v>
      </c>
      <c r="AV3" s="3" t="s">
        <v>2</v>
      </c>
      <c r="AW3" s="3" t="s">
        <v>2</v>
      </c>
      <c r="AX3" s="3" t="s">
        <v>2</v>
      </c>
      <c r="AY3" s="3" t="s">
        <v>2</v>
      </c>
      <c r="AZ3" s="3" t="s">
        <v>2</v>
      </c>
      <c r="BA3" s="3" t="s">
        <v>2</v>
      </c>
      <c r="BB3" s="3" t="s">
        <v>2</v>
      </c>
      <c r="BC3" s="3" t="s">
        <v>2</v>
      </c>
      <c r="BD3" s="3" t="s">
        <v>2</v>
      </c>
      <c r="BE3" s="3" t="s">
        <v>2</v>
      </c>
      <c r="BF3" s="3" t="s">
        <v>2</v>
      </c>
      <c r="BG3" s="3" t="s">
        <v>2</v>
      </c>
      <c r="BH3" s="3" t="s">
        <v>2</v>
      </c>
      <c r="BI3" s="3" t="s">
        <v>2</v>
      </c>
      <c r="BJ3" s="3" t="s">
        <v>2</v>
      </c>
      <c r="BK3" s="3" t="s">
        <v>2</v>
      </c>
      <c r="BL3" s="3" t="s">
        <v>2</v>
      </c>
      <c r="BM3" s="3" t="s">
        <v>2</v>
      </c>
      <c r="BN3" s="3" t="s">
        <v>2</v>
      </c>
      <c r="BO3" s="3" t="s">
        <v>2</v>
      </c>
      <c r="BP3" s="3" t="s">
        <v>2</v>
      </c>
      <c r="BQ3" s="3" t="s">
        <v>2</v>
      </c>
      <c r="BR3" s="3" t="s">
        <v>2</v>
      </c>
      <c r="BS3" s="3" t="s">
        <v>2</v>
      </c>
      <c r="BT3" s="3" t="s">
        <v>2</v>
      </c>
      <c r="BU3" s="3" t="s">
        <v>2</v>
      </c>
      <c r="BV3" s="3" t="s">
        <v>2</v>
      </c>
      <c r="BW3" s="3" t="s">
        <v>2</v>
      </c>
      <c r="BX3" s="3" t="s">
        <v>2</v>
      </c>
      <c r="BY3" s="3" t="s">
        <v>2</v>
      </c>
      <c r="BZ3" s="3" t="s">
        <v>2</v>
      </c>
      <c r="CA3" s="3" t="s">
        <v>2</v>
      </c>
      <c r="CB3" s="3" t="s">
        <v>2</v>
      </c>
      <c r="CC3" s="3" t="s">
        <v>2</v>
      </c>
      <c r="CD3" s="3" t="s">
        <v>2</v>
      </c>
      <c r="CE3" s="3" t="s">
        <v>2</v>
      </c>
      <c r="CF3" s="3" t="s">
        <v>2</v>
      </c>
      <c r="CG3" s="3" t="s">
        <v>2</v>
      </c>
      <c r="CH3" s="3" t="s">
        <v>2</v>
      </c>
      <c r="CI3" s="3" t="s">
        <v>2</v>
      </c>
      <c r="CJ3" s="3" t="s">
        <v>2</v>
      </c>
      <c r="CK3" s="3" t="s">
        <v>2</v>
      </c>
      <c r="CL3" s="3" t="s">
        <v>2</v>
      </c>
      <c r="CM3" s="3" t="s">
        <v>2</v>
      </c>
      <c r="CN3" s="3" t="s">
        <v>2</v>
      </c>
      <c r="CO3" s="3" t="s">
        <v>2</v>
      </c>
      <c r="CP3" s="3" t="s">
        <v>2</v>
      </c>
      <c r="CQ3" s="3" t="s">
        <v>2</v>
      </c>
      <c r="CR3" s="3" t="s">
        <v>2</v>
      </c>
      <c r="CS3" s="3" t="s">
        <v>2</v>
      </c>
      <c r="CT3" s="3" t="s">
        <v>2</v>
      </c>
      <c r="CU3" s="3" t="s">
        <v>2</v>
      </c>
      <c r="CV3" s="3" t="s">
        <v>2</v>
      </c>
      <c r="CW3" s="3" t="s">
        <v>2</v>
      </c>
      <c r="CX3" s="3" t="s">
        <v>2</v>
      </c>
      <c r="CY3" s="3" t="s">
        <v>2</v>
      </c>
      <c r="CZ3" s="3" t="s">
        <v>2</v>
      </c>
      <c r="DA3" s="3" t="s">
        <v>2</v>
      </c>
      <c r="DB3" s="3" t="s">
        <v>2</v>
      </c>
      <c r="DC3" s="3" t="s">
        <v>2</v>
      </c>
      <c r="DD3" s="3" t="s">
        <v>2</v>
      </c>
      <c r="DE3" s="3" t="s">
        <v>2</v>
      </c>
      <c r="DF3" s="3" t="s">
        <v>2</v>
      </c>
      <c r="DG3" s="3" t="s">
        <v>2</v>
      </c>
      <c r="DH3" s="3" t="s">
        <v>2</v>
      </c>
      <c r="DI3" s="3" t="s">
        <v>2</v>
      </c>
      <c r="DJ3" s="3" t="s">
        <v>2</v>
      </c>
      <c r="DK3" s="3" t="s">
        <v>2</v>
      </c>
      <c r="DL3" s="3" t="s">
        <v>2</v>
      </c>
      <c r="DM3" s="3" t="s">
        <v>2</v>
      </c>
      <c r="DN3" s="3" t="s">
        <v>2</v>
      </c>
      <c r="DO3" s="3" t="s">
        <v>2</v>
      </c>
      <c r="DP3" s="3" t="s">
        <v>2</v>
      </c>
      <c r="DQ3" s="3" t="s">
        <v>2</v>
      </c>
      <c r="DR3" s="3" t="s">
        <v>2</v>
      </c>
      <c r="DS3" s="3" t="s">
        <v>2</v>
      </c>
      <c r="DT3" s="3" t="s">
        <v>2</v>
      </c>
      <c r="DU3" s="3" t="s">
        <v>2</v>
      </c>
      <c r="DV3" s="3" t="s">
        <v>2</v>
      </c>
      <c r="DW3" s="3" t="s">
        <v>2</v>
      </c>
      <c r="DX3" s="3" t="s">
        <v>2</v>
      </c>
      <c r="DY3" s="3" t="s">
        <v>2</v>
      </c>
      <c r="DZ3" s="3" t="s">
        <v>2</v>
      </c>
      <c r="EA3" s="3" t="s">
        <v>2</v>
      </c>
      <c r="EB3" s="3" t="s">
        <v>2</v>
      </c>
      <c r="EC3" s="3" t="s">
        <v>2</v>
      </c>
      <c r="ED3" s="3" t="s">
        <v>2</v>
      </c>
      <c r="EE3" s="3" t="s">
        <v>2</v>
      </c>
      <c r="EF3" s="3" t="s">
        <v>2</v>
      </c>
      <c r="EG3" s="3" t="s">
        <v>2</v>
      </c>
      <c r="EH3" s="3" t="s">
        <v>2</v>
      </c>
      <c r="EI3" s="3" t="s">
        <v>2</v>
      </c>
      <c r="EJ3" s="3" t="s">
        <v>2</v>
      </c>
      <c r="EK3" s="3" t="s">
        <v>2</v>
      </c>
      <c r="EL3" s="3" t="s">
        <v>2</v>
      </c>
      <c r="EM3" s="3" t="s">
        <v>2</v>
      </c>
      <c r="EN3" s="3" t="s">
        <v>2</v>
      </c>
      <c r="EO3" s="3" t="s">
        <v>2</v>
      </c>
      <c r="EP3" s="3" t="s">
        <v>2</v>
      </c>
      <c r="EQ3" s="3" t="s">
        <v>2</v>
      </c>
      <c r="ER3" s="3" t="s">
        <v>2</v>
      </c>
      <c r="ES3" s="3" t="s">
        <v>2</v>
      </c>
      <c r="ET3" s="3" t="s">
        <v>2</v>
      </c>
      <c r="EU3" s="3" t="s">
        <v>2</v>
      </c>
      <c r="EV3" s="3" t="s">
        <v>2</v>
      </c>
      <c r="EW3" s="3" t="s">
        <v>2</v>
      </c>
      <c r="EX3" s="3" t="s">
        <v>2</v>
      </c>
      <c r="EY3" s="3" t="s">
        <v>2</v>
      </c>
      <c r="EZ3" s="3" t="s">
        <v>2</v>
      </c>
      <c r="FA3" s="3" t="s">
        <v>2</v>
      </c>
      <c r="FB3" s="3" t="s">
        <v>2</v>
      </c>
      <c r="FC3" s="3" t="s">
        <v>2</v>
      </c>
      <c r="FD3" s="3" t="s">
        <v>2</v>
      </c>
      <c r="FE3" s="3" t="s">
        <v>2</v>
      </c>
      <c r="FF3" s="3" t="s">
        <v>2</v>
      </c>
      <c r="FG3" s="3" t="s">
        <v>2</v>
      </c>
      <c r="FH3" s="3" t="s">
        <v>2</v>
      </c>
      <c r="FI3" s="3" t="s">
        <v>2</v>
      </c>
      <c r="FJ3" s="3" t="s">
        <v>2</v>
      </c>
      <c r="FK3" s="3" t="s">
        <v>2</v>
      </c>
      <c r="FL3" s="3" t="s">
        <v>2</v>
      </c>
      <c r="FM3" s="3" t="s">
        <v>2</v>
      </c>
      <c r="FN3" s="3" t="s">
        <v>2</v>
      </c>
    </row>
    <row r="4" spans="1:170">
      <c r="B4" s="2" t="s">
        <v>3</v>
      </c>
      <c r="C4" s="2"/>
      <c r="D4" s="2"/>
      <c r="E4" s="2"/>
      <c r="F4" s="2"/>
      <c r="G4" s="2"/>
      <c r="H4" s="2" t="s">
        <v>5</v>
      </c>
      <c r="I4" s="2"/>
      <c r="J4" s="2"/>
      <c r="K4" s="2"/>
      <c r="L4" s="2"/>
      <c r="M4" s="2"/>
      <c r="N4" s="2" t="s">
        <v>4</v>
      </c>
      <c r="O4" s="2"/>
      <c r="P4" s="2"/>
      <c r="Q4" s="2"/>
      <c r="R4" s="2"/>
      <c r="S4" s="2"/>
      <c r="T4" s="2" t="s">
        <v>6</v>
      </c>
      <c r="U4" s="2"/>
      <c r="V4" s="2"/>
      <c r="W4" s="2"/>
      <c r="X4" s="2"/>
      <c r="Y4" s="2"/>
      <c r="Z4" s="2" t="s">
        <v>7</v>
      </c>
      <c r="AA4" s="2"/>
      <c r="AB4" s="2"/>
      <c r="AC4" s="2"/>
      <c r="AD4" s="2"/>
      <c r="AE4" s="2"/>
      <c r="AF4" s="2" t="s">
        <v>8</v>
      </c>
      <c r="AG4" s="2"/>
      <c r="AH4" s="2"/>
      <c r="AI4" s="2"/>
      <c r="AJ4" s="2"/>
      <c r="AK4" s="2"/>
      <c r="AL4" s="2" t="s">
        <v>9</v>
      </c>
      <c r="AM4" s="2"/>
      <c r="AN4" s="2"/>
      <c r="AO4" s="2"/>
      <c r="AP4" s="2"/>
      <c r="AQ4" s="2"/>
      <c r="AR4" s="2" t="s">
        <v>10</v>
      </c>
      <c r="AS4" s="2"/>
      <c r="AT4" s="2"/>
      <c r="AU4" s="2"/>
      <c r="AV4" s="2"/>
      <c r="AW4" s="2"/>
      <c r="AX4" s="2" t="s">
        <v>11</v>
      </c>
      <c r="AY4" s="2"/>
      <c r="AZ4" s="2"/>
      <c r="BA4" s="2"/>
      <c r="BB4" s="2"/>
      <c r="BC4" s="2"/>
      <c r="BD4" s="2" t="s">
        <v>42</v>
      </c>
      <c r="BE4" s="2"/>
      <c r="BF4" s="2"/>
      <c r="BG4" s="2"/>
      <c r="BH4" s="2"/>
      <c r="BI4" s="2"/>
      <c r="BJ4" s="2" t="s">
        <v>43</v>
      </c>
      <c r="BK4" s="2"/>
      <c r="BL4" s="2"/>
      <c r="BM4" s="2"/>
      <c r="BN4" s="2"/>
      <c r="BO4" s="2"/>
      <c r="BP4" s="2" t="s">
        <v>44</v>
      </c>
      <c r="BQ4" s="2"/>
      <c r="BR4" s="2"/>
      <c r="BS4" s="2"/>
      <c r="BT4" s="2"/>
      <c r="BU4" s="2"/>
      <c r="BV4" s="2" t="s">
        <v>45</v>
      </c>
      <c r="BW4" s="2"/>
      <c r="BX4" s="2"/>
      <c r="BY4" s="2"/>
      <c r="BZ4" s="2"/>
      <c r="CA4" s="2"/>
      <c r="CB4" s="2" t="s">
        <v>48</v>
      </c>
      <c r="CC4" s="2"/>
      <c r="CD4" s="2"/>
      <c r="CE4" s="2"/>
      <c r="CF4" s="2"/>
      <c r="CG4" s="2"/>
      <c r="CH4" s="2" t="s">
        <v>49</v>
      </c>
      <c r="CI4" s="2"/>
      <c r="CJ4" s="2"/>
      <c r="CK4" s="2"/>
      <c r="CL4" s="2"/>
      <c r="CM4" s="2"/>
      <c r="CN4" s="2" t="s">
        <v>50</v>
      </c>
      <c r="CO4" s="2"/>
      <c r="CP4" s="2"/>
      <c r="CQ4" s="2"/>
      <c r="CR4" s="2"/>
      <c r="CS4" s="2"/>
      <c r="CT4" s="2" t="s">
        <v>51</v>
      </c>
      <c r="CU4" s="2"/>
      <c r="CV4" s="2"/>
      <c r="CW4" s="2"/>
      <c r="CX4" s="2"/>
      <c r="CY4" s="2"/>
      <c r="CZ4" s="2" t="s">
        <v>53</v>
      </c>
      <c r="DA4" s="2"/>
      <c r="DB4" s="2"/>
      <c r="DC4" s="2"/>
      <c r="DD4" s="2"/>
      <c r="DE4" s="2"/>
      <c r="DF4" s="2" t="s">
        <v>54</v>
      </c>
      <c r="DG4" s="2"/>
      <c r="DH4" s="2"/>
      <c r="DI4" s="2"/>
      <c r="DJ4" s="2"/>
      <c r="DK4" s="2"/>
      <c r="DL4" s="2" t="s">
        <v>55</v>
      </c>
      <c r="DM4" s="2"/>
      <c r="DN4" s="2"/>
      <c r="DO4" s="2"/>
      <c r="DP4" s="2"/>
      <c r="DQ4" s="2"/>
      <c r="DR4" s="2" t="s">
        <v>56</v>
      </c>
      <c r="DS4" s="2"/>
      <c r="DT4" s="2"/>
      <c r="DU4" s="2"/>
      <c r="DV4" s="2"/>
      <c r="DW4" s="2"/>
      <c r="DX4" s="2" t="s">
        <v>57</v>
      </c>
      <c r="DY4" s="2"/>
      <c r="DZ4" s="2"/>
      <c r="EA4" s="2"/>
      <c r="EB4" s="2"/>
      <c r="EC4" s="2"/>
      <c r="ED4" s="2" t="s">
        <v>58</v>
      </c>
      <c r="EE4" s="2"/>
      <c r="EF4" s="2"/>
      <c r="EG4" s="2"/>
      <c r="EH4" s="2"/>
      <c r="EI4" s="2"/>
      <c r="EJ4" s="2" t="s">
        <v>59</v>
      </c>
      <c r="EK4" s="2"/>
      <c r="EL4" s="2"/>
      <c r="EM4" s="2"/>
      <c r="EN4" s="2"/>
      <c r="EO4" s="2"/>
      <c r="EP4" s="2" t="s">
        <v>60</v>
      </c>
      <c r="EQ4" s="2"/>
      <c r="ER4" s="2"/>
      <c r="ES4" s="2"/>
      <c r="ET4" s="2"/>
      <c r="EU4" s="2"/>
      <c r="EV4" s="2" t="s">
        <v>61</v>
      </c>
      <c r="EW4" s="2"/>
      <c r="EX4" s="2"/>
      <c r="EY4" s="2"/>
      <c r="EZ4" s="2"/>
      <c r="FA4" s="2"/>
      <c r="FB4" s="2" t="s">
        <v>62</v>
      </c>
      <c r="FC4" s="2"/>
      <c r="FD4" s="2"/>
      <c r="FE4" s="2"/>
      <c r="FF4" s="2"/>
      <c r="FG4" s="2"/>
      <c r="FH4" s="2" t="s">
        <v>63</v>
      </c>
      <c r="FI4" s="2"/>
      <c r="FJ4" s="2"/>
      <c r="FK4" s="2"/>
      <c r="FL4" s="2"/>
      <c r="FM4" s="2"/>
      <c r="FN4" s="2" t="s">
        <v>64</v>
      </c>
    </row>
    <row r="5" spans="1:170" ht="13">
      <c r="A5" t="s">
        <v>65</v>
      </c>
      <c r="B5" s="4">
        <f>B2</f>
        <v>3.2000000000000002E-3</v>
      </c>
      <c r="C5" s="4">
        <f t="shared" ref="C5:AV5" si="0">C2</f>
        <v>4.5000000000000005E-3</v>
      </c>
      <c r="D5" s="4">
        <f t="shared" si="0"/>
        <v>4.7000000000000002E-3</v>
      </c>
      <c r="E5" s="4">
        <f t="shared" si="0"/>
        <v>5.4000000000000003E-3</v>
      </c>
      <c r="F5" s="4">
        <f t="shared" si="0"/>
        <v>5.4000000000000003E-3</v>
      </c>
      <c r="G5" s="4">
        <f t="shared" si="0"/>
        <v>5.9000000000000007E-3</v>
      </c>
      <c r="H5" s="4">
        <f t="shared" si="0"/>
        <v>5.9000000000000007E-3</v>
      </c>
      <c r="I5" s="4">
        <f t="shared" si="0"/>
        <v>6.4000000000000003E-3</v>
      </c>
      <c r="J5" s="4">
        <f t="shared" si="0"/>
        <v>1.7399999999999999E-2</v>
      </c>
      <c r="K5" s="4">
        <f t="shared" si="0"/>
        <v>1.7899999999999999E-2</v>
      </c>
      <c r="L5" s="4">
        <f t="shared" si="0"/>
        <v>3.1600000000000003E-2</v>
      </c>
      <c r="M5" s="4">
        <f t="shared" si="0"/>
        <v>3.5800000000000005E-2</v>
      </c>
      <c r="N5" s="4">
        <f t="shared" si="0"/>
        <v>3.39E-2</v>
      </c>
      <c r="O5" s="4">
        <f t="shared" si="0"/>
        <v>3.6900000000000002E-2</v>
      </c>
      <c r="P5" s="4">
        <f t="shared" si="0"/>
        <v>3.9799999999999995E-2</v>
      </c>
      <c r="Q5" s="4">
        <f t="shared" si="0"/>
        <v>1.0960999999999999</v>
      </c>
      <c r="R5" s="4">
        <f t="shared" si="0"/>
        <v>1.0963000000000001</v>
      </c>
      <c r="S5" s="4">
        <f t="shared" si="0"/>
        <v>4.6920000000000002</v>
      </c>
      <c r="T5" s="4">
        <f t="shared" si="0"/>
        <v>8.341899999999999</v>
      </c>
      <c r="U5" s="4">
        <f t="shared" si="0"/>
        <v>10.490099999999998</v>
      </c>
      <c r="V5" s="4">
        <f t="shared" si="0"/>
        <v>10.479499999999998</v>
      </c>
      <c r="W5" s="4">
        <f t="shared" si="0"/>
        <v>13.922499999999998</v>
      </c>
      <c r="X5" s="4">
        <f t="shared" si="0"/>
        <v>13.919200000000002</v>
      </c>
      <c r="Y5" s="4">
        <f t="shared" si="0"/>
        <v>17.170099999999998</v>
      </c>
      <c r="Z5" s="4">
        <f t="shared" si="0"/>
        <v>20.108700000000006</v>
      </c>
      <c r="AA5" s="4">
        <f t="shared" si="0"/>
        <v>20.160300000000003</v>
      </c>
      <c r="AB5" s="4">
        <f t="shared" si="0"/>
        <v>20.183700000000005</v>
      </c>
      <c r="AC5" s="4">
        <f t="shared" si="0"/>
        <v>19.170000000000002</v>
      </c>
      <c r="AD5" s="4">
        <f t="shared" si="0"/>
        <v>19.2378</v>
      </c>
      <c r="AE5" s="4">
        <f t="shared" si="0"/>
        <v>15.694199999999999</v>
      </c>
      <c r="AF5" s="4">
        <f t="shared" si="0"/>
        <v>12.134</v>
      </c>
      <c r="AG5" s="4">
        <f t="shared" si="0"/>
        <v>10.010800000000001</v>
      </c>
      <c r="AH5" s="4">
        <f t="shared" si="0"/>
        <v>10.0343</v>
      </c>
      <c r="AI5" s="4">
        <f t="shared" si="0"/>
        <v>6.5991999999999997</v>
      </c>
      <c r="AJ5" s="4">
        <f t="shared" si="0"/>
        <v>6.6300999999999997</v>
      </c>
      <c r="AK5" s="4">
        <f t="shared" si="0"/>
        <v>3.4704000000000006</v>
      </c>
      <c r="AL5" s="4">
        <f t="shared" si="0"/>
        <v>0.56820000000000004</v>
      </c>
      <c r="AM5" s="4">
        <f t="shared" si="0"/>
        <v>0.60980000000000012</v>
      </c>
      <c r="AN5" s="4">
        <f t="shared" si="0"/>
        <v>0.73729999999999996</v>
      </c>
      <c r="AO5" s="4">
        <f t="shared" si="0"/>
        <v>0.7954</v>
      </c>
      <c r="AP5" s="4">
        <f t="shared" si="0"/>
        <v>0.76550000000000007</v>
      </c>
      <c r="AQ5" s="4">
        <f t="shared" si="0"/>
        <v>0.75470000000000004</v>
      </c>
      <c r="AR5" s="4">
        <f t="shared" si="0"/>
        <v>0.69379999999999997</v>
      </c>
      <c r="AS5" s="4">
        <f t="shared" si="0"/>
        <v>0.75169999999999992</v>
      </c>
      <c r="AT5" s="4">
        <f t="shared" si="0"/>
        <v>0.7843</v>
      </c>
      <c r="AU5" s="4">
        <f t="shared" si="0"/>
        <v>0.90739999999999987</v>
      </c>
      <c r="AV5" s="4">
        <f t="shared" si="0"/>
        <v>0.98889999999999989</v>
      </c>
      <c r="AW5" s="4">
        <f>AW2</f>
        <v>1.0002</v>
      </c>
      <c r="AX5" s="4">
        <f>AX2</f>
        <v>1.1851</v>
      </c>
      <c r="AY5" s="4">
        <f t="shared" ref="AY5:BH5" si="1">AY2</f>
        <v>1.3151999999999999</v>
      </c>
      <c r="AZ5" s="4">
        <f t="shared" si="1"/>
        <v>1.3165</v>
      </c>
      <c r="BA5" s="4">
        <f t="shared" si="1"/>
        <v>1.5743000000000003</v>
      </c>
      <c r="BB5" s="4">
        <f t="shared" si="1"/>
        <v>1.5687</v>
      </c>
      <c r="BC5" s="4">
        <f t="shared" si="1"/>
        <v>1.5638000000000003</v>
      </c>
      <c r="BD5" s="4">
        <f t="shared" si="1"/>
        <v>1.5704000000000002</v>
      </c>
      <c r="BE5" s="4">
        <f t="shared" si="1"/>
        <v>1.4881000000000002</v>
      </c>
      <c r="BF5" s="4">
        <f t="shared" si="1"/>
        <v>1.4908000000000001</v>
      </c>
      <c r="BG5" s="4">
        <f t="shared" si="1"/>
        <v>1.5016000000000003</v>
      </c>
      <c r="BH5" s="4">
        <f t="shared" si="1"/>
        <v>1.5164000000000002</v>
      </c>
      <c r="BI5" s="4">
        <f>BI2</f>
        <v>1.4973000000000001</v>
      </c>
      <c r="BJ5" s="4">
        <f>BJ2</f>
        <v>1.4462000000000002</v>
      </c>
      <c r="BK5" s="4">
        <f t="shared" ref="BK5:BT5" si="2">BK2</f>
        <v>1.2769000000000001</v>
      </c>
      <c r="BL5" s="4">
        <f t="shared" si="2"/>
        <v>1.2255000000000003</v>
      </c>
      <c r="BM5" s="4">
        <f t="shared" si="2"/>
        <v>1.1713</v>
      </c>
      <c r="BN5" s="4">
        <f t="shared" si="2"/>
        <v>5.6324000000000005</v>
      </c>
      <c r="BO5" s="4">
        <f t="shared" si="2"/>
        <v>5.7798999999999996</v>
      </c>
      <c r="BP5" s="4">
        <f t="shared" si="2"/>
        <v>6.8108000000000004</v>
      </c>
      <c r="BQ5" s="4">
        <f t="shared" si="2"/>
        <v>9.5153999999999996</v>
      </c>
      <c r="BR5" s="4">
        <f t="shared" si="2"/>
        <v>11.6045</v>
      </c>
      <c r="BS5" s="4">
        <f t="shared" si="2"/>
        <v>15.158700000000001</v>
      </c>
      <c r="BT5" s="4">
        <f t="shared" si="2"/>
        <v>19.826000000000001</v>
      </c>
      <c r="BU5" s="4">
        <f>BU2</f>
        <v>24.228800000000003</v>
      </c>
      <c r="BV5" s="4">
        <f>BV2</f>
        <v>25.957100000000004</v>
      </c>
      <c r="BW5" s="4">
        <f t="shared" ref="BW5:CF5" si="3">BW2</f>
        <v>28.493500000000001</v>
      </c>
      <c r="BX5" s="4">
        <f t="shared" si="3"/>
        <v>33.344900000000003</v>
      </c>
      <c r="BY5" s="4">
        <f t="shared" si="3"/>
        <v>35.848400000000005</v>
      </c>
      <c r="BZ5" s="4">
        <f t="shared" si="3"/>
        <v>35.336199999999998</v>
      </c>
      <c r="CA5" s="4">
        <f t="shared" si="3"/>
        <v>37.973200000000006</v>
      </c>
      <c r="CB5" s="4">
        <f t="shared" si="3"/>
        <v>42.432700000000004</v>
      </c>
      <c r="CC5" s="4">
        <f t="shared" si="3"/>
        <v>42.485300000000009</v>
      </c>
      <c r="CD5" s="4">
        <f t="shared" si="3"/>
        <v>40.51230000000001</v>
      </c>
      <c r="CE5" s="4">
        <f t="shared" si="3"/>
        <v>40.077300000000008</v>
      </c>
      <c r="CF5" s="4">
        <f t="shared" si="3"/>
        <v>38.930800000000005</v>
      </c>
      <c r="CG5" s="4">
        <f>CG2</f>
        <v>37.446899999999999</v>
      </c>
      <c r="CH5" s="4">
        <f>CH2</f>
        <v>35.666499999999999</v>
      </c>
      <c r="CI5" s="4">
        <f t="shared" ref="CI5:CR5" si="4">CI2</f>
        <v>33.2804</v>
      </c>
      <c r="CJ5" s="4">
        <f t="shared" si="4"/>
        <v>28.5242</v>
      </c>
      <c r="CK5" s="4">
        <f t="shared" si="4"/>
        <v>27.8764</v>
      </c>
      <c r="CL5" s="4">
        <f t="shared" si="4"/>
        <v>24.271599999999999</v>
      </c>
      <c r="CM5" s="4">
        <f t="shared" si="4"/>
        <v>24.6145</v>
      </c>
      <c r="CN5" s="4">
        <f t="shared" si="4"/>
        <v>22.3459</v>
      </c>
      <c r="CO5" s="4">
        <f t="shared" si="4"/>
        <v>19.717800000000004</v>
      </c>
      <c r="CP5" s="4">
        <f t="shared" si="4"/>
        <v>19.612400000000004</v>
      </c>
      <c r="CQ5" s="4">
        <f t="shared" si="4"/>
        <v>19.233500000000003</v>
      </c>
      <c r="CR5" s="4">
        <f t="shared" si="4"/>
        <v>19.632000000000005</v>
      </c>
      <c r="CS5" s="4">
        <f>CS2</f>
        <v>18.9831</v>
      </c>
      <c r="CT5" s="4">
        <f>CT2</f>
        <v>19.231200000000005</v>
      </c>
      <c r="CU5" s="4">
        <f t="shared" ref="CU5:DD5" si="5">CU2</f>
        <v>19.285799999999998</v>
      </c>
      <c r="CV5" s="4">
        <f t="shared" si="5"/>
        <v>21.592100000000002</v>
      </c>
      <c r="CW5" s="4">
        <f t="shared" si="5"/>
        <v>19.6557</v>
      </c>
      <c r="CX5" s="4">
        <f t="shared" si="5"/>
        <v>23.655999999999999</v>
      </c>
      <c r="CY5" s="4">
        <f t="shared" si="5"/>
        <v>23.837800000000001</v>
      </c>
      <c r="CZ5" s="4">
        <f t="shared" si="5"/>
        <v>20.64</v>
      </c>
      <c r="DA5" s="4">
        <f t="shared" si="5"/>
        <v>20.6006</v>
      </c>
      <c r="DB5" s="4">
        <f t="shared" si="5"/>
        <v>20.6233</v>
      </c>
      <c r="DC5" s="4">
        <f t="shared" si="5"/>
        <v>20.699099999999998</v>
      </c>
      <c r="DD5" s="4">
        <f t="shared" si="5"/>
        <v>17.485700000000001</v>
      </c>
      <c r="DE5" s="4">
        <f>DE2</f>
        <v>18.475099999999998</v>
      </c>
      <c r="DF5" s="4">
        <f>DF2</f>
        <v>22.758899999999997</v>
      </c>
      <c r="DG5" s="4">
        <f t="shared" ref="DG5:DP5" si="6">DG2</f>
        <v>22.932795000000002</v>
      </c>
      <c r="DH5" s="4">
        <f t="shared" si="6"/>
        <v>20.530713000000002</v>
      </c>
      <c r="DI5" s="4">
        <f t="shared" si="6"/>
        <v>24.876579</v>
      </c>
      <c r="DJ5" s="4">
        <f t="shared" si="6"/>
        <v>20.552736999999997</v>
      </c>
      <c r="DK5" s="4">
        <f t="shared" si="6"/>
        <v>17.207727999999999</v>
      </c>
      <c r="DL5" s="4">
        <f t="shared" si="6"/>
        <v>17.196375999999997</v>
      </c>
      <c r="DM5" s="4">
        <f t="shared" si="6"/>
        <v>17.107537999999998</v>
      </c>
      <c r="DN5" s="4">
        <f t="shared" si="6"/>
        <v>20.474199999999996</v>
      </c>
      <c r="DO5" s="4">
        <f t="shared" si="6"/>
        <v>17.858620999999999</v>
      </c>
      <c r="DP5" s="4">
        <f t="shared" si="6"/>
        <v>17.569880999999999</v>
      </c>
      <c r="DQ5" s="4">
        <f>DQ2</f>
        <v>18.393559999999997</v>
      </c>
      <c r="DR5" s="4">
        <f>DR2</f>
        <v>14.054780999999995</v>
      </c>
      <c r="DS5" s="4">
        <f t="shared" ref="DS5:EB5" si="7">DS2</f>
        <v>14.356542999999999</v>
      </c>
      <c r="DT5" s="4">
        <f t="shared" si="7"/>
        <v>14.575552999999994</v>
      </c>
      <c r="DU5" s="4">
        <f t="shared" si="7"/>
        <v>13.723029999999998</v>
      </c>
      <c r="DV5" s="4">
        <f t="shared" si="7"/>
        <v>13.793465999999997</v>
      </c>
      <c r="DW5" s="4">
        <f t="shared" si="7"/>
        <v>14.051111999999998</v>
      </c>
      <c r="DX5" s="4">
        <f t="shared" si="7"/>
        <v>14.098270999999999</v>
      </c>
      <c r="DY5" s="4">
        <f t="shared" si="7"/>
        <v>14.196368000000003</v>
      </c>
      <c r="DZ5" s="4">
        <f t="shared" si="7"/>
        <v>10.848352000000002</v>
      </c>
      <c r="EA5" s="4">
        <f t="shared" si="7"/>
        <v>14.516895</v>
      </c>
      <c r="EB5" s="4">
        <f t="shared" si="7"/>
        <v>14.786080000000005</v>
      </c>
      <c r="EC5" s="4">
        <f>EC2</f>
        <v>11.443014000000009</v>
      </c>
      <c r="ED5" s="4">
        <f>ED2</f>
        <v>11.832630000000005</v>
      </c>
      <c r="EE5" s="4">
        <f t="shared" ref="EE5:EN5" si="8">EE2</f>
        <v>11.707037000000001</v>
      </c>
      <c r="EF5" s="4">
        <f t="shared" si="8"/>
        <v>11.898314000000003</v>
      </c>
      <c r="EG5" s="4">
        <f t="shared" si="8"/>
        <v>8.6886980000000023</v>
      </c>
      <c r="EH5" s="4">
        <f t="shared" si="8"/>
        <v>9.296111999999999</v>
      </c>
      <c r="EI5" s="4">
        <f t="shared" si="8"/>
        <v>9.5052269999999996</v>
      </c>
      <c r="EJ5" s="4">
        <f t="shared" si="8"/>
        <v>10.229154999999999</v>
      </c>
      <c r="EK5" s="4">
        <f t="shared" si="8"/>
        <v>16.379645999999997</v>
      </c>
      <c r="EL5" s="4">
        <f t="shared" si="8"/>
        <v>16.887893999999999</v>
      </c>
      <c r="EM5" s="4">
        <f t="shared" si="8"/>
        <v>13.836529000000002</v>
      </c>
      <c r="EN5" s="4">
        <f t="shared" si="8"/>
        <v>13.893718000000002</v>
      </c>
      <c r="EO5" s="4">
        <f>EO2</f>
        <v>14.179813999999999</v>
      </c>
      <c r="EP5" s="4">
        <f>EP2</f>
        <v>13.960474999999999</v>
      </c>
      <c r="EQ5" s="4">
        <f t="shared" ref="EQ5:EZ5" si="9">EQ2</f>
        <v>13.706256000000003</v>
      </c>
      <c r="ER5" s="4">
        <f t="shared" si="9"/>
        <v>13.999835000000003</v>
      </c>
      <c r="ES5" s="4">
        <f t="shared" si="9"/>
        <v>13.746602000000001</v>
      </c>
      <c r="ET5" s="4">
        <f t="shared" si="9"/>
        <v>13.413231</v>
      </c>
      <c r="EU5" s="4">
        <f t="shared" si="9"/>
        <v>13.208195999999999</v>
      </c>
      <c r="EV5" s="4">
        <f t="shared" si="9"/>
        <v>12.61604</v>
      </c>
      <c r="EW5" s="4">
        <f t="shared" si="9"/>
        <v>6.6476600000000001</v>
      </c>
      <c r="EX5" s="4">
        <f t="shared" si="9"/>
        <v>6.2365029999999981</v>
      </c>
      <c r="EY5" s="4">
        <f t="shared" si="9"/>
        <v>5.7055279999999966</v>
      </c>
      <c r="EZ5" s="4">
        <f t="shared" si="9"/>
        <v>5.4667849999999927</v>
      </c>
      <c r="FA5" s="4">
        <f>FA2</f>
        <v>5.0206449999999947</v>
      </c>
      <c r="FB5" s="4">
        <f>FB2</f>
        <v>10.135699999999995</v>
      </c>
      <c r="FC5" s="4">
        <f t="shared" ref="FC5:FL5" si="10">FC2</f>
        <v>10.181083999999995</v>
      </c>
      <c r="FD5" s="4">
        <f t="shared" si="10"/>
        <v>9.7104489999999952</v>
      </c>
      <c r="FE5" s="4">
        <f t="shared" si="10"/>
        <v>9.8612739999999981</v>
      </c>
      <c r="FF5" s="4">
        <f t="shared" si="10"/>
        <v>9.6004100000000001</v>
      </c>
      <c r="FG5" s="4">
        <f t="shared" si="10"/>
        <v>9.593357000000001</v>
      </c>
      <c r="FH5" s="4">
        <f t="shared" si="10"/>
        <v>9.575429999999999</v>
      </c>
      <c r="FI5" s="4">
        <f t="shared" si="10"/>
        <v>11.843346000000002</v>
      </c>
      <c r="FJ5" s="4">
        <f t="shared" si="10"/>
        <v>11.926677999999999</v>
      </c>
      <c r="FK5" s="4">
        <f t="shared" si="10"/>
        <v>12.032088</v>
      </c>
      <c r="FL5" s="4">
        <f t="shared" si="10"/>
        <v>12.220751</v>
      </c>
      <c r="FM5" s="4">
        <f>FM2</f>
        <v>11.922464999999999</v>
      </c>
      <c r="FN5" s="4">
        <f>FN2</f>
        <v>7.2683290000000005</v>
      </c>
    </row>
    <row r="6" spans="1:170">
      <c r="A6" t="str">
        <f>Pellets!A$12</f>
        <v>Denmark</v>
      </c>
      <c r="B6" s="2">
        <f>1/1000*SUM(Pellets!B$12:M$12)</f>
        <v>0</v>
      </c>
      <c r="C6" s="2">
        <f>1/1000*SUM(Pellets!C$12:N$12)</f>
        <v>0</v>
      </c>
      <c r="D6" s="2">
        <f>1/1000*SUM(Pellets!D$12:O$12)</f>
        <v>0</v>
      </c>
      <c r="E6" s="2">
        <f>1/1000*SUM(Pellets!E$12:P$12)</f>
        <v>0</v>
      </c>
      <c r="F6" s="2">
        <f>1/1000*SUM(Pellets!F$12:Q$12)</f>
        <v>0</v>
      </c>
      <c r="G6" s="2">
        <f>1/1000*SUM(Pellets!G$12:R$12)</f>
        <v>0</v>
      </c>
      <c r="H6" s="2">
        <f>1/1000*SUM(Pellets!H$12:S$12)</f>
        <v>0</v>
      </c>
      <c r="I6" s="2">
        <f>1/1000*SUM(Pellets!I$12:T$12)</f>
        <v>0</v>
      </c>
      <c r="J6" s="2">
        <f>1/1000*SUM(Pellets!J$12:U$12)</f>
        <v>0</v>
      </c>
      <c r="K6" s="2">
        <f>1/1000*SUM(Pellets!K$12:V$12)</f>
        <v>0</v>
      </c>
      <c r="L6" s="2">
        <f>1/1000*SUM(Pellets!L$12:W$12)</f>
        <v>0</v>
      </c>
      <c r="M6" s="2">
        <f>1/1000*SUM(Pellets!M$12:X$12)</f>
        <v>0</v>
      </c>
      <c r="N6" s="2">
        <f>1/1000*SUM(Pellets!N$12:Y$12)</f>
        <v>0</v>
      </c>
      <c r="O6" s="2">
        <f>1/1000*SUM(Pellets!O$12:Z$12)</f>
        <v>0</v>
      </c>
      <c r="P6" s="2">
        <f>1/1000*SUM(Pellets!P$12:AA$12)</f>
        <v>0</v>
      </c>
      <c r="Q6" s="2">
        <f>1/1000*SUM(Pellets!Q$12:AB$12)</f>
        <v>0</v>
      </c>
      <c r="R6" s="2">
        <f>1/1000*SUM(Pellets!R$12:AC$12)</f>
        <v>0</v>
      </c>
      <c r="S6" s="2">
        <f>1/1000*SUM(Pellets!S$12:AD$12)</f>
        <v>0</v>
      </c>
      <c r="T6" s="2">
        <f>1/1000*SUM(Pellets!T$12:AE$12)</f>
        <v>0</v>
      </c>
      <c r="U6" s="2">
        <f>1/1000*SUM(Pellets!U$12:AF$12)</f>
        <v>0</v>
      </c>
      <c r="V6" s="2">
        <f>1/1000*SUM(Pellets!V$12:AG$12)</f>
        <v>0</v>
      </c>
      <c r="W6" s="2">
        <f>1/1000*SUM(Pellets!W$12:AH$12)</f>
        <v>0</v>
      </c>
      <c r="X6" s="2">
        <f>1/1000*SUM(Pellets!X$12:AI$12)</f>
        <v>0</v>
      </c>
      <c r="Y6" s="2">
        <f>1/1000*SUM(Pellets!Y$12:AJ$12)</f>
        <v>0</v>
      </c>
      <c r="Z6" s="2">
        <f>1/1000*SUM(Pellets!Z$12:AK$12)</f>
        <v>0</v>
      </c>
      <c r="AA6" s="2">
        <f>1/1000*SUM(Pellets!AA$12:AL$12)</f>
        <v>0</v>
      </c>
      <c r="AB6" s="2">
        <f>1/1000*SUM(Pellets!AB$12:AM$12)</f>
        <v>0</v>
      </c>
      <c r="AC6" s="2">
        <f>1/1000*SUM(Pellets!AC$12:AN$12)</f>
        <v>1E-4</v>
      </c>
      <c r="AD6" s="2">
        <f>1/1000*SUM(Pellets!AD$12:AO$12)</f>
        <v>1E-4</v>
      </c>
      <c r="AE6" s="2">
        <f>1/1000*SUM(Pellets!AE$12:AP$12)</f>
        <v>1E-4</v>
      </c>
      <c r="AF6" s="2">
        <f>1/1000*SUM(Pellets!AF$12:AQ$12)</f>
        <v>1E-4</v>
      </c>
      <c r="AG6" s="2">
        <f>1/1000*SUM(Pellets!AG$12:AR$12)</f>
        <v>1E-4</v>
      </c>
      <c r="AH6" s="2">
        <f>1/1000*SUM(Pellets!AH$12:AS$12)</f>
        <v>1E-4</v>
      </c>
      <c r="AI6" s="2">
        <f>1/1000*SUM(Pellets!AI$12:AT$12)</f>
        <v>1E-4</v>
      </c>
      <c r="AJ6" s="2">
        <f>1/1000*SUM(Pellets!AJ$12:AU$12)</f>
        <v>1E-4</v>
      </c>
      <c r="AK6" s="2">
        <f>1/1000*SUM(Pellets!AK$12:AV$12)</f>
        <v>1E-4</v>
      </c>
      <c r="AL6" s="2">
        <f>1/1000*SUM(Pellets!AL$12:AW$12)</f>
        <v>1E-4</v>
      </c>
      <c r="AM6" s="2">
        <f>1/1000*SUM(Pellets!AM$12:AX$12)</f>
        <v>1E-4</v>
      </c>
      <c r="AN6" s="2">
        <f>1/1000*SUM(Pellets!AN$12:AY$12)</f>
        <v>1E-4</v>
      </c>
      <c r="AO6" s="2">
        <f>1/1000*SUM(Pellets!AO$12:AZ$12)</f>
        <v>0</v>
      </c>
      <c r="AP6" s="2">
        <f>1/1000*SUM(Pellets!AP$12:BA$12)</f>
        <v>0</v>
      </c>
      <c r="AQ6" s="2">
        <f>1/1000*SUM(Pellets!AQ$12:BB$12)</f>
        <v>0</v>
      </c>
      <c r="AR6" s="2">
        <f>1/1000*SUM(Pellets!AR$12:BC$12)</f>
        <v>0</v>
      </c>
      <c r="AS6" s="2">
        <f>1/1000*SUM(Pellets!AS$12:BD$12)</f>
        <v>0</v>
      </c>
      <c r="AT6" s="2">
        <f>1/1000*SUM(Pellets!AT$12:BE$12)</f>
        <v>0</v>
      </c>
      <c r="AU6" s="2">
        <f>1/1000*SUM(Pellets!AU$12:BF$12)</f>
        <v>0</v>
      </c>
      <c r="AV6" s="2">
        <f>1/1000*SUM(Pellets!AV$12:BG$12)</f>
        <v>0</v>
      </c>
      <c r="AW6" s="2">
        <f>1/1000*SUM(Pellets!AW$12:BH$12)</f>
        <v>0</v>
      </c>
      <c r="AX6" s="2">
        <f>1/1000*SUM(Pellets!AX$12:BI$12)</f>
        <v>0</v>
      </c>
      <c r="AY6" s="2">
        <f>1/1000*SUM(Pellets!AY$12:BJ$12)</f>
        <v>0</v>
      </c>
      <c r="AZ6" s="2">
        <f>1/1000*SUM(Pellets!AZ$12:BK$12)</f>
        <v>0</v>
      </c>
      <c r="BA6" s="2">
        <f>1/1000*SUM(Pellets!BA$12:BL$12)</f>
        <v>0</v>
      </c>
      <c r="BB6" s="2">
        <f>1/1000*SUM(Pellets!BB$12:BM$12)</f>
        <v>0</v>
      </c>
      <c r="BC6" s="2">
        <f>1/1000*SUM(Pellets!BC$12:BN$12)</f>
        <v>0</v>
      </c>
      <c r="BD6" s="2">
        <f>1/1000*SUM(Pellets!BD$12:BO$12)</f>
        <v>0</v>
      </c>
      <c r="BE6" s="2">
        <f>1/1000*SUM(Pellets!BE$12:BP$12)</f>
        <v>0</v>
      </c>
      <c r="BF6" s="2">
        <f>1/1000*SUM(Pellets!BF$12:BQ$12)</f>
        <v>0</v>
      </c>
      <c r="BG6" s="2">
        <f>1/1000*SUM(Pellets!BG$12:BR$12)</f>
        <v>0</v>
      </c>
      <c r="BH6" s="2">
        <f>1/1000*SUM(Pellets!BH$12:BS$12)</f>
        <v>0</v>
      </c>
      <c r="BI6" s="2">
        <f>1/1000*SUM(Pellets!BI$12:BT$12)</f>
        <v>0</v>
      </c>
      <c r="BJ6" s="2">
        <f>1/1000*SUM(Pellets!BJ$12:BU$12)</f>
        <v>0</v>
      </c>
      <c r="BK6" s="2">
        <f>1/1000*SUM(Pellets!BK$12:BV$12)</f>
        <v>0</v>
      </c>
      <c r="BL6" s="2">
        <f>1/1000*SUM(Pellets!BL$12:BW$12)</f>
        <v>0</v>
      </c>
      <c r="BM6" s="2">
        <f>1/1000*SUM(Pellets!BM$12:BX$12)</f>
        <v>0</v>
      </c>
      <c r="BN6" s="2">
        <f>1/1000*SUM(Pellets!BN$12:BY$12)</f>
        <v>0</v>
      </c>
      <c r="BO6" s="2">
        <f>1/1000*SUM(Pellets!BO$12:BZ$12)</f>
        <v>0</v>
      </c>
      <c r="BP6" s="2">
        <f>1/1000*SUM(Pellets!BP$12:CA$12)</f>
        <v>0</v>
      </c>
      <c r="BQ6" s="2">
        <f>1/1000*SUM(Pellets!BQ$12:CB$12)</f>
        <v>0</v>
      </c>
      <c r="BR6" s="2">
        <f>1/1000*SUM(Pellets!BR$12:CC$12)</f>
        <v>0</v>
      </c>
      <c r="BS6" s="2">
        <f>1/1000*SUM(Pellets!BS$12:CD$12)</f>
        <v>0</v>
      </c>
      <c r="BT6" s="2">
        <f>1/1000*SUM(Pellets!BT$12:CE$12)</f>
        <v>0</v>
      </c>
      <c r="BU6" s="2">
        <f>1/1000*SUM(Pellets!BU$12:CF$12)</f>
        <v>0</v>
      </c>
      <c r="BV6" s="2">
        <f>1/1000*SUM(Pellets!BV$12:CG$12)</f>
        <v>0</v>
      </c>
      <c r="BW6" s="2">
        <f>1/1000*SUM(Pellets!BW$12:CH$12)</f>
        <v>0</v>
      </c>
      <c r="BX6" s="2">
        <f>1/1000*SUM(Pellets!BX$12:CI$12)</f>
        <v>0</v>
      </c>
      <c r="BY6" s="2">
        <f>1/1000*SUM(Pellets!BY$12:CJ$12)</f>
        <v>0</v>
      </c>
      <c r="BZ6" s="2">
        <f>1/1000*SUM(Pellets!BZ$12:CK$12)</f>
        <v>0</v>
      </c>
      <c r="CA6" s="2">
        <f>1/1000*SUM(Pellets!CA$12:CL$12)</f>
        <v>0</v>
      </c>
      <c r="CB6" s="2">
        <f>1/1000*SUM(Pellets!CB$12:CM$12)</f>
        <v>0</v>
      </c>
      <c r="CC6" s="2">
        <f>1/1000*SUM(Pellets!CC$12:CN$12)</f>
        <v>0</v>
      </c>
      <c r="CD6" s="2">
        <f>1/1000*SUM(Pellets!CD$12:CO$12)</f>
        <v>0</v>
      </c>
      <c r="CE6" s="2">
        <f>1/1000*SUM(Pellets!CE$12:CP$12)</f>
        <v>0</v>
      </c>
      <c r="CF6" s="2">
        <f>1/1000*SUM(Pellets!CF$12:CQ$12)</f>
        <v>3.15</v>
      </c>
      <c r="CG6" s="2">
        <f>1/1000*SUM(Pellets!CG$12:CR$12)</f>
        <v>3.15</v>
      </c>
      <c r="CH6" s="2">
        <f>1/1000*SUM(Pellets!CH$12:CS$12)</f>
        <v>6.8583000000000007</v>
      </c>
      <c r="CI6" s="2">
        <f>1/1000*SUM(Pellets!CI$12:CT$12)</f>
        <v>6.8583000000000007</v>
      </c>
      <c r="CJ6" s="2">
        <f>1/1000*SUM(Pellets!CJ$12:CU$12)</f>
        <v>8.9014000000000006</v>
      </c>
      <c r="CK6" s="2">
        <f>1/1000*SUM(Pellets!CK$12:CV$12)</f>
        <v>8.9041999999999994</v>
      </c>
      <c r="CL6" s="2">
        <f>1/1000*SUM(Pellets!CL$12:CW$12)</f>
        <v>10.997599999999998</v>
      </c>
      <c r="CM6" s="2">
        <f>1/1000*SUM(Pellets!CM$12:CX$12)</f>
        <v>11.000299999999999</v>
      </c>
      <c r="CN6" s="2">
        <f>1/1000*SUM(Pellets!CN$12:CY$12)</f>
        <v>11.000299999999999</v>
      </c>
      <c r="CO6" s="2">
        <f>1/1000*SUM(Pellets!CO$12:CZ$12)</f>
        <v>11.000299999999999</v>
      </c>
      <c r="CP6" s="2">
        <f>1/1000*SUM(Pellets!CP$12:DA$12)</f>
        <v>18.3962</v>
      </c>
      <c r="CQ6" s="2">
        <f>1/1000*SUM(Pellets!CQ$12:DB$12)</f>
        <v>18.3962</v>
      </c>
      <c r="CR6" s="2">
        <f>1/1000*SUM(Pellets!CR$12:DC$12)</f>
        <v>15.246200000000002</v>
      </c>
      <c r="CS6" s="2">
        <f>1/1000*SUM(Pellets!CS$12:DD$12)</f>
        <v>15.246200000000002</v>
      </c>
      <c r="CT6" s="2">
        <f>1/1000*SUM(Pellets!CT$12:DE$12)</f>
        <v>11.537900000000002</v>
      </c>
      <c r="CU6" s="2">
        <f>1/1000*SUM(Pellets!CU$12:DF$12)</f>
        <v>11.537900000000002</v>
      </c>
      <c r="CV6" s="2">
        <f>1/1000*SUM(Pellets!CV$12:DG$12)</f>
        <v>9.4948000000000015</v>
      </c>
      <c r="CW6" s="2">
        <f>1/1000*SUM(Pellets!CW$12:DH$12)</f>
        <v>9.4920000000000009</v>
      </c>
      <c r="CX6" s="2">
        <f>1/1000*SUM(Pellets!CX$12:DI$12)</f>
        <v>7.398600000000001</v>
      </c>
      <c r="CY6" s="2">
        <f>1/1000*SUM(Pellets!CY$12:DJ$12)</f>
        <v>7.395900000000001</v>
      </c>
      <c r="CZ6" s="2">
        <f>1/1000*SUM(Pellets!CZ$12:DK$12)</f>
        <v>7.395900000000001</v>
      </c>
      <c r="DA6" s="2">
        <f>1/1000*SUM(Pellets!DA$12:DL$12)</f>
        <v>7.395900000000001</v>
      </c>
      <c r="DB6" s="2">
        <f>1/1000*SUM(Pellets!DB$12:DM$12)</f>
        <v>0</v>
      </c>
      <c r="DC6" s="2">
        <f>1/1000*SUM(Pellets!DC$12:DN$12)</f>
        <v>0</v>
      </c>
      <c r="DD6" s="2">
        <f>1/1000*SUM(Pellets!DD$12:DO$12)</f>
        <v>0</v>
      </c>
      <c r="DE6" s="2">
        <f>1/1000*SUM(Pellets!DE$12:DP$12)</f>
        <v>0</v>
      </c>
      <c r="DF6" s="2">
        <f>1/1000*SUM(Pellets!DF$12:DQ$12)</f>
        <v>0</v>
      </c>
      <c r="DG6" s="2">
        <f>1/1000*SUM(Pellets!DG$12:DR$12)</f>
        <v>0</v>
      </c>
      <c r="DH6" s="2">
        <f>1/1000*SUM(Pellets!DH$12:DS$12)</f>
        <v>0</v>
      </c>
      <c r="DI6" s="2">
        <f>1/1000*SUM(Pellets!DI$12:DT$12)</f>
        <v>0</v>
      </c>
      <c r="DJ6" s="2">
        <f>1/1000*SUM(Pellets!DJ$12:DU$12)</f>
        <v>0</v>
      </c>
      <c r="DK6" s="2">
        <f>1/1000*SUM(Pellets!DK$12:DV$12)</f>
        <v>0</v>
      </c>
      <c r="DL6" s="2">
        <f>1/1000*SUM(Pellets!DL$12:DW$12)</f>
        <v>0</v>
      </c>
      <c r="DM6" s="2">
        <f>1/1000*SUM(Pellets!DM$12:DX$12)</f>
        <v>0</v>
      </c>
      <c r="DN6" s="2">
        <f>1/1000*SUM(Pellets!DN$12:DY$12)</f>
        <v>0</v>
      </c>
      <c r="DO6" s="2">
        <f>1/1000*SUM(Pellets!DO$12:DZ$12)</f>
        <v>0</v>
      </c>
      <c r="DP6" s="2">
        <f>1/1000*SUM(Pellets!DP$12:EA$12)</f>
        <v>0</v>
      </c>
      <c r="DQ6" s="2">
        <f>1/1000*SUM(Pellets!DQ$12:EB$12)</f>
        <v>0</v>
      </c>
      <c r="DR6" s="2">
        <f>1/1000*SUM(Pellets!DR$12:EC$12)</f>
        <v>0</v>
      </c>
      <c r="DS6" s="2">
        <f>1/1000*SUM(Pellets!DS$12:ED$12)</f>
        <v>0</v>
      </c>
      <c r="DT6" s="2">
        <f>1/1000*SUM(Pellets!DT$12:EE$12)</f>
        <v>0</v>
      </c>
      <c r="DU6" s="2">
        <f>1/1000*SUM(Pellets!DU$12:EF$12)</f>
        <v>0</v>
      </c>
      <c r="DV6" s="2">
        <f>1/1000*SUM(Pellets!DV$12:EG$12)</f>
        <v>0</v>
      </c>
      <c r="DW6" s="2">
        <f>1/1000*SUM(Pellets!DW$12:EH$12)</f>
        <v>0</v>
      </c>
      <c r="DX6" s="2">
        <f>1/1000*SUM(Pellets!DX$12:EI$12)</f>
        <v>0</v>
      </c>
      <c r="DY6" s="2">
        <f>1/1000*SUM(Pellets!DY$12:EJ$12)</f>
        <v>0</v>
      </c>
      <c r="DZ6" s="2">
        <f>1/1000*SUM(Pellets!DZ$12:EK$12)</f>
        <v>0</v>
      </c>
      <c r="EA6" s="2">
        <f>1/1000*SUM(Pellets!EA$12:EL$12)</f>
        <v>0</v>
      </c>
      <c r="EB6" s="2">
        <f>1/1000*SUM(Pellets!EB$12:EM$12)</f>
        <v>0</v>
      </c>
      <c r="EC6" s="2">
        <f>1/1000*SUM(Pellets!EC$12:EN$12)</f>
        <v>0</v>
      </c>
      <c r="ED6" s="2">
        <f>1/1000*SUM(Pellets!ED$12:EO$12)</f>
        <v>0</v>
      </c>
      <c r="EE6" s="2">
        <f>1/1000*SUM(Pellets!EE$12:EP$12)</f>
        <v>0</v>
      </c>
      <c r="EF6" s="2">
        <f>1/1000*SUM(Pellets!EF$12:EQ$12)</f>
        <v>0</v>
      </c>
      <c r="EG6" s="2">
        <f>1/1000*SUM(Pellets!EG$12:ER$12)</f>
        <v>0</v>
      </c>
      <c r="EH6" s="2">
        <f>1/1000*SUM(Pellets!EH$12:ES$12)</f>
        <v>2.4E-2</v>
      </c>
      <c r="EI6" s="2">
        <f>1/1000*SUM(Pellets!EI$12:ET$12)</f>
        <v>2.4E-2</v>
      </c>
      <c r="EJ6" s="2">
        <f>1/1000*SUM(Pellets!EJ$12:EU$12)</f>
        <v>2.4E-2</v>
      </c>
      <c r="EK6" s="2">
        <f>1/1000*SUM(Pellets!EK$12:EV$12)</f>
        <v>3.5718400000000003</v>
      </c>
      <c r="EL6" s="2">
        <f>1/1000*SUM(Pellets!EL$12:EW$12)</f>
        <v>3.5718400000000003</v>
      </c>
      <c r="EM6" s="2">
        <f>1/1000*SUM(Pellets!EM$12:EX$12)</f>
        <v>3.5959900000000005</v>
      </c>
      <c r="EN6" s="2">
        <f>1/1000*SUM(Pellets!EN$12:EY$12)</f>
        <v>3.5960150000000004</v>
      </c>
      <c r="EO6" s="2">
        <f>1/1000*SUM(Pellets!EO$12:EZ$12)</f>
        <v>3.5960160000000005</v>
      </c>
      <c r="EP6" s="2">
        <f>1/1000*SUM(Pellets!EP$12:FA$12)</f>
        <v>3.5960160000000005</v>
      </c>
      <c r="EQ6" s="2">
        <f>1/1000*SUM(Pellets!EQ$12:FB$12)</f>
        <v>3.5960160000000005</v>
      </c>
      <c r="ER6" s="2">
        <f>1/1000*SUM(Pellets!ER$12:FC$12)</f>
        <v>3.5960160000000005</v>
      </c>
      <c r="ES6" s="2">
        <f>1/1000*SUM(Pellets!ES$12:FD$12)</f>
        <v>3.5960160000000005</v>
      </c>
      <c r="ET6" s="2">
        <f>1/1000*SUM(Pellets!ET$12:FE$12)</f>
        <v>3.5720160000000005</v>
      </c>
      <c r="EU6" s="2">
        <f>1/1000*SUM(Pellets!EU$12:FF$12)</f>
        <v>3.5720160000000005</v>
      </c>
      <c r="EV6" s="2">
        <f>1/1000*SUM(Pellets!EV$12:FG$12)</f>
        <v>3.5720160000000005</v>
      </c>
      <c r="EW6" s="2">
        <f>1/1000*SUM(Pellets!EW$12:FH$12)</f>
        <v>2.4176000000000003E-2</v>
      </c>
      <c r="EX6" s="2">
        <f>1/1000*SUM(Pellets!EX$12:FI$12)</f>
        <v>2.4176000000000003E-2</v>
      </c>
      <c r="EY6" s="2">
        <f>1/1000*SUM(Pellets!EY$12:FJ$12)</f>
        <v>2.6000000000000002E-5</v>
      </c>
      <c r="EZ6" s="2">
        <f>1/1000*SUM(Pellets!EZ$12:FK$12)</f>
        <v>9.9999999999999995E-7</v>
      </c>
      <c r="FA6" s="2">
        <f>1/1000*SUM(Pellets!FA$12:FL$12)</f>
        <v>0</v>
      </c>
      <c r="FB6" s="2">
        <f>1/1000*SUM(Pellets!FB$12:FM$12)</f>
        <v>0</v>
      </c>
      <c r="FC6" s="2">
        <f>1/1000*SUM(Pellets!FC$12:FN$12)</f>
        <v>0</v>
      </c>
      <c r="FD6" s="2">
        <f>1/1000*SUM(Pellets!FD$12:FO$12)</f>
        <v>0</v>
      </c>
      <c r="FE6" s="2">
        <f>1/1000*SUM(Pellets!FE$12:FP$12)</f>
        <v>0</v>
      </c>
      <c r="FF6" s="2">
        <f>1/1000*SUM(Pellets!FF$12:FQ$12)</f>
        <v>0</v>
      </c>
      <c r="FG6" s="2">
        <f>1/1000*SUM(Pellets!FG$12:FR$12)</f>
        <v>1.9999999999999999E-6</v>
      </c>
      <c r="FH6" s="2">
        <f>1/1000*SUM(Pellets!FH$12:FS$12)</f>
        <v>1.9999999999999999E-6</v>
      </c>
      <c r="FI6" s="2">
        <f>1/1000*SUM(Pellets!FI$12:FT$12)</f>
        <v>6.8600000000000009E-4</v>
      </c>
      <c r="FJ6" s="2">
        <f>1/1000*SUM(Pellets!FJ$12:FU$12)</f>
        <v>6.8600000000000009E-4</v>
      </c>
      <c r="FK6" s="2">
        <f>1/1000*SUM(Pellets!FK$12:FV$12)</f>
        <v>6.8600000000000009E-4</v>
      </c>
      <c r="FL6" s="2">
        <f>1/1000*SUM(Pellets!FL$12:FW$12)</f>
        <v>6.8600000000000009E-4</v>
      </c>
      <c r="FM6" s="2">
        <f>1/1000*SUM(Pellets!FM$12:FX$12)</f>
        <v>6.8600000000000009E-4</v>
      </c>
      <c r="FN6" s="2">
        <f>1/1000*SUM(Pellets!FN$12:FY$12)</f>
        <v>6.8600000000000009E-4</v>
      </c>
    </row>
    <row r="7" spans="1:170">
      <c r="A7" t="str">
        <f>Pellets!A$15</f>
        <v>France</v>
      </c>
      <c r="B7" s="2">
        <f>1/1000*SUM(Pellets!B$15:M$15)</f>
        <v>0.25950000000000006</v>
      </c>
      <c r="C7" s="2">
        <f>1/1000*SUM(Pellets!C$15:N$15)</f>
        <v>0.25360000000000005</v>
      </c>
      <c r="D7" s="2">
        <f>1/1000*SUM(Pellets!D$15:O$15)</f>
        <v>0.247</v>
      </c>
      <c r="E7" s="2">
        <f>1/1000*SUM(Pellets!E$15:P$15)</f>
        <v>0.247</v>
      </c>
      <c r="F7" s="2">
        <f>1/1000*SUM(Pellets!F$15:Q$15)</f>
        <v>0.247</v>
      </c>
      <c r="G7" s="2">
        <f>1/1000*SUM(Pellets!G$15:R$15)</f>
        <v>0.247</v>
      </c>
      <c r="H7" s="2">
        <f>1/1000*SUM(Pellets!H$15:S$15)</f>
        <v>0.247</v>
      </c>
      <c r="I7" s="2">
        <f>1/1000*SUM(Pellets!I$15:T$15)</f>
        <v>0.247</v>
      </c>
      <c r="J7" s="2">
        <f>1/1000*SUM(Pellets!J$15:U$15)</f>
        <v>0.22060000000000002</v>
      </c>
      <c r="K7" s="2">
        <f>1/1000*SUM(Pellets!K$15:V$15)</f>
        <v>0.15980000000000003</v>
      </c>
      <c r="L7" s="2">
        <f>1/1000*SUM(Pellets!L$15:W$15)</f>
        <v>0.1085</v>
      </c>
      <c r="M7" s="2">
        <f>1/1000*SUM(Pellets!M$15:X$15)</f>
        <v>6.1499999999999999E-2</v>
      </c>
      <c r="N7" s="2">
        <f>1/1000*SUM(Pellets!N$15:Y$15)</f>
        <v>0.24730000000000002</v>
      </c>
      <c r="O7" s="2">
        <f>1/1000*SUM(Pellets!O$15:Z$15)</f>
        <v>0.42080000000000006</v>
      </c>
      <c r="P7" s="2">
        <f>1/1000*SUM(Pellets!P$15:AA$15)</f>
        <v>0.57790000000000008</v>
      </c>
      <c r="Q7" s="2">
        <f>1/1000*SUM(Pellets!Q$15:AB$15)</f>
        <v>0.6987000000000001</v>
      </c>
      <c r="R7" s="2">
        <f>1/1000*SUM(Pellets!R$15:AC$15)</f>
        <v>0.7016</v>
      </c>
      <c r="S7" s="2">
        <f>1/1000*SUM(Pellets!S$15:AD$15)</f>
        <v>0.70300000000000007</v>
      </c>
      <c r="T7" s="2">
        <f>1/1000*SUM(Pellets!T$15:AE$15)</f>
        <v>0.751</v>
      </c>
      <c r="U7" s="2">
        <f>1/1000*SUM(Pellets!U$15:AF$15)</f>
        <v>0.85150000000000003</v>
      </c>
      <c r="V7" s="2">
        <f>1/1000*SUM(Pellets!V$15:AG$15)</f>
        <v>0.95620000000000005</v>
      </c>
      <c r="W7" s="2">
        <f>1/1000*SUM(Pellets!W$15:AH$15)</f>
        <v>1.0351000000000001</v>
      </c>
      <c r="X7" s="2">
        <f>1/1000*SUM(Pellets!X$15:AI$15)</f>
        <v>1.2448000000000001</v>
      </c>
      <c r="Y7" s="2">
        <f>1/1000*SUM(Pellets!Y$15:AJ$15)</f>
        <v>1.5203</v>
      </c>
      <c r="Z7" s="2">
        <f>1/1000*SUM(Pellets!Z$15:AK$15)</f>
        <v>1.4919000000000002</v>
      </c>
      <c r="AA7" s="2">
        <f>1/1000*SUM(Pellets!AA$15:AL$15)</f>
        <v>1.5215000000000001</v>
      </c>
      <c r="AB7" s="2">
        <f>1/1000*SUM(Pellets!AB$15:AM$15)</f>
        <v>1.6736000000000004</v>
      </c>
      <c r="AC7" s="2">
        <f>1/1000*SUM(Pellets!AC$15:AN$15)</f>
        <v>1.7743000000000002</v>
      </c>
      <c r="AD7" s="2">
        <f>1/1000*SUM(Pellets!AD$15:AO$15)</f>
        <v>1.8481000000000001</v>
      </c>
      <c r="AE7" s="2">
        <f>1/1000*SUM(Pellets!AE$15:AP$15)</f>
        <v>1.9006000000000001</v>
      </c>
      <c r="AF7" s="2">
        <f>1/1000*SUM(Pellets!AF$15:AQ$15)</f>
        <v>3.4787000000000003</v>
      </c>
      <c r="AG7" s="2">
        <f>1/1000*SUM(Pellets!AG$15:AR$15)</f>
        <v>5.527400000000001</v>
      </c>
      <c r="AH7" s="2">
        <f>1/1000*SUM(Pellets!AH$15:AS$15)</f>
        <v>6.9816000000000003</v>
      </c>
      <c r="AI7" s="2">
        <f>1/1000*SUM(Pellets!AI$15:AT$15)</f>
        <v>9.0679999999999996</v>
      </c>
      <c r="AJ7" s="2">
        <f>1/1000*SUM(Pellets!AJ$15:AU$15)</f>
        <v>12.284699999999999</v>
      </c>
      <c r="AK7" s="2">
        <f>1/1000*SUM(Pellets!AK$15:AV$15)</f>
        <v>16.558900000000001</v>
      </c>
      <c r="AL7" s="2">
        <f>1/1000*SUM(Pellets!AL$15:AW$15)</f>
        <v>19.244</v>
      </c>
      <c r="AM7" s="2">
        <f>1/1000*SUM(Pellets!AM$15:AX$15)</f>
        <v>24.426600000000001</v>
      </c>
      <c r="AN7" s="2">
        <f>1/1000*SUM(Pellets!AN$15:AY$15)</f>
        <v>25.829599999999999</v>
      </c>
      <c r="AO7" s="2">
        <f>1/1000*SUM(Pellets!AO$15:AZ$15)</f>
        <v>25.806899999999999</v>
      </c>
      <c r="AP7" s="2">
        <f>1/1000*SUM(Pellets!AP$15:BA$15)</f>
        <v>26.287799999999997</v>
      </c>
      <c r="AQ7" s="2">
        <f>1/1000*SUM(Pellets!AQ$15:BB$15)</f>
        <v>26.944800000000001</v>
      </c>
      <c r="AR7" s="2">
        <f>1/1000*SUM(Pellets!AR$15:BC$15)</f>
        <v>25.8066</v>
      </c>
      <c r="AS7" s="2">
        <f>1/1000*SUM(Pellets!AS$15:BD$15)</f>
        <v>26.497199999999996</v>
      </c>
      <c r="AT7" s="2">
        <f>1/1000*SUM(Pellets!AT$15:BE$15)</f>
        <v>26.409299999999998</v>
      </c>
      <c r="AU7" s="2">
        <f>1/1000*SUM(Pellets!AU$15:BF$15)</f>
        <v>26.697200000000002</v>
      </c>
      <c r="AV7" s="2">
        <f>1/1000*SUM(Pellets!AV$15:BG$15)</f>
        <v>25.703599999999998</v>
      </c>
      <c r="AW7" s="2">
        <f>1/1000*SUM(Pellets!AW$15:BH$15)</f>
        <v>23.846700000000002</v>
      </c>
      <c r="AX7" s="2">
        <f>1/1000*SUM(Pellets!AX$15:BI$15)</f>
        <v>22.098800000000004</v>
      </c>
      <c r="AY7" s="2">
        <f>1/1000*SUM(Pellets!AY$15:BJ$15)</f>
        <v>17.950000000000003</v>
      </c>
      <c r="AZ7" s="2">
        <f>1/1000*SUM(Pellets!AZ$15:BK$15)</f>
        <v>16.988099999999999</v>
      </c>
      <c r="BA7" s="2">
        <f>1/1000*SUM(Pellets!BA$15:BL$15)</f>
        <v>17.6143</v>
      </c>
      <c r="BB7" s="2">
        <f>1/1000*SUM(Pellets!BB$15:BM$15)</f>
        <v>17.487500000000004</v>
      </c>
      <c r="BC7" s="2">
        <f>1/1000*SUM(Pellets!BC$15:BN$15)</f>
        <v>17.397300000000005</v>
      </c>
      <c r="BD7" s="2">
        <f>1/1000*SUM(Pellets!BD$15:BO$15)</f>
        <v>17.475499999999997</v>
      </c>
      <c r="BE7" s="2">
        <f>1/1000*SUM(Pellets!BE$15:BP$15)</f>
        <v>15.3207</v>
      </c>
      <c r="BF7" s="2">
        <f>1/1000*SUM(Pellets!BF$15:BQ$15)</f>
        <v>14.273700000000002</v>
      </c>
      <c r="BG7" s="2">
        <f>1/1000*SUM(Pellets!BG$15:BR$15)</f>
        <v>12.609300000000001</v>
      </c>
      <c r="BH7" s="2">
        <f>1/1000*SUM(Pellets!BH$15:BS$15)</f>
        <v>11.513199999999999</v>
      </c>
      <c r="BI7" s="2">
        <f>1/1000*SUM(Pellets!BI$15:BT$15)</f>
        <v>9.9858000000000011</v>
      </c>
      <c r="BJ7" s="2">
        <f>1/1000*SUM(Pellets!BJ$15:BU$15)</f>
        <v>9.6273999999999997</v>
      </c>
      <c r="BK7" s="2">
        <f>1/1000*SUM(Pellets!BK$15:BV$15)</f>
        <v>9.3978000000000002</v>
      </c>
      <c r="BL7" s="2">
        <f>1/1000*SUM(Pellets!BL$15:BW$15)</f>
        <v>9.5279000000000007</v>
      </c>
      <c r="BM7" s="2">
        <f>1/1000*SUM(Pellets!BM$15:BX$15)</f>
        <v>10.091200000000001</v>
      </c>
      <c r="BN7" s="2">
        <f>1/1000*SUM(Pellets!BN$15:BY$15)</f>
        <v>10.058300000000001</v>
      </c>
      <c r="BO7" s="2">
        <f>1/1000*SUM(Pellets!BO$15:BZ$15)</f>
        <v>10.4756</v>
      </c>
      <c r="BP7" s="2">
        <f>1/1000*SUM(Pellets!BP$15:CA$15)</f>
        <v>10.607600000000001</v>
      </c>
      <c r="BQ7" s="2">
        <f>1/1000*SUM(Pellets!BQ$15:CB$15)</f>
        <v>10.811500000000001</v>
      </c>
      <c r="BR7" s="2">
        <f>1/1000*SUM(Pellets!BR$15:CC$15)</f>
        <v>11.852200000000002</v>
      </c>
      <c r="BS7" s="2">
        <f>1/1000*SUM(Pellets!BS$15:CD$15)</f>
        <v>12.367600000000003</v>
      </c>
      <c r="BT7" s="2">
        <f>1/1000*SUM(Pellets!BT$15:CE$15)</f>
        <v>13.409300000000002</v>
      </c>
      <c r="BU7" s="2">
        <f>1/1000*SUM(Pellets!BU$15:CF$15)</f>
        <v>14.121500000000005</v>
      </c>
      <c r="BV7" s="2">
        <f>1/1000*SUM(Pellets!BV$15:CG$15)</f>
        <v>14.8813</v>
      </c>
      <c r="BW7" s="2">
        <f>1/1000*SUM(Pellets!BW$15:CH$15)</f>
        <v>15.920199999999998</v>
      </c>
      <c r="BX7" s="2">
        <f>1/1000*SUM(Pellets!BX$15:CI$15)</f>
        <v>17.102199999999996</v>
      </c>
      <c r="BY7" s="2">
        <f>1/1000*SUM(Pellets!BY$15:CJ$15)</f>
        <v>16.504899999999999</v>
      </c>
      <c r="BZ7" s="2">
        <f>1/1000*SUM(Pellets!BZ$15:CK$15)</f>
        <v>16.422199999999997</v>
      </c>
      <c r="CA7" s="2">
        <f>1/1000*SUM(Pellets!CA$15:CL$15)</f>
        <v>18.245999999999995</v>
      </c>
      <c r="CB7" s="2">
        <f>1/1000*SUM(Pellets!CB$15:CM$15)</f>
        <v>19.047900000000002</v>
      </c>
      <c r="CC7" s="2">
        <f>1/1000*SUM(Pellets!CC$15:CN$15)</f>
        <v>20.341799999999999</v>
      </c>
      <c r="CD7" s="2">
        <f>1/1000*SUM(Pellets!CD$15:CO$15)</f>
        <v>24.0139</v>
      </c>
      <c r="CE7" s="2">
        <f>1/1000*SUM(Pellets!CE$15:CP$15)</f>
        <v>28.149100000000004</v>
      </c>
      <c r="CF7" s="2">
        <f>1/1000*SUM(Pellets!CF$15:CQ$15)</f>
        <v>29.963400000000004</v>
      </c>
      <c r="CG7" s="2">
        <f>1/1000*SUM(Pellets!CG$15:CR$15)</f>
        <v>31.969100000000005</v>
      </c>
      <c r="CH7" s="2">
        <f>1/1000*SUM(Pellets!CH$15:CS$15)</f>
        <v>33.263100000000009</v>
      </c>
      <c r="CI7" s="2">
        <f>1/1000*SUM(Pellets!CI$15:CT$15)</f>
        <v>34.137999999999998</v>
      </c>
      <c r="CJ7" s="2">
        <f>1/1000*SUM(Pellets!CJ$15:CU$15)</f>
        <v>34.5015</v>
      </c>
      <c r="CK7" s="2">
        <f>1/1000*SUM(Pellets!CK$15:CV$15)</f>
        <v>35.534700000000001</v>
      </c>
      <c r="CL7" s="2">
        <f>1/1000*SUM(Pellets!CL$15:CW$15)</f>
        <v>36.146900000000002</v>
      </c>
      <c r="CM7" s="2">
        <f>1/1000*SUM(Pellets!CM$15:CX$15)</f>
        <v>34.866399999999999</v>
      </c>
      <c r="CN7" s="2">
        <f>1/1000*SUM(Pellets!CN$15:CY$15)</f>
        <v>36.671900000000001</v>
      </c>
      <c r="CO7" s="2">
        <f>1/1000*SUM(Pellets!CO$15:CZ$15)</f>
        <v>40.03090000000001</v>
      </c>
      <c r="CP7" s="2">
        <f>1/1000*SUM(Pellets!CP$15:DA$15)</f>
        <v>35.861500000000007</v>
      </c>
      <c r="CQ7" s="2">
        <f>1/1000*SUM(Pellets!CQ$15:DB$15)</f>
        <v>32.982200000000006</v>
      </c>
      <c r="CR7" s="2">
        <f>1/1000*SUM(Pellets!CR$15:DC$15)</f>
        <v>32.6295</v>
      </c>
      <c r="CS7" s="2">
        <f>1/1000*SUM(Pellets!CS$15:DD$15)</f>
        <v>31.624900000000004</v>
      </c>
      <c r="CT7" s="2">
        <f>1/1000*SUM(Pellets!CT$15:DE$15)</f>
        <v>30.964900000000007</v>
      </c>
      <c r="CU7" s="2">
        <f>1/1000*SUM(Pellets!CU$15:DF$15)</f>
        <v>30.100900000000003</v>
      </c>
      <c r="CV7" s="2">
        <f>1/1000*SUM(Pellets!CV$15:DG$15)</f>
        <v>29.536300000000004</v>
      </c>
      <c r="CW7" s="2">
        <f>1/1000*SUM(Pellets!CW$15:DH$15)</f>
        <v>28.589800000000004</v>
      </c>
      <c r="CX7" s="2">
        <f>1/1000*SUM(Pellets!CX$15:DI$15)</f>
        <v>28.431700000000003</v>
      </c>
      <c r="CY7" s="2">
        <f>1/1000*SUM(Pellets!CY$15:DJ$15)</f>
        <v>30.164600000000004</v>
      </c>
      <c r="CZ7" s="2">
        <f>1/1000*SUM(Pellets!CZ$15:DK$15)</f>
        <v>28.385100000000001</v>
      </c>
      <c r="DA7" s="2">
        <f>1/1000*SUM(Pellets!DA$15:DL$15)</f>
        <v>25.014200000000006</v>
      </c>
      <c r="DB7" s="2">
        <f>1/1000*SUM(Pellets!DB$15:DM$15)</f>
        <v>25.544600000000003</v>
      </c>
      <c r="DC7" s="2">
        <f>1/1000*SUM(Pellets!DC$15:DN$15)</f>
        <v>26.394300000000005</v>
      </c>
      <c r="DD7" s="2">
        <f>1/1000*SUM(Pellets!DD$15:DO$15)</f>
        <v>25.382100000000001</v>
      </c>
      <c r="DE7" s="2">
        <f>1/1000*SUM(Pellets!DE$15:DP$15)</f>
        <v>24.823899999999998</v>
      </c>
      <c r="DF7" s="2">
        <f>1/1000*SUM(Pellets!DF$15:DQ$15)</f>
        <v>24.108899999999998</v>
      </c>
      <c r="DG7" s="2">
        <f>1/1000*SUM(Pellets!DG$15:DR$15)</f>
        <v>23.485546000000003</v>
      </c>
      <c r="DH7" s="2">
        <f>1/1000*SUM(Pellets!DH$15:DS$15)</f>
        <v>22.107542000000002</v>
      </c>
      <c r="DI7" s="2">
        <f>1/1000*SUM(Pellets!DI$15:DT$15)</f>
        <v>22.157844000000001</v>
      </c>
      <c r="DJ7" s="2">
        <f>1/1000*SUM(Pellets!DJ$15:DU$15)</f>
        <v>21.915357</v>
      </c>
      <c r="DK7" s="2">
        <f>1/1000*SUM(Pellets!DK$15:DV$15)</f>
        <v>20.103459999999998</v>
      </c>
      <c r="DL7" s="2">
        <f>1/1000*SUM(Pellets!DL$15:DW$15)</f>
        <v>21.286243999999996</v>
      </c>
      <c r="DM7" s="2">
        <f>1/1000*SUM(Pellets!DM$15:DX$15)</f>
        <v>21.003633000000001</v>
      </c>
      <c r="DN7" s="2">
        <f>1/1000*SUM(Pellets!DN$15:DY$15)</f>
        <v>22.631013000000003</v>
      </c>
      <c r="DO7" s="2">
        <f>1/1000*SUM(Pellets!DO$15:DZ$15)</f>
        <v>23.564446000000004</v>
      </c>
      <c r="DP7" s="2">
        <f>1/1000*SUM(Pellets!DP$15:EA$15)</f>
        <v>26.503324000000003</v>
      </c>
      <c r="DQ7" s="2">
        <f>1/1000*SUM(Pellets!DQ$15:EB$15)</f>
        <v>27.842263000000003</v>
      </c>
      <c r="DR7" s="2">
        <f>1/1000*SUM(Pellets!DR$15:EC$15)</f>
        <v>28.106612000000002</v>
      </c>
      <c r="DS7" s="2">
        <f>1/1000*SUM(Pellets!DS$15:ED$15)</f>
        <v>30.756366000000003</v>
      </c>
      <c r="DT7" s="2">
        <f>1/1000*SUM(Pellets!DT$15:EE$15)</f>
        <v>32.371907</v>
      </c>
      <c r="DU7" s="2">
        <f>1/1000*SUM(Pellets!DU$15:EF$15)</f>
        <v>32.297440999999999</v>
      </c>
      <c r="DV7" s="2">
        <f>1/1000*SUM(Pellets!DV$15:EG$15)</f>
        <v>32.627186000000009</v>
      </c>
      <c r="DW7" s="2">
        <f>1/1000*SUM(Pellets!DW$15:EH$15)</f>
        <v>33.01400000000001</v>
      </c>
      <c r="DX7" s="2">
        <f>1/1000*SUM(Pellets!DX$15:EI$15)</f>
        <v>33.724149000000004</v>
      </c>
      <c r="DY7" s="2">
        <f>1/1000*SUM(Pellets!DY$15:EJ$15)</f>
        <v>36.281743999999996</v>
      </c>
      <c r="DZ7" s="2">
        <f>1/1000*SUM(Pellets!DZ$15:EK$15)</f>
        <v>36.482296000000005</v>
      </c>
      <c r="EA7" s="2">
        <f>1/1000*SUM(Pellets!EA$15:EL$15)</f>
        <v>37.519907999999994</v>
      </c>
      <c r="EB7" s="2">
        <f>1/1000*SUM(Pellets!EB$15:EM$15)</f>
        <v>40.197710000000001</v>
      </c>
      <c r="EC7" s="2">
        <f>1/1000*SUM(Pellets!EC$15:EN$15)</f>
        <v>42.879266000000001</v>
      </c>
      <c r="ED7" s="2">
        <f>1/1000*SUM(Pellets!ED$15:EO$15)</f>
        <v>44.999798000000006</v>
      </c>
      <c r="EE7" s="2">
        <f>1/1000*SUM(Pellets!EE$15:EP$15)</f>
        <v>52.815632000000008</v>
      </c>
      <c r="EF7" s="2">
        <f>1/1000*SUM(Pellets!EF$15:EQ$15)</f>
        <v>61.917098000000003</v>
      </c>
      <c r="EG7" s="2">
        <f>1/1000*SUM(Pellets!EG$15:ER$15)</f>
        <v>65.906743999999989</v>
      </c>
      <c r="EH7" s="2">
        <f>1/1000*SUM(Pellets!EH$15:ES$15)</f>
        <v>70.416741999999999</v>
      </c>
      <c r="EI7" s="2">
        <f>1/1000*SUM(Pellets!EI$15:ET$15)</f>
        <v>73.247524999999996</v>
      </c>
      <c r="EJ7" s="2">
        <f>1/1000*SUM(Pellets!EJ$15:EU$15)</f>
        <v>76.956339999999997</v>
      </c>
      <c r="EK7" s="2">
        <f>1/1000*SUM(Pellets!EK$15:EV$15)</f>
        <v>83.665568000000007</v>
      </c>
      <c r="EL7" s="2">
        <f>1/1000*SUM(Pellets!EL$15:EW$15)</f>
        <v>91.616179000000002</v>
      </c>
      <c r="EM7" s="2">
        <f>1/1000*SUM(Pellets!EM$15:EX$15)</f>
        <v>96.645734000000004</v>
      </c>
      <c r="EN7" s="2">
        <f>1/1000*SUM(Pellets!EN$15:EY$15)</f>
        <v>97.493987999999987</v>
      </c>
      <c r="EO7" s="2">
        <f>1/1000*SUM(Pellets!EO$15:EZ$15)</f>
        <v>98.281543000000013</v>
      </c>
      <c r="EP7" s="2">
        <f>1/1000*SUM(Pellets!EP$15:FA$15)</f>
        <v>98.568970999999991</v>
      </c>
      <c r="EQ7" s="2">
        <f>1/1000*SUM(Pellets!EQ$15:FB$15)</f>
        <v>91.331675000000018</v>
      </c>
      <c r="ER7" s="2">
        <f>1/1000*SUM(Pellets!ER$15:FC$15)</f>
        <v>84.243938000000014</v>
      </c>
      <c r="ES7" s="2">
        <f>1/1000*SUM(Pellets!ES$15:FD$15)</f>
        <v>82.974212000000023</v>
      </c>
      <c r="ET7" s="2">
        <f>1/1000*SUM(Pellets!ET$15:FE$15)</f>
        <v>88.870965000000027</v>
      </c>
      <c r="EU7" s="2">
        <f>1/1000*SUM(Pellets!EU$15:FF$15)</f>
        <v>93.973955000000004</v>
      </c>
      <c r="EV7" s="2">
        <f>1/1000*SUM(Pellets!EV$15:FG$15)</f>
        <v>99.672009000000003</v>
      </c>
      <c r="EW7" s="2">
        <f>1/1000*SUM(Pellets!EW$15:FH$15)</f>
        <v>103.01726799999999</v>
      </c>
      <c r="EX7" s="2">
        <f>1/1000*SUM(Pellets!EX$15:FI$15)</f>
        <v>105.57121800000002</v>
      </c>
      <c r="EY7" s="2">
        <f>1/1000*SUM(Pellets!EY$15:FJ$15)</f>
        <v>107.67023300000001</v>
      </c>
      <c r="EZ7" s="2">
        <f>1/1000*SUM(Pellets!EZ$15:FK$15)</f>
        <v>106.68511400000001</v>
      </c>
      <c r="FA7" s="2">
        <f>1/1000*SUM(Pellets!FA$15:FL$15)</f>
        <v>105.71882800000002</v>
      </c>
      <c r="FB7" s="2">
        <f>1/1000*SUM(Pellets!FB$15:FM$15)</f>
        <v>104.37664800000002</v>
      </c>
      <c r="FC7" s="2">
        <f>1/1000*SUM(Pellets!FC$15:FN$15)</f>
        <v>103.89098400000002</v>
      </c>
      <c r="FD7" s="2">
        <f>1/1000*SUM(Pellets!FD$15:FO$15)</f>
        <v>101.699003</v>
      </c>
      <c r="FE7" s="2">
        <f>1/1000*SUM(Pellets!FE$15:FP$15)</f>
        <v>100.25018000000003</v>
      </c>
      <c r="FF7" s="2">
        <f>1/1000*SUM(Pellets!FF$15:FQ$15)</f>
        <v>91.261076000000017</v>
      </c>
      <c r="FG7" s="2">
        <f>1/1000*SUM(Pellets!FG$15:FR$15)</f>
        <v>84.300984999999997</v>
      </c>
      <c r="FH7" s="2">
        <f>1/1000*SUM(Pellets!FH$15:FS$15)</f>
        <v>76.623809000000008</v>
      </c>
      <c r="FI7" s="2">
        <f>1/1000*SUM(Pellets!FI$15:FT$15)</f>
        <v>71.935088000000007</v>
      </c>
      <c r="FJ7" s="2">
        <f>1/1000*SUM(Pellets!FJ$15:FU$15)</f>
        <v>66.791343000000012</v>
      </c>
      <c r="FK7" s="2">
        <f>1/1000*SUM(Pellets!FK$15:FV$15)</f>
        <v>66.690500000000014</v>
      </c>
      <c r="FL7" s="2">
        <f>1/1000*SUM(Pellets!FL$15:FW$15)</f>
        <v>69.675001000000009</v>
      </c>
      <c r="FM7" s="2">
        <f>1/1000*SUM(Pellets!FM$15:FX$15)</f>
        <v>70.530200000000008</v>
      </c>
      <c r="FN7" s="2">
        <f>1/1000*SUM(Pellets!FN$15:FY$15)</f>
        <v>72.345805000000013</v>
      </c>
    </row>
    <row r="8" spans="1:170">
      <c r="A8" t="str">
        <f>Pellets!A$20</f>
        <v>Italy</v>
      </c>
      <c r="B8" s="2">
        <f>1/1000*SUM(Pellets!B$20:M$20)</f>
        <v>3.0642</v>
      </c>
      <c r="C8" s="2">
        <f>1/1000*SUM(Pellets!C$20:N$20)</f>
        <v>3.2328999999999999</v>
      </c>
      <c r="D8" s="2">
        <f>1/1000*SUM(Pellets!D$20:O$20)</f>
        <v>3.3651</v>
      </c>
      <c r="E8" s="2">
        <f>1/1000*SUM(Pellets!E$20:P$20)</f>
        <v>3.2697999999999996</v>
      </c>
      <c r="F8" s="2">
        <f>1/1000*SUM(Pellets!F$20:Q$20)</f>
        <v>3.1835</v>
      </c>
      <c r="G8" s="2">
        <f>1/1000*SUM(Pellets!G$20:R$20)</f>
        <v>3.0743</v>
      </c>
      <c r="H8" s="2">
        <f>1/1000*SUM(Pellets!H$20:S$20)</f>
        <v>2.952</v>
      </c>
      <c r="I8" s="2">
        <f>1/1000*SUM(Pellets!I$20:T$20)</f>
        <v>2.9103999999999997</v>
      </c>
      <c r="J8" s="2">
        <f>1/1000*SUM(Pellets!J$20:U$20)</f>
        <v>2.6558999999999995</v>
      </c>
      <c r="K8" s="2">
        <f>1/1000*SUM(Pellets!K$20:V$20)</f>
        <v>2.2506999999999997</v>
      </c>
      <c r="L8" s="2">
        <f>1/1000*SUM(Pellets!L$20:W$20)</f>
        <v>1.9724000000000002</v>
      </c>
      <c r="M8" s="2">
        <f>1/1000*SUM(Pellets!M$20:X$20)</f>
        <v>1.8252999999999999</v>
      </c>
      <c r="N8" s="2">
        <f>1/1000*SUM(Pellets!N$20:Y$20)</f>
        <v>1.5544000000000004</v>
      </c>
      <c r="O8" s="2">
        <f>1/1000*SUM(Pellets!O$20:Z$20)</f>
        <v>1.5084</v>
      </c>
      <c r="P8" s="2">
        <f>1/1000*SUM(Pellets!P$20:AA$20)</f>
        <v>1.7956999999999999</v>
      </c>
      <c r="Q8" s="2">
        <f>1/1000*SUM(Pellets!Q$20:AB$20)</f>
        <v>1.7630999999999999</v>
      </c>
      <c r="R8" s="2">
        <f>1/1000*SUM(Pellets!R$20:AC$20)</f>
        <v>1.7797999999999998</v>
      </c>
      <c r="S8" s="2">
        <f>1/1000*SUM(Pellets!S$20:AD$20)</f>
        <v>2.5824000000000003</v>
      </c>
      <c r="T8" s="2">
        <f>1/1000*SUM(Pellets!T$20:AE$20)</f>
        <v>3.2181999999999999</v>
      </c>
      <c r="U8" s="2">
        <f>1/1000*SUM(Pellets!U$20:AF$20)</f>
        <v>3.7995000000000001</v>
      </c>
      <c r="V8" s="2">
        <f>1/1000*SUM(Pellets!V$20:AG$20)</f>
        <v>11.0181</v>
      </c>
      <c r="W8" s="2">
        <f>1/1000*SUM(Pellets!W$20:AH$20)</f>
        <v>12.788</v>
      </c>
      <c r="X8" s="2">
        <f>1/1000*SUM(Pellets!X$20:AI$20)</f>
        <v>14.0975</v>
      </c>
      <c r="Y8" s="2">
        <f>1/1000*SUM(Pellets!Y$20:AJ$20)</f>
        <v>14.823399999999999</v>
      </c>
      <c r="Z8" s="2">
        <f>1/1000*SUM(Pellets!Z$20:AK$20)</f>
        <v>15.386799999999999</v>
      </c>
      <c r="AA8" s="2">
        <f>1/1000*SUM(Pellets!AA$20:AL$20)</f>
        <v>19.9084</v>
      </c>
      <c r="AB8" s="2">
        <f>1/1000*SUM(Pellets!AB$20:AM$20)</f>
        <v>27.610600000000002</v>
      </c>
      <c r="AC8" s="2">
        <f>1/1000*SUM(Pellets!AC$20:AN$20)</f>
        <v>27.625499999999999</v>
      </c>
      <c r="AD8" s="2">
        <f>1/1000*SUM(Pellets!AD$20:AO$20)</f>
        <v>27.576400000000003</v>
      </c>
      <c r="AE8" s="2">
        <f>1/1000*SUM(Pellets!AE$20:AP$20)</f>
        <v>26.651700000000005</v>
      </c>
      <c r="AF8" s="2">
        <f>1/1000*SUM(Pellets!AF$20:AQ$20)</f>
        <v>26.142700000000005</v>
      </c>
      <c r="AG8" s="2">
        <f>1/1000*SUM(Pellets!AG$20:AR$20)</f>
        <v>25.685100000000002</v>
      </c>
      <c r="AH8" s="2">
        <f>1/1000*SUM(Pellets!AH$20:AS$20)</f>
        <v>18.522200000000002</v>
      </c>
      <c r="AI8" s="2">
        <f>1/1000*SUM(Pellets!AI$20:AT$20)</f>
        <v>16.821099999999998</v>
      </c>
      <c r="AJ8" s="2">
        <f>1/1000*SUM(Pellets!AJ$20:AU$20)</f>
        <v>19.917699999999996</v>
      </c>
      <c r="AK8" s="2">
        <f>1/1000*SUM(Pellets!AK$20:AV$20)</f>
        <v>20.32</v>
      </c>
      <c r="AL8" s="2">
        <f>1/1000*SUM(Pellets!AL$20:AW$20)</f>
        <v>21.144399999999997</v>
      </c>
      <c r="AM8" s="2">
        <f>1/1000*SUM(Pellets!AM$20:AX$20)</f>
        <v>17.523600000000002</v>
      </c>
      <c r="AN8" s="2">
        <f>1/1000*SUM(Pellets!AN$20:AY$20)</f>
        <v>9.9131</v>
      </c>
      <c r="AO8" s="2">
        <f>1/1000*SUM(Pellets!AO$20:AZ$20)</f>
        <v>10.197600000000001</v>
      </c>
      <c r="AP8" s="2">
        <f>1/1000*SUM(Pellets!AP$20:BA$20)</f>
        <v>12.4627</v>
      </c>
      <c r="AQ8" s="2">
        <f>1/1000*SUM(Pellets!AQ$20:BB$20)</f>
        <v>12.495799999999999</v>
      </c>
      <c r="AR8" s="2">
        <f>1/1000*SUM(Pellets!AR$20:BC$20)</f>
        <v>12.617900000000001</v>
      </c>
      <c r="AS8" s="2">
        <f>1/1000*SUM(Pellets!AS$20:BD$20)</f>
        <v>13.034700000000001</v>
      </c>
      <c r="AT8" s="2">
        <f>1/1000*SUM(Pellets!AT$20:BE$20)</f>
        <v>13.4232</v>
      </c>
      <c r="AU8" s="2">
        <f>1/1000*SUM(Pellets!AU$20:BF$20)</f>
        <v>13.362399999999999</v>
      </c>
      <c r="AV8" s="2">
        <f>1/1000*SUM(Pellets!AV$20:BG$20)</f>
        <v>8.976799999999999</v>
      </c>
      <c r="AW8" s="2">
        <f>1/1000*SUM(Pellets!AW$20:BH$20)</f>
        <v>7.9481000000000011</v>
      </c>
      <c r="AX8" s="2">
        <f>1/1000*SUM(Pellets!AX$20:BI$20)</f>
        <v>6.5846000000000018</v>
      </c>
      <c r="AY8" s="2">
        <f>1/1000*SUM(Pellets!AY$20:BJ$20)</f>
        <v>5.6166999999999998</v>
      </c>
      <c r="AZ8" s="2">
        <f>1/1000*SUM(Pellets!AZ$20:BK$20)</f>
        <v>5.2164000000000001</v>
      </c>
      <c r="BA8" s="2">
        <f>1/1000*SUM(Pellets!BA$20:BL$20)</f>
        <v>4.9937999999999994</v>
      </c>
      <c r="BB8" s="2">
        <f>1/1000*SUM(Pellets!BB$20:BM$20)</f>
        <v>2.7243000000000004</v>
      </c>
      <c r="BC8" s="2">
        <f>1/1000*SUM(Pellets!BC$20:BN$20)</f>
        <v>2.6946000000000003</v>
      </c>
      <c r="BD8" s="2">
        <f>1/1000*SUM(Pellets!BD$20:BO$20)</f>
        <v>2.4212000000000002</v>
      </c>
      <c r="BE8" s="2">
        <f>1/1000*SUM(Pellets!BE$20:BP$20)</f>
        <v>1.7456000000000003</v>
      </c>
      <c r="BF8" s="2">
        <f>1/1000*SUM(Pellets!BF$20:BQ$20)</f>
        <v>1.2510000000000001</v>
      </c>
      <c r="BG8" s="2">
        <f>1/1000*SUM(Pellets!BG$20:BR$20)</f>
        <v>1.6905000000000001</v>
      </c>
      <c r="BH8" s="2">
        <f>1/1000*SUM(Pellets!BH$20:BS$20)</f>
        <v>2.4291999999999998</v>
      </c>
      <c r="BI8" s="2">
        <f>1/1000*SUM(Pellets!BI$20:BT$20)</f>
        <v>4.0175999999999998</v>
      </c>
      <c r="BJ8" s="2">
        <f>1/1000*SUM(Pellets!BJ$20:BU$20)</f>
        <v>4.3283999999999994</v>
      </c>
      <c r="BK8" s="2">
        <f>1/1000*SUM(Pellets!BK$20:BV$20)</f>
        <v>5.0545000000000009</v>
      </c>
      <c r="BL8" s="2">
        <f>1/1000*SUM(Pellets!BL$20:BW$20)</f>
        <v>6.083800000000001</v>
      </c>
      <c r="BM8" s="2">
        <f>1/1000*SUM(Pellets!BM$20:BX$20)</f>
        <v>6.8377000000000008</v>
      </c>
      <c r="BN8" s="2">
        <f>1/1000*SUM(Pellets!BN$20:BY$20)</f>
        <v>7.5121000000000002</v>
      </c>
      <c r="BO8" s="2">
        <f>1/1000*SUM(Pellets!BO$20:BZ$20)</f>
        <v>8.7458000000000009</v>
      </c>
      <c r="BP8" s="2">
        <f>1/1000*SUM(Pellets!BP$20:CA$20)</f>
        <v>9.7091000000000012</v>
      </c>
      <c r="BQ8" s="2">
        <f>1/1000*SUM(Pellets!BQ$20:CB$20)</f>
        <v>16.617800000000003</v>
      </c>
      <c r="BR8" s="2">
        <f>1/1000*SUM(Pellets!BR$20:CC$20)</f>
        <v>22.275500000000005</v>
      </c>
      <c r="BS8" s="2">
        <f>1/1000*SUM(Pellets!BS$20:CD$20)</f>
        <v>23.250400000000003</v>
      </c>
      <c r="BT8" s="2">
        <f>1/1000*SUM(Pellets!BT$20:CE$20)</f>
        <v>24.4785</v>
      </c>
      <c r="BU8" s="2">
        <f>1/1000*SUM(Pellets!BU$20:CF$20)</f>
        <v>29.245199999999997</v>
      </c>
      <c r="BV8" s="2">
        <f>1/1000*SUM(Pellets!BV$20:CG$20)</f>
        <v>30.862600000000004</v>
      </c>
      <c r="BW8" s="2">
        <f>1/1000*SUM(Pellets!BW$20:CH$20)</f>
        <v>31.551100000000002</v>
      </c>
      <c r="BX8" s="2">
        <f>1/1000*SUM(Pellets!BX$20:CI$20)</f>
        <v>35.741699999999994</v>
      </c>
      <c r="BY8" s="2">
        <f>1/1000*SUM(Pellets!BY$20:CJ$20)</f>
        <v>35.682999999999993</v>
      </c>
      <c r="BZ8" s="2">
        <f>1/1000*SUM(Pellets!BZ$20:CK$20)</f>
        <v>36.536799999999999</v>
      </c>
      <c r="CA8" s="2">
        <f>1/1000*SUM(Pellets!CA$20:CL$20)</f>
        <v>36.853499999999997</v>
      </c>
      <c r="CB8" s="2">
        <f>1/1000*SUM(Pellets!CB$20:CM$20)</f>
        <v>40.204000000000001</v>
      </c>
      <c r="CC8" s="2">
        <f>1/1000*SUM(Pellets!CC$20:CN$20)</f>
        <v>38.789600000000007</v>
      </c>
      <c r="CD8" s="2">
        <f>1/1000*SUM(Pellets!CD$20:CO$20)</f>
        <v>35.942900000000002</v>
      </c>
      <c r="CE8" s="2">
        <f>1/1000*SUM(Pellets!CE$20:CP$20)</f>
        <v>37.528100000000002</v>
      </c>
      <c r="CF8" s="2">
        <f>1/1000*SUM(Pellets!CF$20:CQ$20)</f>
        <v>38.868400000000001</v>
      </c>
      <c r="CG8" s="2">
        <f>1/1000*SUM(Pellets!CG$20:CR$20)</f>
        <v>35.981700000000004</v>
      </c>
      <c r="CH8" s="2">
        <f>1/1000*SUM(Pellets!CH$20:CS$20)</f>
        <v>36.091600000000007</v>
      </c>
      <c r="CI8" s="2">
        <f>1/1000*SUM(Pellets!CI$20:CT$20)</f>
        <v>37.985800000000005</v>
      </c>
      <c r="CJ8" s="2">
        <f>1/1000*SUM(Pellets!CJ$20:CU$20)</f>
        <v>34.7151</v>
      </c>
      <c r="CK8" s="2">
        <f>1/1000*SUM(Pellets!CK$20:CV$20)</f>
        <v>36.773499999999999</v>
      </c>
      <c r="CL8" s="2">
        <f>1/1000*SUM(Pellets!CL$20:CW$20)</f>
        <v>37.709200000000003</v>
      </c>
      <c r="CM8" s="2">
        <f>1/1000*SUM(Pellets!CM$20:CX$20)</f>
        <v>39.846000000000004</v>
      </c>
      <c r="CN8" s="2">
        <f>1/1000*SUM(Pellets!CN$20:CY$20)</f>
        <v>39.670900000000003</v>
      </c>
      <c r="CO8" s="2">
        <f>1/1000*SUM(Pellets!CO$20:CZ$20)</f>
        <v>36.905100000000004</v>
      </c>
      <c r="CP8" s="2">
        <f>1/1000*SUM(Pellets!CP$20:DA$20)</f>
        <v>36.83420000000001</v>
      </c>
      <c r="CQ8" s="2">
        <f>1/1000*SUM(Pellets!CQ$20:DB$20)</f>
        <v>36.387800000000006</v>
      </c>
      <c r="CR8" s="2">
        <f>1/1000*SUM(Pellets!CR$20:DC$20)</f>
        <v>38.002800000000001</v>
      </c>
      <c r="CS8" s="2">
        <f>1/1000*SUM(Pellets!CS$20:DD$20)</f>
        <v>38.673500000000004</v>
      </c>
      <c r="CT8" s="2">
        <f>1/1000*SUM(Pellets!CT$20:DE$20)</f>
        <v>39.879399999999997</v>
      </c>
      <c r="CU8" s="2">
        <f>1/1000*SUM(Pellets!CU$20:DF$20)</f>
        <v>39.159799999999997</v>
      </c>
      <c r="CV8" s="2">
        <f>1/1000*SUM(Pellets!CV$20:DG$20)</f>
        <v>39.517499999999991</v>
      </c>
      <c r="CW8" s="2">
        <f>1/1000*SUM(Pellets!CW$20:DH$20)</f>
        <v>38.583299999999994</v>
      </c>
      <c r="CX8" s="2">
        <f>1/1000*SUM(Pellets!CX$20:DI$20)</f>
        <v>36.998400000000004</v>
      </c>
      <c r="CY8" s="2">
        <f>1/1000*SUM(Pellets!CY$20:DJ$20)</f>
        <v>34.313499999999998</v>
      </c>
      <c r="CZ8" s="2">
        <f>1/1000*SUM(Pellets!CZ$20:DK$20)</f>
        <v>33.059899999999999</v>
      </c>
      <c r="DA8" s="2">
        <f>1/1000*SUM(Pellets!DA$20:DL$20)</f>
        <v>33.972799999999999</v>
      </c>
      <c r="DB8" s="2">
        <f>1/1000*SUM(Pellets!DB$20:DM$20)</f>
        <v>33.234099999999998</v>
      </c>
      <c r="DC8" s="2">
        <f>1/1000*SUM(Pellets!DC$20:DN$20)</f>
        <v>39.262999999999998</v>
      </c>
      <c r="DD8" s="2">
        <f>1/1000*SUM(Pellets!DD$20:DO$20)</f>
        <v>37.3142</v>
      </c>
      <c r="DE8" s="2">
        <f>1/1000*SUM(Pellets!DE$20:DP$20)</f>
        <v>34.483500000000006</v>
      </c>
      <c r="DF8" s="2">
        <f>1/1000*SUM(Pellets!DF$20:DQ$20)</f>
        <v>32.792699999999996</v>
      </c>
      <c r="DG8" s="2">
        <f>1/1000*SUM(Pellets!DG$20:DR$20)</f>
        <v>33.438362000000005</v>
      </c>
      <c r="DH8" s="2">
        <f>1/1000*SUM(Pellets!DH$20:DS$20)</f>
        <v>33.154322000000001</v>
      </c>
      <c r="DI8" s="2">
        <f>1/1000*SUM(Pellets!DI$20:DT$20)</f>
        <v>32.202974000000005</v>
      </c>
      <c r="DJ8" s="2">
        <f>1/1000*SUM(Pellets!DJ$20:DU$20)</f>
        <v>32.821764000000002</v>
      </c>
      <c r="DK8" s="2">
        <f>1/1000*SUM(Pellets!DK$20:DV$20)</f>
        <v>33.758564000000007</v>
      </c>
      <c r="DL8" s="2">
        <f>1/1000*SUM(Pellets!DL$20:DW$20)</f>
        <v>34.13518400000001</v>
      </c>
      <c r="DM8" s="2">
        <f>1/1000*SUM(Pellets!DM$20:DX$20)</f>
        <v>32.86425400000001</v>
      </c>
      <c r="DN8" s="2">
        <f>1/1000*SUM(Pellets!DN$20:DY$20)</f>
        <v>31.573818000000003</v>
      </c>
      <c r="DO8" s="2">
        <f>1/1000*SUM(Pellets!DO$20:DZ$20)</f>
        <v>25.504870000000004</v>
      </c>
      <c r="DP8" s="2">
        <f>1/1000*SUM(Pellets!DP$20:EA$20)</f>
        <v>25.652836000000004</v>
      </c>
      <c r="DQ8" s="2">
        <f>1/1000*SUM(Pellets!DQ$20:EB$20)</f>
        <v>26.876160000000006</v>
      </c>
      <c r="DR8" s="2">
        <f>1/1000*SUM(Pellets!DR$20:EC$20)</f>
        <v>27.760297999999999</v>
      </c>
      <c r="DS8" s="2">
        <f>1/1000*SUM(Pellets!DS$20:ED$20)</f>
        <v>27.385621</v>
      </c>
      <c r="DT8" s="2">
        <f>1/1000*SUM(Pellets!DT$20:EE$20)</f>
        <v>26.943249000000002</v>
      </c>
      <c r="DU8" s="2">
        <f>1/1000*SUM(Pellets!DU$20:EF$20)</f>
        <v>26.674647</v>
      </c>
      <c r="DV8" s="2">
        <f>1/1000*SUM(Pellets!DV$20:EG$20)</f>
        <v>27.531445000000001</v>
      </c>
      <c r="DW8" s="2">
        <f>1/1000*SUM(Pellets!DW$20:EH$20)</f>
        <v>29.869564000000004</v>
      </c>
      <c r="DX8" s="2">
        <f>1/1000*SUM(Pellets!DX$20:EI$20)</f>
        <v>31.514961</v>
      </c>
      <c r="DY8" s="2">
        <f>1/1000*SUM(Pellets!DY$20:EJ$20)</f>
        <v>33.773534999999995</v>
      </c>
      <c r="DZ8" s="2">
        <f>1/1000*SUM(Pellets!DZ$20:EK$20)</f>
        <v>36.303693000000003</v>
      </c>
      <c r="EA8" s="2">
        <f>1/1000*SUM(Pellets!EA$20:EL$20)</f>
        <v>38.597078000000003</v>
      </c>
      <c r="EB8" s="2">
        <f>1/1000*SUM(Pellets!EB$20:EM$20)</f>
        <v>40.881700000000002</v>
      </c>
      <c r="EC8" s="2">
        <f>1/1000*SUM(Pellets!EC$20:EN$20)</f>
        <v>43.145637000000001</v>
      </c>
      <c r="ED8" s="2">
        <f>1/1000*SUM(Pellets!ED$20:EO$20)</f>
        <v>44.72094700000001</v>
      </c>
      <c r="EE8" s="2">
        <f>1/1000*SUM(Pellets!EE$20:EP$20)</f>
        <v>45.778848000000004</v>
      </c>
      <c r="EF8" s="2">
        <f>1/1000*SUM(Pellets!EF$20:EQ$20)</f>
        <v>49.433605000000014</v>
      </c>
      <c r="EG8" s="2">
        <f>1/1000*SUM(Pellets!EG$20:ER$20)</f>
        <v>54.564933000000003</v>
      </c>
      <c r="EH8" s="2">
        <f>1/1000*SUM(Pellets!EH$20:ES$20)</f>
        <v>56.818532000000005</v>
      </c>
      <c r="EI8" s="2">
        <f>1/1000*SUM(Pellets!EI$20:ET$20)</f>
        <v>59.283843000000012</v>
      </c>
      <c r="EJ8" s="2">
        <f>1/1000*SUM(Pellets!EJ$20:EU$20)</f>
        <v>62.674937000000007</v>
      </c>
      <c r="EK8" s="2">
        <f>1/1000*SUM(Pellets!EK$20:EV$20)</f>
        <v>65.935050999999987</v>
      </c>
      <c r="EL8" s="2">
        <f>1/1000*SUM(Pellets!EL$20:EW$20)</f>
        <v>68.939520999999999</v>
      </c>
      <c r="EM8" s="2">
        <f>1/1000*SUM(Pellets!EM$20:EX$20)</f>
        <v>70.20060500000001</v>
      </c>
      <c r="EN8" s="2">
        <f>1/1000*SUM(Pellets!EN$20:EY$20)</f>
        <v>69.25292300000001</v>
      </c>
      <c r="EO8" s="2">
        <f>1/1000*SUM(Pellets!EO$20:EZ$20)</f>
        <v>66.939091000000019</v>
      </c>
      <c r="EP8" s="2">
        <f>1/1000*SUM(Pellets!EP$20:FA$20)</f>
        <v>64.239643000000001</v>
      </c>
      <c r="EQ8" s="2">
        <f>1/1000*SUM(Pellets!EQ$20:FB$20)</f>
        <v>62.147203000000005</v>
      </c>
      <c r="ER8" s="2">
        <f>1/1000*SUM(Pellets!ER$20:FC$20)</f>
        <v>57.542530999999997</v>
      </c>
      <c r="ES8" s="2">
        <f>1/1000*SUM(Pellets!ES$20:FD$20)</f>
        <v>54.642144999999992</v>
      </c>
      <c r="ET8" s="2">
        <f>1/1000*SUM(Pellets!ET$20:FE$20)</f>
        <v>55.260661999999989</v>
      </c>
      <c r="EU8" s="2">
        <f>1/1000*SUM(Pellets!EU$20:FF$20)</f>
        <v>54.805307999999997</v>
      </c>
      <c r="EV8" s="2">
        <f>1/1000*SUM(Pellets!EV$20:FG$20)</f>
        <v>51.085070000000009</v>
      </c>
      <c r="EW8" s="2">
        <f>1/1000*SUM(Pellets!EW$20:FH$20)</f>
        <v>46.588429000000012</v>
      </c>
      <c r="EX8" s="2">
        <f>1/1000*SUM(Pellets!EX$20:FI$20)</f>
        <v>41.767586000000009</v>
      </c>
      <c r="EY8" s="2">
        <f>1/1000*SUM(Pellets!EY$20:FJ$20)</f>
        <v>37.711390000000002</v>
      </c>
      <c r="EZ8" s="2">
        <f>1/1000*SUM(Pellets!EZ$20:FK$20)</f>
        <v>34.540748000000001</v>
      </c>
      <c r="FA8" s="2">
        <f>1/1000*SUM(Pellets!FA$20:FL$20)</f>
        <v>33.552204000000003</v>
      </c>
      <c r="FB8" s="2">
        <f>1/1000*SUM(Pellets!FB$20:FM$20)</f>
        <v>33.435250000000003</v>
      </c>
      <c r="FC8" s="2">
        <f>1/1000*SUM(Pellets!FC$20:FN$20)</f>
        <v>32.665278000000001</v>
      </c>
      <c r="FD8" s="2">
        <f>1/1000*SUM(Pellets!FD$20:FO$20)</f>
        <v>33.089126999999998</v>
      </c>
      <c r="FE8" s="2">
        <f>1/1000*SUM(Pellets!FE$20:FP$20)</f>
        <v>33.483533999999999</v>
      </c>
      <c r="FF8" s="2">
        <f>1/1000*SUM(Pellets!FF$20:FQ$20)</f>
        <v>33.148519999999998</v>
      </c>
      <c r="FG8" s="2">
        <f>1/1000*SUM(Pellets!FG$20:FR$20)</f>
        <v>30.072622000000003</v>
      </c>
      <c r="FH8" s="2">
        <f>1/1000*SUM(Pellets!FH$20:FS$20)</f>
        <v>28.079171000000002</v>
      </c>
      <c r="FI8" s="2">
        <f>1/1000*SUM(Pellets!FI$20:FT$20)</f>
        <v>27.005552000000009</v>
      </c>
      <c r="FJ8" s="2">
        <f>1/1000*SUM(Pellets!FJ$20:FU$20)</f>
        <v>26.708526000000003</v>
      </c>
      <c r="FK8" s="2">
        <f>1/1000*SUM(Pellets!FK$20:FV$20)</f>
        <v>26.313799000000007</v>
      </c>
      <c r="FL8" s="2">
        <f>1/1000*SUM(Pellets!FL$20:FW$20)</f>
        <v>27.834548000000002</v>
      </c>
      <c r="FM8" s="2">
        <f>1/1000*SUM(Pellets!FM$20:FX$20)</f>
        <v>28.544457999999999</v>
      </c>
      <c r="FN8" s="2">
        <f>1/1000*SUM(Pellets!FN$20:FY$20)</f>
        <v>29.731995999999999</v>
      </c>
    </row>
    <row r="9" spans="1:170">
      <c r="A9" t="str">
        <f>Pellets!A$25</f>
        <v>Netherlands</v>
      </c>
      <c r="B9" s="2">
        <f>1/1000*SUM(Pellets!B$25:M$25)</f>
        <v>0</v>
      </c>
      <c r="C9" s="2">
        <f>1/1000*SUM(Pellets!C$25:N$25)</f>
        <v>0</v>
      </c>
      <c r="D9" s="2">
        <f>1/1000*SUM(Pellets!D$25:O$25)</f>
        <v>0</v>
      </c>
      <c r="E9" s="2">
        <f>1/1000*SUM(Pellets!E$25:P$25)</f>
        <v>0</v>
      </c>
      <c r="F9" s="2">
        <f>1/1000*SUM(Pellets!F$25:Q$25)</f>
        <v>0</v>
      </c>
      <c r="G9" s="2">
        <f>1/1000*SUM(Pellets!G$25:R$25)</f>
        <v>0</v>
      </c>
      <c r="H9" s="2">
        <f>1/1000*SUM(Pellets!H$25:S$25)</f>
        <v>0</v>
      </c>
      <c r="I9" s="2">
        <f>1/1000*SUM(Pellets!I$25:T$25)</f>
        <v>5.8000000000000005E-3</v>
      </c>
      <c r="J9" s="2">
        <f>1/1000*SUM(Pellets!J$25:U$25)</f>
        <v>5.8000000000000005E-3</v>
      </c>
      <c r="K9" s="2">
        <f>1/1000*SUM(Pellets!K$25:V$25)</f>
        <v>5.8000000000000005E-3</v>
      </c>
      <c r="L9" s="2">
        <f>1/1000*SUM(Pellets!L$25:W$25)</f>
        <v>5.8000000000000005E-3</v>
      </c>
      <c r="M9" s="2">
        <f>1/1000*SUM(Pellets!M$25:X$25)</f>
        <v>5.8000000000000005E-3</v>
      </c>
      <c r="N9" s="2">
        <f>1/1000*SUM(Pellets!N$25:Y$25)</f>
        <v>5.8000000000000005E-3</v>
      </c>
      <c r="O9" s="2">
        <f>1/1000*SUM(Pellets!O$25:Z$25)</f>
        <v>5.8000000000000005E-3</v>
      </c>
      <c r="P9" s="2">
        <f>1/1000*SUM(Pellets!P$25:AA$25)</f>
        <v>5.8000000000000005E-3</v>
      </c>
      <c r="Q9" s="2">
        <f>1/1000*SUM(Pellets!Q$25:AB$25)</f>
        <v>1.23E-2</v>
      </c>
      <c r="R9" s="2">
        <f>1/1000*SUM(Pellets!R$25:AC$25)</f>
        <v>1.23E-2</v>
      </c>
      <c r="S9" s="2">
        <f>1/1000*SUM(Pellets!S$25:AD$25)</f>
        <v>1.5900000000000001E-2</v>
      </c>
      <c r="T9" s="2">
        <f>1/1000*SUM(Pellets!T$25:AE$25)</f>
        <v>2.1700000000000004E-2</v>
      </c>
      <c r="U9" s="2">
        <f>1/1000*SUM(Pellets!U$25:AF$25)</f>
        <v>1.5900000000000001E-2</v>
      </c>
      <c r="V9" s="2">
        <f>1/1000*SUM(Pellets!V$25:AG$25)</f>
        <v>1.95E-2</v>
      </c>
      <c r="W9" s="2">
        <f>1/1000*SUM(Pellets!W$25:AH$25)</f>
        <v>2.1700000000000001E-2</v>
      </c>
      <c r="X9" s="2">
        <f>1/1000*SUM(Pellets!X$25:AI$25)</f>
        <v>2.1700000000000001E-2</v>
      </c>
      <c r="Y9" s="2">
        <f>1/1000*SUM(Pellets!Y$25:AJ$25)</f>
        <v>2.1700000000000001E-2</v>
      </c>
      <c r="Z9" s="2">
        <f>1/1000*SUM(Pellets!Z$25:AK$25)</f>
        <v>2.1700000000000001E-2</v>
      </c>
      <c r="AA9" s="2">
        <f>1/1000*SUM(Pellets!AA$25:AL$25)</f>
        <v>7.1500000000000008E-2</v>
      </c>
      <c r="AB9" s="2">
        <f>1/1000*SUM(Pellets!AB$25:AM$25)</f>
        <v>7.1500000000000008E-2</v>
      </c>
      <c r="AC9" s="2">
        <f>1/1000*SUM(Pellets!AC$25:AN$25)</f>
        <v>6.5000000000000002E-2</v>
      </c>
      <c r="AD9" s="2">
        <f>1/1000*SUM(Pellets!AD$25:AO$25)</f>
        <v>6.5000000000000002E-2</v>
      </c>
      <c r="AE9" s="2">
        <f>1/1000*SUM(Pellets!AE$25:AP$25)</f>
        <v>6.140000000000001E-2</v>
      </c>
      <c r="AF9" s="2">
        <f>1/1000*SUM(Pellets!AF$25:AQ$25)</f>
        <v>5.5600000000000011E-2</v>
      </c>
      <c r="AG9" s="2">
        <f>1/1000*SUM(Pellets!AG$25:AR$25)</f>
        <v>5.5600000000000011E-2</v>
      </c>
      <c r="AH9" s="2">
        <f>1/1000*SUM(Pellets!AH$25:AS$25)</f>
        <v>5.2000000000000011E-2</v>
      </c>
      <c r="AI9" s="2">
        <f>1/1000*SUM(Pellets!AI$25:AT$25)</f>
        <v>4.9800000000000004E-2</v>
      </c>
      <c r="AJ9" s="2">
        <f>1/1000*SUM(Pellets!AJ$25:AU$25)</f>
        <v>5.2700000000000004E-2</v>
      </c>
      <c r="AK9" s="2">
        <f>1/1000*SUM(Pellets!AK$25:AV$25)</f>
        <v>5.2700000000000004E-2</v>
      </c>
      <c r="AL9" s="2">
        <f>1/1000*SUM(Pellets!AL$25:AW$25)</f>
        <v>5.2700000000000004E-2</v>
      </c>
      <c r="AM9" s="2">
        <f>1/1000*SUM(Pellets!AM$25:AX$25)</f>
        <v>3.4000000000000002E-3</v>
      </c>
      <c r="AN9" s="2">
        <f>1/1000*SUM(Pellets!AN$25:AY$25)</f>
        <v>7.2000000000000015E-3</v>
      </c>
      <c r="AO9" s="2">
        <f>1/1000*SUM(Pellets!AO$25:AZ$25)</f>
        <v>1.1400000000000002E-2</v>
      </c>
      <c r="AP9" s="2">
        <f>1/1000*SUM(Pellets!AP$25:BA$25)</f>
        <v>1.3600000000000001E-2</v>
      </c>
      <c r="AQ9" s="2">
        <f>1/1000*SUM(Pellets!AQ$25:BB$25)</f>
        <v>2.8700000000000003E-2</v>
      </c>
      <c r="AR9" s="2">
        <f>1/1000*SUM(Pellets!AR$25:BC$25)</f>
        <v>2.8700000000000003E-2</v>
      </c>
      <c r="AS9" s="2">
        <f>1/1000*SUM(Pellets!AS$25:BD$25)</f>
        <v>2.8700000000000003E-2</v>
      </c>
      <c r="AT9" s="2">
        <f>1/1000*SUM(Pellets!AT$25:BE$25)</f>
        <v>3.3100000000000004E-2</v>
      </c>
      <c r="AU9" s="2">
        <f>1/1000*SUM(Pellets!AU$25:BF$25)</f>
        <v>3.6200000000000003E-2</v>
      </c>
      <c r="AV9" s="2">
        <f>1/1000*SUM(Pellets!AV$25:BG$25)</f>
        <v>3.3400000000000006E-2</v>
      </c>
      <c r="AW9" s="2">
        <f>1/1000*SUM(Pellets!AW$25:BH$25)</f>
        <v>3.3400000000000006E-2</v>
      </c>
      <c r="AX9" s="2">
        <f>1/1000*SUM(Pellets!AX$25:BI$25)</f>
        <v>3.3500000000000009E-2</v>
      </c>
      <c r="AY9" s="2">
        <f>1/1000*SUM(Pellets!AY$25:BJ$25)</f>
        <v>3.3100000000000011E-2</v>
      </c>
      <c r="AZ9" s="2">
        <f>1/1000*SUM(Pellets!AZ$25:BK$25)</f>
        <v>2.9400000000000006E-2</v>
      </c>
      <c r="BA9" s="2">
        <f>1/1000*SUM(Pellets!BA$25:BL$25)</f>
        <v>7.0600000000000024E-2</v>
      </c>
      <c r="BB9" s="2">
        <f>1/1000*SUM(Pellets!BB$25:BM$25)</f>
        <v>6.8500000000000005E-2</v>
      </c>
      <c r="BC9" s="2">
        <f>1/1000*SUM(Pellets!BC$25:BN$25)</f>
        <v>8.9300000000000018E-2</v>
      </c>
      <c r="BD9" s="2">
        <f>1/1000*SUM(Pellets!BD$25:BO$25)</f>
        <v>0.16460000000000002</v>
      </c>
      <c r="BE9" s="2">
        <f>1/1000*SUM(Pellets!BE$25:BP$25)</f>
        <v>0.1648</v>
      </c>
      <c r="BF9" s="2">
        <f>1/1000*SUM(Pellets!BF$25:BQ$25)</f>
        <v>0.16049999999999998</v>
      </c>
      <c r="BG9" s="2">
        <f>1/1000*SUM(Pellets!BG$25:BR$25)</f>
        <v>0.1575</v>
      </c>
      <c r="BH9" s="2">
        <f>1/1000*SUM(Pellets!BH$25:BS$25)</f>
        <v>0.15759999999999996</v>
      </c>
      <c r="BI9" s="2">
        <f>1/1000*SUM(Pellets!BI$25:BT$25)</f>
        <v>0.15789999999999998</v>
      </c>
      <c r="BJ9" s="2">
        <f>1/1000*SUM(Pellets!BJ$25:BU$25)</f>
        <v>0.1578</v>
      </c>
      <c r="BK9" s="2">
        <f>1/1000*SUM(Pellets!BK$25:BV$25)</f>
        <v>0.1578</v>
      </c>
      <c r="BL9" s="2">
        <f>1/1000*SUM(Pellets!BL$25:BW$25)</f>
        <v>0.15779999999999997</v>
      </c>
      <c r="BM9" s="2">
        <f>1/1000*SUM(Pellets!BM$25:BX$25)</f>
        <v>0.11249999999999998</v>
      </c>
      <c r="BN9" s="2">
        <f>1/1000*SUM(Pellets!BN$25:BY$25)</f>
        <v>0.11249999999999996</v>
      </c>
      <c r="BO9" s="2">
        <f>1/1000*SUM(Pellets!BO$25:BZ$25)</f>
        <v>7.7099999999999974E-2</v>
      </c>
      <c r="BP9" s="2">
        <f>1/1000*SUM(Pellets!BP$25:CA$25)</f>
        <v>1.8000000000000006E-3</v>
      </c>
      <c r="BQ9" s="2">
        <f>1/1000*SUM(Pellets!BQ$25:CB$25)</f>
        <v>1.6000000000000001E-3</v>
      </c>
      <c r="BR9" s="2">
        <f>1/1000*SUM(Pellets!BR$25:CC$25)</f>
        <v>1.6000000000000001E-3</v>
      </c>
      <c r="BS9" s="2">
        <f>1/1000*SUM(Pellets!BS$25:CD$25)</f>
        <v>1.6000000000000001E-3</v>
      </c>
      <c r="BT9" s="2">
        <f>1/1000*SUM(Pellets!BT$25:CE$25)</f>
        <v>1.5000000000000002E-3</v>
      </c>
      <c r="BU9" s="2">
        <f>1/1000*SUM(Pellets!BU$25:CF$25)</f>
        <v>1.3000000000000004E-3</v>
      </c>
      <c r="BV9" s="2">
        <f>1/1000*SUM(Pellets!BV$25:CG$25)</f>
        <v>1.9000000000000004E-3</v>
      </c>
      <c r="BW9" s="2">
        <f>1/1000*SUM(Pellets!BW$25:CH$25)</f>
        <v>1.9000000000000004E-3</v>
      </c>
      <c r="BX9" s="2">
        <f>1/1000*SUM(Pellets!BX$25:CI$25)</f>
        <v>1.9000000000000002E-3</v>
      </c>
      <c r="BY9" s="2">
        <f>1/1000*SUM(Pellets!BY$25:CJ$25)</f>
        <v>1.9000000000000004E-3</v>
      </c>
      <c r="BZ9" s="2">
        <f>1/1000*SUM(Pellets!BZ$25:CK$25)</f>
        <v>1.8000000000000004E-3</v>
      </c>
      <c r="CA9" s="2">
        <f>1/1000*SUM(Pellets!CA$25:CL$25)</f>
        <v>2.8000000000000004E-3</v>
      </c>
      <c r="CB9" s="2">
        <f>1/1000*SUM(Pellets!CB$25:CM$25)</f>
        <v>3.2000000000000002E-3</v>
      </c>
      <c r="CC9" s="2">
        <f>1/1000*SUM(Pellets!CC$25:CN$25)</f>
        <v>6.4000000000000003E-3</v>
      </c>
      <c r="CD9" s="2">
        <f>1/1000*SUM(Pellets!CD$25:CO$25)</f>
        <v>6.5000000000000014E-3</v>
      </c>
      <c r="CE9" s="2">
        <f>1/1000*SUM(Pellets!CE$25:CP$25)</f>
        <v>6.7000000000000002E-3</v>
      </c>
      <c r="CF9" s="2">
        <f>1/1000*SUM(Pellets!CF$25:CQ$25)</f>
        <v>7.0999999999999995E-3</v>
      </c>
      <c r="CG9" s="2">
        <f>1/1000*SUM(Pellets!CG$25:CR$25)</f>
        <v>7.2000000000000007E-3</v>
      </c>
      <c r="CH9" s="2">
        <f>1/1000*SUM(Pellets!CH$25:CS$25)</f>
        <v>6.8000000000000005E-3</v>
      </c>
      <c r="CI9" s="2">
        <f>1/1000*SUM(Pellets!CI$25:CT$25)</f>
        <v>6.9000000000000016E-3</v>
      </c>
      <c r="CJ9" s="2">
        <f>1/1000*SUM(Pellets!CJ$25:CU$25)</f>
        <v>6.8000000000000005E-3</v>
      </c>
      <c r="CK9" s="2">
        <f>1/1000*SUM(Pellets!CK$25:CV$25)</f>
        <v>6.7999999999999996E-3</v>
      </c>
      <c r="CL9" s="2">
        <f>1/1000*SUM(Pellets!CL$25:CW$25)</f>
        <v>9.0000000000000011E-3</v>
      </c>
      <c r="CM9" s="2">
        <f>1/1000*SUM(Pellets!CM$25:CX$25)</f>
        <v>7.6000000000000009E-3</v>
      </c>
      <c r="CN9" s="2">
        <f>1/1000*SUM(Pellets!CN$25:CY$25)</f>
        <v>7.3000000000000001E-3</v>
      </c>
      <c r="CO9" s="2">
        <f>1/1000*SUM(Pellets!CO$25:CZ$25)</f>
        <v>5.0000000000000001E-3</v>
      </c>
      <c r="CP9" s="2">
        <f>1/1000*SUM(Pellets!CP$25:DA$25)</f>
        <v>5.000000000000001E-3</v>
      </c>
      <c r="CQ9" s="2">
        <f>1/1000*SUM(Pellets!CQ$25:DB$25)</f>
        <v>4.8000000000000004E-3</v>
      </c>
      <c r="CR9" s="2">
        <f>1/1000*SUM(Pellets!CR$25:DC$25)</f>
        <v>4.7000000000000011E-3</v>
      </c>
      <c r="CS9" s="2">
        <f>1/1000*SUM(Pellets!CS$25:DD$25)</f>
        <v>4.7000000000000002E-3</v>
      </c>
      <c r="CT9" s="2">
        <f>1/1000*SUM(Pellets!CT$25:DE$25)</f>
        <v>4.8000000000000004E-3</v>
      </c>
      <c r="CU9" s="2">
        <f>1/1000*SUM(Pellets!CU$25:DF$25)</f>
        <v>4.9000000000000007E-3</v>
      </c>
      <c r="CV9" s="2">
        <f>1/1000*SUM(Pellets!CV$25:DG$25)</f>
        <v>4.9000000000000007E-3</v>
      </c>
      <c r="CW9" s="2">
        <f>1/1000*SUM(Pellets!CW$25:DH$25)</f>
        <v>5.1000000000000004E-3</v>
      </c>
      <c r="CX9" s="2">
        <f>1/1000*SUM(Pellets!CX$25:DI$25)</f>
        <v>3.8000000000000004E-3</v>
      </c>
      <c r="CY9" s="2">
        <f>1/1000*SUM(Pellets!CY$25:DJ$25)</f>
        <v>3.8999999999999998E-3</v>
      </c>
      <c r="CZ9" s="2">
        <f>1/1000*SUM(Pellets!CZ$25:DK$25)</f>
        <v>4.0000000000000001E-3</v>
      </c>
      <c r="DA9" s="2">
        <f>1/1000*SUM(Pellets!DA$25:DL$25)</f>
        <v>3.4000000000000002E-3</v>
      </c>
      <c r="DB9" s="2">
        <f>1/1000*SUM(Pellets!DB$25:DM$25)</f>
        <v>3.4000000000000002E-3</v>
      </c>
      <c r="DC9" s="2">
        <f>1/1000*SUM(Pellets!DC$25:DN$25)</f>
        <v>3.8000000000000009E-3</v>
      </c>
      <c r="DD9" s="2">
        <f>1/1000*SUM(Pellets!DD$25:DO$25)</f>
        <v>3.9000000000000003E-3</v>
      </c>
      <c r="DE9" s="2">
        <f>1/1000*SUM(Pellets!DE$25:DP$25)</f>
        <v>4.000000000000001E-3</v>
      </c>
      <c r="DF9" s="2">
        <f>1/1000*SUM(Pellets!DF$25:DQ$25)</f>
        <v>4.2000000000000006E-3</v>
      </c>
      <c r="DG9" s="2">
        <f>1/1000*SUM(Pellets!DG$25:DR$25)</f>
        <v>4.6519999999999999E-3</v>
      </c>
      <c r="DH9" s="2">
        <f>1/1000*SUM(Pellets!DH$25:DS$25)</f>
        <v>4.9280000000000001E-3</v>
      </c>
      <c r="DI9" s="2">
        <f>1/1000*SUM(Pellets!DI$25:DT$25)</f>
        <v>4.6939999999999994E-3</v>
      </c>
      <c r="DJ9" s="2">
        <f>1/1000*SUM(Pellets!DJ$25:DU$25)</f>
        <v>3.8119999999999994E-3</v>
      </c>
      <c r="DK9" s="2">
        <f>1/1000*SUM(Pellets!DK$25:DV$25)</f>
        <v>3.6999999999999993E-3</v>
      </c>
      <c r="DL9" s="2">
        <f>1/1000*SUM(Pellets!DL$25:DW$25)</f>
        <v>3.5659999999999989E-3</v>
      </c>
      <c r="DM9" s="2">
        <f>1/1000*SUM(Pellets!DM$25:DX$25)</f>
        <v>3.2879999999999988E-3</v>
      </c>
      <c r="DN9" s="2">
        <f>1/1000*SUM(Pellets!DN$25:DY$25)</f>
        <v>3.1429999999999995E-3</v>
      </c>
      <c r="DO9" s="2">
        <f>1/1000*SUM(Pellets!DO$25:DZ$25)</f>
        <v>2.6429999999999995E-3</v>
      </c>
      <c r="DP9" s="2">
        <f>1/1000*SUM(Pellets!DP$25:EA$25)</f>
        <v>2.7689999999999998E-3</v>
      </c>
      <c r="DQ9" s="2">
        <f>1/1000*SUM(Pellets!DQ$25:EB$25)</f>
        <v>2.4800000000000004E-3</v>
      </c>
      <c r="DR9" s="2">
        <f>1/1000*SUM(Pellets!DR$25:EC$25)</f>
        <v>2.0110000000000002E-3</v>
      </c>
      <c r="DS9" s="2">
        <f>1/1000*SUM(Pellets!DS$25:ED$25)</f>
        <v>1.2949999999999999E-3</v>
      </c>
      <c r="DT9" s="2">
        <f>1/1000*SUM(Pellets!DT$25:EE$25)</f>
        <v>1.0190000000000002E-3</v>
      </c>
      <c r="DU9" s="2">
        <f>1/1000*SUM(Pellets!DU$25:EF$25)</f>
        <v>9.9800000000000019E-4</v>
      </c>
      <c r="DV9" s="2">
        <f>1/1000*SUM(Pellets!DV$25:EG$25)</f>
        <v>1.0350000000000001E-3</v>
      </c>
      <c r="DW9" s="2">
        <f>1/1000*SUM(Pellets!DW$25:EH$25)</f>
        <v>9.4700000000000014E-4</v>
      </c>
      <c r="DX9" s="2">
        <f>1/1000*SUM(Pellets!DX$25:EI$25)</f>
        <v>8.8600000000000029E-4</v>
      </c>
      <c r="DY9" s="2">
        <f>1/1000*SUM(Pellets!DY$25:EJ$25)</f>
        <v>8.7300000000000019E-4</v>
      </c>
      <c r="DZ9" s="2">
        <f>1/1000*SUM(Pellets!DZ$25:EK$25)</f>
        <v>8.1800000000000015E-4</v>
      </c>
      <c r="EA9" s="2">
        <f>1/1000*SUM(Pellets!EA$25:EL$25)</f>
        <v>1.9580000000000001E-3</v>
      </c>
      <c r="EB9" s="2">
        <f>1/1000*SUM(Pellets!EB$25:EM$25)</f>
        <v>1.3320000000000001E-3</v>
      </c>
      <c r="EC9" s="2">
        <f>1/1000*SUM(Pellets!EC$25:EN$25)</f>
        <v>1.3210000000000001E-3</v>
      </c>
      <c r="ED9" s="2">
        <f>1/1000*SUM(Pellets!ED$25:EO$25)</f>
        <v>1.2900000000000001E-3</v>
      </c>
      <c r="EE9" s="2">
        <f>1/1000*SUM(Pellets!EE$25:EP$25)</f>
        <v>1.2540000000000003E-3</v>
      </c>
      <c r="EF9" s="2">
        <f>1/1000*SUM(Pellets!EF$25:EQ$25)</f>
        <v>1.2540000000000003E-3</v>
      </c>
      <c r="EG9" s="2">
        <f>1/1000*SUM(Pellets!EG$25:ER$25)</f>
        <v>1.209E-3</v>
      </c>
      <c r="EH9" s="2">
        <f>1/1000*SUM(Pellets!EH$25:ES$25)</f>
        <v>1.1540000000000001E-3</v>
      </c>
      <c r="EI9" s="2">
        <f>1/1000*SUM(Pellets!EI$25:ET$25)</f>
        <v>1.1540000000000001E-3</v>
      </c>
      <c r="EJ9" s="2">
        <f>1/1000*SUM(Pellets!EJ$25:EU$25)</f>
        <v>1.1490000000000001E-3</v>
      </c>
      <c r="EK9" s="2">
        <f>1/1000*SUM(Pellets!EK$25:EV$25)</f>
        <v>1.1400000000000002E-3</v>
      </c>
      <c r="EL9" s="2">
        <f>1/1000*SUM(Pellets!EL$25:EW$25)</f>
        <v>1.1400000000000002E-3</v>
      </c>
      <c r="EM9" s="2">
        <f>1/1000*SUM(Pellets!EM$25:EX$25)</f>
        <v>0</v>
      </c>
      <c r="EN9" s="2">
        <f>1/1000*SUM(Pellets!EN$25:EY$25)</f>
        <v>0</v>
      </c>
      <c r="EO9" s="2">
        <f>1/1000*SUM(Pellets!EO$25:EZ$25)</f>
        <v>0</v>
      </c>
      <c r="EP9" s="2">
        <f>1/1000*SUM(Pellets!EP$25:FA$25)</f>
        <v>1.9999999999999999E-6</v>
      </c>
      <c r="EQ9" s="2">
        <f>1/1000*SUM(Pellets!EQ$25:FB$25)</f>
        <v>1.9999999999999999E-6</v>
      </c>
      <c r="ER9" s="2">
        <f>1/1000*SUM(Pellets!ER$25:FC$25)</f>
        <v>1.9999999999999999E-6</v>
      </c>
      <c r="ES9" s="2">
        <f>1/1000*SUM(Pellets!ES$25:FD$25)</f>
        <v>2.4376999999999999E-2</v>
      </c>
      <c r="ET9" s="2">
        <f>1/1000*SUM(Pellets!ET$25:FE$25)</f>
        <v>2.4376999999999999E-2</v>
      </c>
      <c r="EU9" s="2">
        <f>1/1000*SUM(Pellets!EU$25:FF$25)</f>
        <v>2.4376999999999999E-2</v>
      </c>
      <c r="EV9" s="2">
        <f>1/1000*SUM(Pellets!EV$25:FG$25)</f>
        <v>4.8751999999999997E-2</v>
      </c>
      <c r="EW9" s="2">
        <f>1/1000*SUM(Pellets!EW$25:FH$25)</f>
        <v>9.7501999999999991E-2</v>
      </c>
      <c r="EX9" s="2">
        <f>1/1000*SUM(Pellets!EX$25:FI$25)</f>
        <v>9.7501999999999991E-2</v>
      </c>
      <c r="EY9" s="2">
        <f>1/1000*SUM(Pellets!EY$25:FJ$25)</f>
        <v>9.7501999999999991E-2</v>
      </c>
      <c r="EZ9" s="2">
        <f>1/1000*SUM(Pellets!EZ$25:FK$25)</f>
        <v>9.7504999999999994E-2</v>
      </c>
      <c r="FA9" s="2">
        <f>1/1000*SUM(Pellets!FA$25:FL$25)</f>
        <v>9.7504999999999994E-2</v>
      </c>
      <c r="FB9" s="2">
        <f>1/1000*SUM(Pellets!FB$25:FM$25)</f>
        <v>9.7515000000000004E-2</v>
      </c>
      <c r="FC9" s="2">
        <f>1/1000*SUM(Pellets!FC$25:FN$25)</f>
        <v>9.8344000000000001E-2</v>
      </c>
      <c r="FD9" s="2">
        <f>1/1000*SUM(Pellets!FD$25:FO$25)</f>
        <v>9.8533999999999997E-2</v>
      </c>
      <c r="FE9" s="2">
        <f>1/1000*SUM(Pellets!FE$25:FP$25)</f>
        <v>7.565899999999999E-2</v>
      </c>
      <c r="FF9" s="2">
        <f>1/1000*SUM(Pellets!FF$25:FQ$25)</f>
        <v>7.5840999999999992E-2</v>
      </c>
      <c r="FG9" s="2">
        <f>1/1000*SUM(Pellets!FG$25:FR$25)</f>
        <v>7.6218999999999995E-2</v>
      </c>
      <c r="FH9" s="2">
        <f>1/1000*SUM(Pellets!FH$25:FS$25)</f>
        <v>5.2207999999999997E-2</v>
      </c>
      <c r="FI9" s="2">
        <f>1/1000*SUM(Pellets!FI$25:FT$25)</f>
        <v>3.4579999999999997E-3</v>
      </c>
      <c r="FJ9" s="2">
        <f>1/1000*SUM(Pellets!FJ$25:FU$25)</f>
        <v>3.493E-3</v>
      </c>
      <c r="FK9" s="2">
        <f>1/1000*SUM(Pellets!FK$25:FV$25)</f>
        <v>4.3253E-2</v>
      </c>
      <c r="FL9" s="2">
        <f>1/1000*SUM(Pellets!FL$25:FW$25)</f>
        <v>8.8650000000000007E-2</v>
      </c>
      <c r="FM9" s="2">
        <f>1/1000*SUM(Pellets!FM$25:FX$25)</f>
        <v>0.10084700000000001</v>
      </c>
      <c r="FN9" s="2">
        <f>1/1000*SUM(Pellets!FN$25:FY$25)</f>
        <v>0.15725400000000003</v>
      </c>
    </row>
    <row r="10" spans="1:170">
      <c r="A10" t="str">
        <f>Pellets!A$27</f>
        <v>Portugal</v>
      </c>
      <c r="B10" s="2">
        <f>1/1000*SUM(Pellets!B$27:M$27)</f>
        <v>1.5064999999999997</v>
      </c>
      <c r="C10" s="2">
        <f>1/1000*SUM(Pellets!C$27:N$27)</f>
        <v>1.5782999999999998</v>
      </c>
      <c r="D10" s="2">
        <f>1/1000*SUM(Pellets!D$27:O$27)</f>
        <v>1.5473999999999999</v>
      </c>
      <c r="E10" s="2">
        <f>1/1000*SUM(Pellets!E$27:P$27)</f>
        <v>1.5676000000000001</v>
      </c>
      <c r="F10" s="2">
        <f>1/1000*SUM(Pellets!F$27:Q$27)</f>
        <v>1.6081000000000001</v>
      </c>
      <c r="G10" s="2">
        <f>1/1000*SUM(Pellets!G$27:R$27)</f>
        <v>1.5802000000000003</v>
      </c>
      <c r="H10" s="2">
        <f>1/1000*SUM(Pellets!H$27:S$27)</f>
        <v>1.5760000000000003</v>
      </c>
      <c r="I10" s="2">
        <f>1/1000*SUM(Pellets!I$27:T$27)</f>
        <v>1.5340000000000003</v>
      </c>
      <c r="J10" s="2">
        <f>1/1000*SUM(Pellets!J$27:U$27)</f>
        <v>1.4599</v>
      </c>
      <c r="K10" s="2">
        <f>1/1000*SUM(Pellets!K$27:V$27)</f>
        <v>1.5087999999999999</v>
      </c>
      <c r="L10" s="2">
        <f>1/1000*SUM(Pellets!L$27:W$27)</f>
        <v>1.5110999999999999</v>
      </c>
      <c r="M10" s="2">
        <f>1/1000*SUM(Pellets!M$27:X$27)</f>
        <v>1.371</v>
      </c>
      <c r="N10" s="2">
        <f>1/1000*SUM(Pellets!N$27:Y$27)</f>
        <v>1.3514000000000002</v>
      </c>
      <c r="O10" s="2">
        <f>1/1000*SUM(Pellets!O$27:Z$27)</f>
        <v>1.2773999999999999</v>
      </c>
      <c r="P10" s="2">
        <f>1/1000*SUM(Pellets!P$27:AA$27)</f>
        <v>1.7020999999999999</v>
      </c>
      <c r="Q10" s="2">
        <f>1/1000*SUM(Pellets!Q$27:AB$27)</f>
        <v>1.5581000000000003</v>
      </c>
      <c r="R10" s="2">
        <f>1/1000*SUM(Pellets!R$27:AC$27)</f>
        <v>1.4174000000000002</v>
      </c>
      <c r="S10" s="2">
        <f>1/1000*SUM(Pellets!S$27:AD$27)</f>
        <v>1.4793000000000003</v>
      </c>
      <c r="T10" s="2">
        <f>1/1000*SUM(Pellets!T$27:AE$27)</f>
        <v>1.3885000000000001</v>
      </c>
      <c r="U10" s="2">
        <f>1/1000*SUM(Pellets!U$27:AF$27)</f>
        <v>1.3676000000000001</v>
      </c>
      <c r="V10" s="2">
        <f>1/1000*SUM(Pellets!V$27:AG$27)</f>
        <v>1.3741000000000001</v>
      </c>
      <c r="W10" s="2">
        <f>1/1000*SUM(Pellets!W$27:AH$27)</f>
        <v>1.2828999999999999</v>
      </c>
      <c r="X10" s="2">
        <f>1/1000*SUM(Pellets!X$27:AI$27)</f>
        <v>1.2909999999999997</v>
      </c>
      <c r="Y10" s="2">
        <f>1/1000*SUM(Pellets!Y$27:AJ$27)</f>
        <v>1.4491999999999998</v>
      </c>
      <c r="Z10" s="2">
        <f>1/1000*SUM(Pellets!Z$27:AK$27)</f>
        <v>1.3856000000000002</v>
      </c>
      <c r="AA10" s="2">
        <f>1/1000*SUM(Pellets!AA$27:AL$27)</f>
        <v>1.3488000000000002</v>
      </c>
      <c r="AB10" s="2">
        <f>1/1000*SUM(Pellets!AB$27:AM$27)</f>
        <v>0.90220000000000011</v>
      </c>
      <c r="AC10" s="2">
        <f>1/1000*SUM(Pellets!AC$27:AN$27)</f>
        <v>0.93520000000000003</v>
      </c>
      <c r="AD10" s="2">
        <f>1/1000*SUM(Pellets!AD$27:AO$27)</f>
        <v>0.93510000000000004</v>
      </c>
      <c r="AE10" s="2">
        <f>1/1000*SUM(Pellets!AE$27:AP$27)</f>
        <v>0.80549999999999999</v>
      </c>
      <c r="AF10" s="2">
        <f>1/1000*SUM(Pellets!AF$27:AQ$27)</f>
        <v>0.78549999999999998</v>
      </c>
      <c r="AG10" s="2">
        <f>1/1000*SUM(Pellets!AG$27:AR$27)</f>
        <v>0.74550000000000016</v>
      </c>
      <c r="AH10" s="2">
        <f>1/1000*SUM(Pellets!AH$27:AS$27)</f>
        <v>0.69010000000000005</v>
      </c>
      <c r="AI10" s="2">
        <f>1/1000*SUM(Pellets!AI$27:AT$27)</f>
        <v>0.61650000000000016</v>
      </c>
      <c r="AJ10" s="2">
        <f>1/1000*SUM(Pellets!AJ$27:AU$27)</f>
        <v>0.55700000000000005</v>
      </c>
      <c r="AK10" s="2">
        <f>1/1000*SUM(Pellets!AK$27:AV$27)</f>
        <v>0.59830000000000005</v>
      </c>
      <c r="AL10" s="2">
        <f>1/1000*SUM(Pellets!AL$27:AW$27)</f>
        <v>0.60570000000000002</v>
      </c>
      <c r="AM10" s="2">
        <f>1/1000*SUM(Pellets!AM$27:AX$27)</f>
        <v>1.0141000000000002</v>
      </c>
      <c r="AN10" s="2">
        <f>1/1000*SUM(Pellets!AN$27:AY$27)</f>
        <v>1.9262000000000001</v>
      </c>
      <c r="AO10" s="2">
        <f>1/1000*SUM(Pellets!AO$27:AZ$27)</f>
        <v>1.8877000000000004</v>
      </c>
      <c r="AP10" s="2">
        <f>1/1000*SUM(Pellets!AP$27:BA$27)</f>
        <v>1.8663000000000003</v>
      </c>
      <c r="AQ10" s="2">
        <f>1/1000*SUM(Pellets!AQ$27:BB$27)</f>
        <v>1.8705000000000003</v>
      </c>
      <c r="AR10" s="2">
        <f>1/1000*SUM(Pellets!AR$27:BC$27)</f>
        <v>1.9182000000000001</v>
      </c>
      <c r="AS10" s="2">
        <f>1/1000*SUM(Pellets!AS$27:BD$27)</f>
        <v>1.8902000000000001</v>
      </c>
      <c r="AT10" s="2">
        <f>1/1000*SUM(Pellets!AT$27:BE$27)</f>
        <v>1.9155</v>
      </c>
      <c r="AU10" s="2">
        <f>1/1000*SUM(Pellets!AU$27:BF$27)</f>
        <v>4.9645000000000001</v>
      </c>
      <c r="AV10" s="2">
        <f>1/1000*SUM(Pellets!AV$27:BG$27)</f>
        <v>4.9443000000000001</v>
      </c>
      <c r="AW10" s="2">
        <f>1/1000*SUM(Pellets!AW$27:BH$27)</f>
        <v>4.7442000000000002</v>
      </c>
      <c r="AX10" s="2">
        <f>1/1000*SUM(Pellets!AX$27:BI$27)</f>
        <v>5.6841999999999997</v>
      </c>
      <c r="AY10" s="2">
        <f>1/1000*SUM(Pellets!AY$27:BJ$27)</f>
        <v>5.2494000000000005</v>
      </c>
      <c r="AZ10" s="2">
        <f>1/1000*SUM(Pellets!AZ$27:BK$27)</f>
        <v>4.4153000000000011</v>
      </c>
      <c r="BA10" s="2">
        <f>1/1000*SUM(Pellets!BA$27:BL$27)</f>
        <v>5.2133000000000012</v>
      </c>
      <c r="BB10" s="2">
        <f>1/1000*SUM(Pellets!BB$27:BM$27)</f>
        <v>5.207600000000002</v>
      </c>
      <c r="BC10" s="2">
        <f>1/1000*SUM(Pellets!BC$27:BN$27)</f>
        <v>5.1945000000000023</v>
      </c>
      <c r="BD10" s="2">
        <f>1/1000*SUM(Pellets!BD$27:BO$27)</f>
        <v>5.2064000000000004</v>
      </c>
      <c r="BE10" s="2">
        <f>1/1000*SUM(Pellets!BE$27:BP$27)</f>
        <v>6.6773000000000025</v>
      </c>
      <c r="BF10" s="2">
        <f>1/1000*SUM(Pellets!BF$27:BQ$27)</f>
        <v>8.8179000000000016</v>
      </c>
      <c r="BG10" s="2">
        <f>1/1000*SUM(Pellets!BG$27:BR$27)</f>
        <v>7.629900000000001</v>
      </c>
      <c r="BH10" s="2">
        <f>1/1000*SUM(Pellets!BH$27:BS$27)</f>
        <v>9.3039000000000023</v>
      </c>
      <c r="BI10" s="2">
        <f>1/1000*SUM(Pellets!BI$27:BT$27)</f>
        <v>9.6795000000000009</v>
      </c>
      <c r="BJ10" s="2">
        <f>1/1000*SUM(Pellets!BJ$27:BU$27)</f>
        <v>8.7344000000000008</v>
      </c>
      <c r="BK10" s="2">
        <f>1/1000*SUM(Pellets!BK$27:BV$27)</f>
        <v>9.2642000000000007</v>
      </c>
      <c r="BL10" s="2">
        <f>1/1000*SUM(Pellets!BL$27:BW$27)</f>
        <v>9.3104999999999993</v>
      </c>
      <c r="BM10" s="2">
        <f>1/1000*SUM(Pellets!BM$27:BX$27)</f>
        <v>8.6219000000000001</v>
      </c>
      <c r="BN10" s="2">
        <f>1/1000*SUM(Pellets!BN$27:BY$27)</f>
        <v>10.933</v>
      </c>
      <c r="BO10" s="2">
        <f>1/1000*SUM(Pellets!BO$27:BZ$27)</f>
        <v>11.854300000000002</v>
      </c>
      <c r="BP10" s="2">
        <f>1/1000*SUM(Pellets!BP$27:CA$27)</f>
        <v>12.0899</v>
      </c>
      <c r="BQ10" s="2">
        <f>1/1000*SUM(Pellets!BQ$27:CB$27)</f>
        <v>10.995700000000001</v>
      </c>
      <c r="BR10" s="2">
        <f>1/1000*SUM(Pellets!BR$27:CC$27)</f>
        <v>11.565299999999999</v>
      </c>
      <c r="BS10" s="2">
        <f>1/1000*SUM(Pellets!BS$27:CD$27)</f>
        <v>9.8010999999999999</v>
      </c>
      <c r="BT10" s="2">
        <f>1/1000*SUM(Pellets!BT$27:CE$27)</f>
        <v>9.4736000000000011</v>
      </c>
      <c r="BU10" s="2">
        <f>1/1000*SUM(Pellets!BU$27:CF$27)</f>
        <v>9.3887</v>
      </c>
      <c r="BV10" s="2">
        <f>1/1000*SUM(Pellets!BV$27:CG$27)</f>
        <v>9.9416000000000011</v>
      </c>
      <c r="BW10" s="2">
        <f>1/1000*SUM(Pellets!BW$27:CH$27)</f>
        <v>10.031900000000002</v>
      </c>
      <c r="BX10" s="2">
        <f>1/1000*SUM(Pellets!BX$27:CI$27)</f>
        <v>10.601200000000002</v>
      </c>
      <c r="BY10" s="2">
        <f>1/1000*SUM(Pellets!BY$27:CJ$27)</f>
        <v>11.305000000000003</v>
      </c>
      <c r="BZ10" s="2">
        <f>1/1000*SUM(Pellets!BZ$27:CK$27)</f>
        <v>9.5705000000000027</v>
      </c>
      <c r="CA10" s="2">
        <f>1/1000*SUM(Pellets!CA$27:CL$27)</f>
        <v>9.1910000000000025</v>
      </c>
      <c r="CB10" s="2">
        <f>1/1000*SUM(Pellets!CB$27:CM$27)</f>
        <v>9.247200000000003</v>
      </c>
      <c r="CC10" s="2">
        <f>1/1000*SUM(Pellets!CC$27:CN$27)</f>
        <v>9.2332000000000001</v>
      </c>
      <c r="CD10" s="2">
        <f>1/1000*SUM(Pellets!CD$27:CO$27)</f>
        <v>6.5620000000000003</v>
      </c>
      <c r="CE10" s="2">
        <f>1/1000*SUM(Pellets!CE$27:CP$27)</f>
        <v>6.5911000000000008</v>
      </c>
      <c r="CF10" s="2">
        <f>1/1000*SUM(Pellets!CF$27:CQ$27)</f>
        <v>5.4215000000000009</v>
      </c>
      <c r="CG10" s="2">
        <f>1/1000*SUM(Pellets!CG$27:CR$27)</f>
        <v>5.3797000000000006</v>
      </c>
      <c r="CH10" s="2">
        <f>1/1000*SUM(Pellets!CH$27:CS$27)</f>
        <v>5.3721000000000005</v>
      </c>
      <c r="CI10" s="2">
        <f>1/1000*SUM(Pellets!CI$27:CT$27)</f>
        <v>5.1165999999999991</v>
      </c>
      <c r="CJ10" s="2">
        <f>1/1000*SUM(Pellets!CJ$27:CU$27)</f>
        <v>4.7910000000000013</v>
      </c>
      <c r="CK10" s="2">
        <f>1/1000*SUM(Pellets!CK$27:CV$27)</f>
        <v>4.6372</v>
      </c>
      <c r="CL10" s="2">
        <f>1/1000*SUM(Pellets!CL$27:CW$27)</f>
        <v>4.9409999999999998</v>
      </c>
      <c r="CM10" s="2">
        <f>1/1000*SUM(Pellets!CM$27:CX$27)</f>
        <v>5.0540000000000003</v>
      </c>
      <c r="CN10" s="2">
        <f>1/1000*SUM(Pellets!CN$27:CY$27)</f>
        <v>5.1738</v>
      </c>
      <c r="CO10" s="2">
        <f>1/1000*SUM(Pellets!CO$27:CZ$27)</f>
        <v>5.3203000000000005</v>
      </c>
      <c r="CP10" s="2">
        <f>1/1000*SUM(Pellets!CP$27:DA$27)</f>
        <v>5.8650000000000002</v>
      </c>
      <c r="CQ10" s="2">
        <f>1/1000*SUM(Pellets!CQ$27:DB$27)</f>
        <v>6.3244000000000007</v>
      </c>
      <c r="CR10" s="2">
        <f>1/1000*SUM(Pellets!CR$27:DC$27)</f>
        <v>7.1111000000000004</v>
      </c>
      <c r="CS10" s="2">
        <f>1/1000*SUM(Pellets!CS$27:DD$27)</f>
        <v>7.8230000000000004</v>
      </c>
      <c r="CT10" s="2">
        <f>1/1000*SUM(Pellets!CT$27:DE$27)</f>
        <v>8.1155000000000008</v>
      </c>
      <c r="CU10" s="2">
        <f>1/1000*SUM(Pellets!CU$27:DF$27)</f>
        <v>8.0934000000000008</v>
      </c>
      <c r="CV10" s="2">
        <f>1/1000*SUM(Pellets!CV$27:DG$27)</f>
        <v>8.7497999999999987</v>
      </c>
      <c r="CW10" s="2">
        <f>1/1000*SUM(Pellets!CW$27:DH$27)</f>
        <v>8.6574000000000009</v>
      </c>
      <c r="CX10" s="2">
        <f>1/1000*SUM(Pellets!CX$27:DI$27)</f>
        <v>8.347900000000001</v>
      </c>
      <c r="CY10" s="2">
        <f>1/1000*SUM(Pellets!CY$27:DJ$27)</f>
        <v>10.037600000000001</v>
      </c>
      <c r="CZ10" s="2">
        <f>1/1000*SUM(Pellets!CZ$27:DK$27)</f>
        <v>9.9580000000000002</v>
      </c>
      <c r="DA10" s="2">
        <f>1/1000*SUM(Pellets!DA$27:DL$27)</f>
        <v>9.6592000000000002</v>
      </c>
      <c r="DB10" s="2">
        <f>1/1000*SUM(Pellets!DB$27:DM$27)</f>
        <v>9.0519999999999996</v>
      </c>
      <c r="DC10" s="2">
        <f>1/1000*SUM(Pellets!DC$27:DN$27)</f>
        <v>8.482899999999999</v>
      </c>
      <c r="DD10" s="2">
        <f>1/1000*SUM(Pellets!DD$27:DO$27)</f>
        <v>7.5801000000000007</v>
      </c>
      <c r="DE10" s="2">
        <f>1/1000*SUM(Pellets!DE$27:DP$27)</f>
        <v>6.6554000000000002</v>
      </c>
      <c r="DF10" s="2">
        <f>1/1000*SUM(Pellets!DF$27:DQ$27)</f>
        <v>5.9417</v>
      </c>
      <c r="DG10" s="2">
        <f>1/1000*SUM(Pellets!DG$27:DR$27)</f>
        <v>5.6523410000000007</v>
      </c>
      <c r="DH10" s="2">
        <f>1/1000*SUM(Pellets!DH$27:DS$27)</f>
        <v>4.620514</v>
      </c>
      <c r="DI10" s="2">
        <f>1/1000*SUM(Pellets!DI$27:DT$27)</f>
        <v>4.0817990000000002</v>
      </c>
      <c r="DJ10" s="2">
        <f>1/1000*SUM(Pellets!DJ$27:DU$27)</f>
        <v>3.6004920000000009</v>
      </c>
      <c r="DK10" s="2">
        <f>1/1000*SUM(Pellets!DK$27:DV$27)</f>
        <v>1.2409240000000001</v>
      </c>
      <c r="DL10" s="2">
        <f>1/1000*SUM(Pellets!DL$27:DW$27)</f>
        <v>0.86027700000000007</v>
      </c>
      <c r="DM10" s="2">
        <f>1/1000*SUM(Pellets!DM$27:DX$27)</f>
        <v>0.73431400000000013</v>
      </c>
      <c r="DN10" s="2">
        <f>1/1000*SUM(Pellets!DN$27:DY$27)</f>
        <v>0.93461799999999995</v>
      </c>
      <c r="DO10" s="2">
        <f>1/1000*SUM(Pellets!DO$27:DZ$27)</f>
        <v>19.072997999999998</v>
      </c>
      <c r="DP10" s="2">
        <f>1/1000*SUM(Pellets!DP$27:EA$27)</f>
        <v>19.140863999999997</v>
      </c>
      <c r="DQ10" s="2">
        <f>1/1000*SUM(Pellets!DQ$27:EB$27)</f>
        <v>19.141784999999995</v>
      </c>
      <c r="DR10" s="2">
        <f>1/1000*SUM(Pellets!DR$27:EC$27)</f>
        <v>18.997017999999997</v>
      </c>
      <c r="DS10" s="2">
        <f>1/1000*SUM(Pellets!DS$27:ED$27)</f>
        <v>19.553109999999993</v>
      </c>
      <c r="DT10" s="2">
        <f>1/1000*SUM(Pellets!DT$27:EE$27)</f>
        <v>19.605498999999998</v>
      </c>
      <c r="DU10" s="2">
        <f>1/1000*SUM(Pellets!DU$27:EF$27)</f>
        <v>19.576375999999996</v>
      </c>
      <c r="DV10" s="2">
        <f>1/1000*SUM(Pellets!DV$27:EG$27)</f>
        <v>19.488813</v>
      </c>
      <c r="DW10" s="2">
        <f>1/1000*SUM(Pellets!DW$27:EH$27)</f>
        <v>19.522026999999998</v>
      </c>
      <c r="DX10" s="2">
        <f>1/1000*SUM(Pellets!DX$27:EI$27)</f>
        <v>19.550084999999999</v>
      </c>
      <c r="DY10" s="2">
        <f>1/1000*SUM(Pellets!DY$27:EJ$27)</f>
        <v>19.498656999999994</v>
      </c>
      <c r="DZ10" s="2">
        <f>1/1000*SUM(Pellets!DZ$27:EK$27)</f>
        <v>19.313620999999998</v>
      </c>
      <c r="EA10" s="2">
        <f>1/1000*SUM(Pellets!EA$27:EL$27)</f>
        <v>1.2862650000000002</v>
      </c>
      <c r="EB10" s="2">
        <f>1/1000*SUM(Pellets!EB$27:EM$27)</f>
        <v>1.1675190000000002</v>
      </c>
      <c r="EC10" s="2">
        <f>1/1000*SUM(Pellets!EC$27:EN$27)</f>
        <v>1.3856770000000003</v>
      </c>
      <c r="ED10" s="2">
        <f>1/1000*SUM(Pellets!ED$27:EO$27)</f>
        <v>1.5169840000000003</v>
      </c>
      <c r="EE10" s="2">
        <f>1/1000*SUM(Pellets!EE$27:EP$27)</f>
        <v>3.9241050000000004</v>
      </c>
      <c r="EF10" s="2">
        <f>1/1000*SUM(Pellets!EF$27:EQ$27)</f>
        <v>6.6645200000000004</v>
      </c>
      <c r="EG10" s="2">
        <f>1/1000*SUM(Pellets!EG$27:ER$27)</f>
        <v>7.7495360000000009</v>
      </c>
      <c r="EH10" s="2">
        <f>1/1000*SUM(Pellets!EH$27:ES$27)</f>
        <v>8.6225950000000022</v>
      </c>
      <c r="EI10" s="2">
        <f>1/1000*SUM(Pellets!EI$27:ET$27)</f>
        <v>9.4658010000000008</v>
      </c>
      <c r="EJ10" s="2">
        <f>1/1000*SUM(Pellets!EJ$27:EU$27)</f>
        <v>11.272202000000002</v>
      </c>
      <c r="EK10" s="2">
        <f>1/1000*SUM(Pellets!EK$27:EV$27)</f>
        <v>13.014280000000003</v>
      </c>
      <c r="EL10" s="2">
        <f>1/1000*SUM(Pellets!EL$27:EW$27)</f>
        <v>13.401471000000001</v>
      </c>
      <c r="EM10" s="2">
        <f>1/1000*SUM(Pellets!EM$27:EX$27)</f>
        <v>15.612651000000001</v>
      </c>
      <c r="EN10" s="2">
        <f>1/1000*SUM(Pellets!EN$27:EY$27)</f>
        <v>17.074550000000002</v>
      </c>
      <c r="EO10" s="2">
        <f>1/1000*SUM(Pellets!EO$27:EZ$27)</f>
        <v>18.028419000000003</v>
      </c>
      <c r="EP10" s="2">
        <f>1/1000*SUM(Pellets!EP$27:FA$27)</f>
        <v>18.321139000000002</v>
      </c>
      <c r="EQ10" s="2">
        <f>1/1000*SUM(Pellets!EQ$27:FB$27)</f>
        <v>15.698509</v>
      </c>
      <c r="ER10" s="2">
        <f>1/1000*SUM(Pellets!ER$27:FC$27)</f>
        <v>13.207518000000002</v>
      </c>
      <c r="ES10" s="2">
        <f>1/1000*SUM(Pellets!ES$27:FD$27)</f>
        <v>12.656287000000001</v>
      </c>
      <c r="ET10" s="2">
        <f>1/1000*SUM(Pellets!ET$27:FE$27)</f>
        <v>12.092151000000001</v>
      </c>
      <c r="EU10" s="2">
        <f>1/1000*SUM(Pellets!EU$27:FF$27)</f>
        <v>11.545140000000002</v>
      </c>
      <c r="EV10" s="2">
        <f>1/1000*SUM(Pellets!EV$27:FG$27)</f>
        <v>10.080051000000001</v>
      </c>
      <c r="EW10" s="2">
        <f>1/1000*SUM(Pellets!EW$27:FH$27)</f>
        <v>8.4780270000000026</v>
      </c>
      <c r="EX10" s="2">
        <f>1/1000*SUM(Pellets!EX$27:FI$27)</f>
        <v>8.2562260000000016</v>
      </c>
      <c r="EY10" s="2">
        <f>1/1000*SUM(Pellets!EY$27:FJ$27)</f>
        <v>6.1043459999999996</v>
      </c>
      <c r="EZ10" s="2">
        <f>1/1000*SUM(Pellets!EZ$27:FK$27)</f>
        <v>5.060334000000001</v>
      </c>
      <c r="FA10" s="2">
        <f>1/1000*SUM(Pellets!FA$27:FL$27)</f>
        <v>4.0424889999999998</v>
      </c>
      <c r="FB10" s="2">
        <f>1/1000*SUM(Pellets!FB$27:FM$27)</f>
        <v>3.7747679999999999</v>
      </c>
      <c r="FC10" s="2">
        <f>1/1000*SUM(Pellets!FC$27:FN$27)</f>
        <v>3.4245299999999999</v>
      </c>
      <c r="FD10" s="2">
        <f>1/1000*SUM(Pellets!FD$27:FO$27)</f>
        <v>3.2156560000000001</v>
      </c>
      <c r="FE10" s="2">
        <f>1/1000*SUM(Pellets!FE$27:FP$27)</f>
        <v>2.7177739999999999</v>
      </c>
      <c r="FF10" s="2">
        <f>1/1000*SUM(Pellets!FF$27:FQ$27)</f>
        <v>2.5569440000000001</v>
      </c>
      <c r="FG10" s="2">
        <f>1/1000*SUM(Pellets!FG$27:FR$27)</f>
        <v>2.7028840000000001</v>
      </c>
      <c r="FH10" s="2">
        <f>1/1000*SUM(Pellets!FH$27:FS$27)</f>
        <v>2.6664670000000004</v>
      </c>
      <c r="FI10" s="2">
        <f>1/1000*SUM(Pellets!FI$27:FT$27)</f>
        <v>2.9100019999999995</v>
      </c>
      <c r="FJ10" s="2">
        <f>1/1000*SUM(Pellets!FJ$27:FU$27)</f>
        <v>3.1849349999999994</v>
      </c>
      <c r="FK10" s="2">
        <f>1/1000*SUM(Pellets!FK$27:FV$27)</f>
        <v>3.4096339999999992</v>
      </c>
      <c r="FL10" s="2">
        <f>1/1000*SUM(Pellets!FL$27:FW$27)</f>
        <v>3.5385689999999994</v>
      </c>
      <c r="FM10" s="2">
        <f>1/1000*SUM(Pellets!FM$27:FX$27)</f>
        <v>3.8611820000000003</v>
      </c>
      <c r="FN10" s="2">
        <f>1/1000*SUM(Pellets!FN$27:FY$27)</f>
        <v>4.1149800000000001</v>
      </c>
    </row>
    <row r="11" spans="1:170">
      <c r="A11" t="str">
        <f>Pellets!A$32</f>
        <v>Sweden</v>
      </c>
      <c r="B11" s="2">
        <f>1/1000*SUM(Pellets!B$32:M$32)</f>
        <v>0</v>
      </c>
      <c r="C11" s="2">
        <f>1/1000*SUM(Pellets!C$32:N$32)</f>
        <v>0</v>
      </c>
      <c r="D11" s="2">
        <f>1/1000*SUM(Pellets!D$32:O$32)</f>
        <v>0</v>
      </c>
      <c r="E11" s="2">
        <f>1/1000*SUM(Pellets!E$32:P$32)</f>
        <v>0</v>
      </c>
      <c r="F11" s="2">
        <f>1/1000*SUM(Pellets!F$32:Q$32)</f>
        <v>0</v>
      </c>
      <c r="G11" s="2">
        <f>1/1000*SUM(Pellets!G$32:R$32)</f>
        <v>0</v>
      </c>
      <c r="H11" s="2">
        <f>1/1000*SUM(Pellets!H$32:S$32)</f>
        <v>0</v>
      </c>
      <c r="I11" s="2">
        <f>1/1000*SUM(Pellets!I$32:T$32)</f>
        <v>0</v>
      </c>
      <c r="J11" s="2">
        <f>1/1000*SUM(Pellets!J$32:U$32)</f>
        <v>0</v>
      </c>
      <c r="K11" s="2">
        <f>1/1000*SUM(Pellets!K$32:V$32)</f>
        <v>0</v>
      </c>
      <c r="L11" s="2">
        <f>1/1000*SUM(Pellets!L$32:W$32)</f>
        <v>0</v>
      </c>
      <c r="M11" s="2">
        <f>1/1000*SUM(Pellets!M$32:X$32)</f>
        <v>0</v>
      </c>
      <c r="N11" s="2">
        <f>1/1000*SUM(Pellets!N$32:Y$32)</f>
        <v>0</v>
      </c>
      <c r="O11" s="2">
        <f>1/1000*SUM(Pellets!O$32:Z$32)</f>
        <v>0</v>
      </c>
      <c r="P11" s="2">
        <f>1/1000*SUM(Pellets!P$32:AA$32)</f>
        <v>0</v>
      </c>
      <c r="Q11" s="2">
        <f>1/1000*SUM(Pellets!Q$32:AB$32)</f>
        <v>0</v>
      </c>
      <c r="R11" s="2">
        <f>1/1000*SUM(Pellets!R$32:AC$32)</f>
        <v>0</v>
      </c>
      <c r="S11" s="2">
        <f>1/1000*SUM(Pellets!S$32:AD$32)</f>
        <v>1.8978000000000002</v>
      </c>
      <c r="T11" s="2">
        <f>1/1000*SUM(Pellets!T$32:AE$32)</f>
        <v>1.8978000000000002</v>
      </c>
      <c r="U11" s="2">
        <f>1/1000*SUM(Pellets!U$32:AF$32)</f>
        <v>1.8978000000000002</v>
      </c>
      <c r="V11" s="2">
        <f>1/1000*SUM(Pellets!V$32:AG$32)</f>
        <v>1.8978000000000002</v>
      </c>
      <c r="W11" s="2">
        <f>1/1000*SUM(Pellets!W$32:AH$32)</f>
        <v>1.8978000000000002</v>
      </c>
      <c r="X11" s="2">
        <f>1/1000*SUM(Pellets!X$32:AI$32)</f>
        <v>1.8978000000000002</v>
      </c>
      <c r="Y11" s="2">
        <f>1/1000*SUM(Pellets!Y$32:AJ$32)</f>
        <v>1.8978000000000002</v>
      </c>
      <c r="Z11" s="2">
        <f>1/1000*SUM(Pellets!Z$32:AK$32)</f>
        <v>1.8978000000000002</v>
      </c>
      <c r="AA11" s="2">
        <f>1/1000*SUM(Pellets!AA$32:AL$32)</f>
        <v>1.8978000000000002</v>
      </c>
      <c r="AB11" s="2">
        <f>1/1000*SUM(Pellets!AB$32:AM$32)</f>
        <v>1.8978000000000002</v>
      </c>
      <c r="AC11" s="2">
        <f>1/1000*SUM(Pellets!AC$32:AN$32)</f>
        <v>1.8978000000000002</v>
      </c>
      <c r="AD11" s="2">
        <f>1/1000*SUM(Pellets!AD$32:AO$32)</f>
        <v>1.8978000000000002</v>
      </c>
      <c r="AE11" s="2">
        <f>1/1000*SUM(Pellets!AE$32:AP$32)</f>
        <v>0</v>
      </c>
      <c r="AF11" s="2">
        <f>1/1000*SUM(Pellets!AF$32:AQ$32)</f>
        <v>0</v>
      </c>
      <c r="AG11" s="2">
        <f>1/1000*SUM(Pellets!AG$32:AR$32)</f>
        <v>0</v>
      </c>
      <c r="AH11" s="2">
        <f>1/1000*SUM(Pellets!AH$32:AS$32)</f>
        <v>0</v>
      </c>
      <c r="AI11" s="2">
        <f>1/1000*SUM(Pellets!AI$32:AT$32)</f>
        <v>0</v>
      </c>
      <c r="AJ11" s="2">
        <f>1/1000*SUM(Pellets!AJ$32:AU$32)</f>
        <v>0</v>
      </c>
      <c r="AK11" s="2">
        <f>1/1000*SUM(Pellets!AK$32:AV$32)</f>
        <v>0</v>
      </c>
      <c r="AL11" s="2">
        <f>1/1000*SUM(Pellets!AL$32:AW$32)</f>
        <v>0</v>
      </c>
      <c r="AM11" s="2">
        <f>1/1000*SUM(Pellets!AM$32:AX$32)</f>
        <v>0</v>
      </c>
      <c r="AN11" s="2">
        <f>1/1000*SUM(Pellets!AN$32:AY$32)</f>
        <v>0</v>
      </c>
      <c r="AO11" s="2">
        <f>1/1000*SUM(Pellets!AO$32:AZ$32)</f>
        <v>0</v>
      </c>
      <c r="AP11" s="2">
        <f>1/1000*SUM(Pellets!AP$32:BA$32)</f>
        <v>0</v>
      </c>
      <c r="AQ11" s="2">
        <f>1/1000*SUM(Pellets!AQ$32:BB$32)</f>
        <v>0</v>
      </c>
      <c r="AR11" s="2">
        <f>1/1000*SUM(Pellets!AR$32:BC$32)</f>
        <v>0</v>
      </c>
      <c r="AS11" s="2">
        <f>1/1000*SUM(Pellets!AS$32:BD$32)</f>
        <v>0</v>
      </c>
      <c r="AT11" s="2">
        <f>1/1000*SUM(Pellets!AT$32:BE$32)</f>
        <v>0</v>
      </c>
      <c r="AU11" s="2">
        <f>1/1000*SUM(Pellets!AU$32:BF$32)</f>
        <v>0</v>
      </c>
      <c r="AV11" s="2">
        <f>1/1000*SUM(Pellets!AV$32:BG$32)</f>
        <v>0</v>
      </c>
      <c r="AW11" s="2">
        <f>1/1000*SUM(Pellets!AW$32:BH$32)</f>
        <v>0</v>
      </c>
      <c r="AX11" s="2">
        <f>1/1000*SUM(Pellets!AX$32:BI$32)</f>
        <v>0</v>
      </c>
      <c r="AY11" s="2">
        <f>1/1000*SUM(Pellets!AY$32:BJ$32)</f>
        <v>0</v>
      </c>
      <c r="AZ11" s="2">
        <f>1/1000*SUM(Pellets!AZ$32:BK$32)</f>
        <v>0</v>
      </c>
      <c r="BA11" s="2">
        <f>1/1000*SUM(Pellets!BA$32:BL$32)</f>
        <v>0</v>
      </c>
      <c r="BB11" s="2">
        <f>1/1000*SUM(Pellets!BB$32:BM$32)</f>
        <v>0</v>
      </c>
      <c r="BC11" s="2">
        <f>1/1000*SUM(Pellets!BC$32:BN$32)</f>
        <v>0</v>
      </c>
      <c r="BD11" s="2">
        <f>1/1000*SUM(Pellets!BD$32:BO$32)</f>
        <v>0</v>
      </c>
      <c r="BE11" s="2">
        <f>1/1000*SUM(Pellets!BE$32:BP$32)</f>
        <v>0</v>
      </c>
      <c r="BF11" s="2">
        <f>1/1000*SUM(Pellets!BF$32:BQ$32)</f>
        <v>0</v>
      </c>
      <c r="BG11" s="2">
        <f>1/1000*SUM(Pellets!BG$32:BR$32)</f>
        <v>0</v>
      </c>
      <c r="BH11" s="2">
        <f>1/1000*SUM(Pellets!BH$32:BS$32)</f>
        <v>0</v>
      </c>
      <c r="BI11" s="2">
        <f>1/1000*SUM(Pellets!BI$32:BT$32)</f>
        <v>0</v>
      </c>
      <c r="BJ11" s="2">
        <f>1/1000*SUM(Pellets!BJ$32:BU$32)</f>
        <v>0</v>
      </c>
      <c r="BK11" s="2">
        <f>1/1000*SUM(Pellets!BK$32:BV$32)</f>
        <v>0</v>
      </c>
      <c r="BL11" s="2">
        <f>1/1000*SUM(Pellets!BL$32:BW$32)</f>
        <v>0</v>
      </c>
      <c r="BM11" s="2">
        <f>1/1000*SUM(Pellets!BM$32:BX$32)</f>
        <v>0</v>
      </c>
      <c r="BN11" s="2">
        <f>1/1000*SUM(Pellets!BN$32:BY$32)</f>
        <v>0</v>
      </c>
      <c r="BO11" s="2">
        <f>1/1000*SUM(Pellets!BO$32:BZ$32)</f>
        <v>0</v>
      </c>
      <c r="BP11" s="2">
        <f>1/1000*SUM(Pellets!BP$32:CA$32)</f>
        <v>0</v>
      </c>
      <c r="BQ11" s="2">
        <f>1/1000*SUM(Pellets!BQ$32:CB$32)</f>
        <v>0</v>
      </c>
      <c r="BR11" s="2">
        <f>1/1000*SUM(Pellets!BR$32:CC$32)</f>
        <v>0</v>
      </c>
      <c r="BS11" s="2">
        <f>1/1000*SUM(Pellets!BS$32:CD$32)</f>
        <v>0</v>
      </c>
      <c r="BT11" s="2">
        <f>1/1000*SUM(Pellets!BT$32:CE$32)</f>
        <v>0</v>
      </c>
      <c r="BU11" s="2">
        <f>1/1000*SUM(Pellets!BU$32:CF$32)</f>
        <v>0</v>
      </c>
      <c r="BV11" s="2">
        <f>1/1000*SUM(Pellets!BV$32:CG$32)</f>
        <v>0</v>
      </c>
      <c r="BW11" s="2">
        <f>1/1000*SUM(Pellets!BW$32:CH$32)</f>
        <v>0</v>
      </c>
      <c r="BX11" s="2">
        <f>1/1000*SUM(Pellets!BX$32:CI$32)</f>
        <v>0</v>
      </c>
      <c r="BY11" s="2">
        <f>1/1000*SUM(Pellets!BY$32:CJ$32)</f>
        <v>0</v>
      </c>
      <c r="BZ11" s="2">
        <f>1/1000*SUM(Pellets!BZ$32:CK$32)</f>
        <v>0</v>
      </c>
      <c r="CA11" s="2">
        <f>1/1000*SUM(Pellets!CA$32:CL$32)</f>
        <v>0</v>
      </c>
      <c r="CB11" s="2">
        <f>1/1000*SUM(Pellets!CB$32:CM$32)</f>
        <v>0</v>
      </c>
      <c r="CC11" s="2">
        <f>1/1000*SUM(Pellets!CC$32:CN$32)</f>
        <v>0</v>
      </c>
      <c r="CD11" s="2">
        <f>1/1000*SUM(Pellets!CD$32:CO$32)</f>
        <v>0</v>
      </c>
      <c r="CE11" s="2">
        <f>1/1000*SUM(Pellets!CE$32:CP$32)</f>
        <v>0</v>
      </c>
      <c r="CF11" s="2">
        <f>1/1000*SUM(Pellets!CF$32:CQ$32)</f>
        <v>0</v>
      </c>
      <c r="CG11" s="2">
        <f>1/1000*SUM(Pellets!CG$32:CR$32)</f>
        <v>0</v>
      </c>
      <c r="CH11" s="2">
        <f>1/1000*SUM(Pellets!CH$32:CS$32)</f>
        <v>0</v>
      </c>
      <c r="CI11" s="2">
        <f>1/1000*SUM(Pellets!CI$32:CT$32)</f>
        <v>0</v>
      </c>
      <c r="CJ11" s="2">
        <f>1/1000*SUM(Pellets!CJ$32:CU$32)</f>
        <v>0</v>
      </c>
      <c r="CK11" s="2">
        <f>1/1000*SUM(Pellets!CK$32:CV$32)</f>
        <v>4.8000000000000004E-3</v>
      </c>
      <c r="CL11" s="2">
        <f>1/1000*SUM(Pellets!CL$32:CW$32)</f>
        <v>4.8000000000000004E-3</v>
      </c>
      <c r="CM11" s="2">
        <f>1/1000*SUM(Pellets!CM$32:CX$32)</f>
        <v>4.8000000000000004E-3</v>
      </c>
      <c r="CN11" s="2">
        <f>1/1000*SUM(Pellets!CN$32:CY$32)</f>
        <v>4.8000000000000004E-3</v>
      </c>
      <c r="CO11" s="2">
        <f>1/1000*SUM(Pellets!CO$32:CZ$32)</f>
        <v>4.8000000000000004E-3</v>
      </c>
      <c r="CP11" s="2">
        <f>1/1000*SUM(Pellets!CP$32:DA$32)</f>
        <v>4.8000000000000004E-3</v>
      </c>
      <c r="CQ11" s="2">
        <f>1/1000*SUM(Pellets!CQ$32:DB$32)</f>
        <v>4.8000000000000004E-3</v>
      </c>
      <c r="CR11" s="2">
        <f>1/1000*SUM(Pellets!CR$32:DC$32)</f>
        <v>4.8000000000000004E-3</v>
      </c>
      <c r="CS11" s="2">
        <f>1/1000*SUM(Pellets!CS$32:DD$32)</f>
        <v>4.8000000000000004E-3</v>
      </c>
      <c r="CT11" s="2">
        <f>1/1000*SUM(Pellets!CT$32:DE$32)</f>
        <v>4.8000000000000004E-3</v>
      </c>
      <c r="CU11" s="2">
        <f>1/1000*SUM(Pellets!CU$32:DF$32)</f>
        <v>4.8000000000000004E-3</v>
      </c>
      <c r="CV11" s="2">
        <f>1/1000*SUM(Pellets!CV$32:DG$32)</f>
        <v>4.8000000000000004E-3</v>
      </c>
      <c r="CW11" s="2">
        <f>1/1000*SUM(Pellets!CW$32:DH$32)</f>
        <v>0</v>
      </c>
      <c r="CX11" s="2">
        <f>1/1000*SUM(Pellets!CX$32:DI$32)</f>
        <v>0</v>
      </c>
      <c r="CY11" s="2">
        <f>1/1000*SUM(Pellets!CY$32:DJ$32)</f>
        <v>0</v>
      </c>
      <c r="CZ11" s="2">
        <f>1/1000*SUM(Pellets!CZ$32:DK$32)</f>
        <v>0</v>
      </c>
      <c r="DA11" s="2">
        <f>1/1000*SUM(Pellets!DA$32:DL$32)</f>
        <v>0</v>
      </c>
      <c r="DB11" s="2">
        <f>1/1000*SUM(Pellets!DB$32:DM$32)</f>
        <v>0</v>
      </c>
      <c r="DC11" s="2">
        <f>1/1000*SUM(Pellets!DC$32:DN$32)</f>
        <v>0</v>
      </c>
      <c r="DD11" s="2">
        <f>1/1000*SUM(Pellets!DD$32:DO$32)</f>
        <v>0</v>
      </c>
      <c r="DE11" s="2">
        <f>1/1000*SUM(Pellets!DE$32:DP$32)</f>
        <v>0</v>
      </c>
      <c r="DF11" s="2">
        <f>1/1000*SUM(Pellets!DF$32:DQ$32)</f>
        <v>0</v>
      </c>
      <c r="DG11" s="2">
        <f>1/1000*SUM(Pellets!DG$32:DR$32)</f>
        <v>0</v>
      </c>
      <c r="DH11" s="2">
        <f>1/1000*SUM(Pellets!DH$32:DS$32)</f>
        <v>0</v>
      </c>
      <c r="DI11" s="2">
        <f>1/1000*SUM(Pellets!DI$32:DT$32)</f>
        <v>0</v>
      </c>
      <c r="DJ11" s="2">
        <f>1/1000*SUM(Pellets!DJ$32:DU$32)</f>
        <v>0</v>
      </c>
      <c r="DK11" s="2">
        <f>1/1000*SUM(Pellets!DK$32:DV$32)</f>
        <v>0</v>
      </c>
      <c r="DL11" s="2">
        <f>1/1000*SUM(Pellets!DL$32:DW$32)</f>
        <v>0</v>
      </c>
      <c r="DM11" s="2">
        <f>1/1000*SUM(Pellets!DM$32:DX$32)</f>
        <v>0</v>
      </c>
      <c r="DN11" s="2">
        <f>1/1000*SUM(Pellets!DN$32:DY$32)</f>
        <v>0</v>
      </c>
      <c r="DO11" s="2">
        <f>1/1000*SUM(Pellets!DO$32:DZ$32)</f>
        <v>0</v>
      </c>
      <c r="DP11" s="2">
        <f>1/1000*SUM(Pellets!DP$32:EA$32)</f>
        <v>0</v>
      </c>
      <c r="DQ11" s="2">
        <f>1/1000*SUM(Pellets!DQ$32:EB$32)</f>
        <v>0</v>
      </c>
      <c r="DR11" s="2">
        <f>1/1000*SUM(Pellets!DR$32:EC$32)</f>
        <v>9.0000000000000002E-6</v>
      </c>
      <c r="DS11" s="2">
        <f>1/1000*SUM(Pellets!DS$32:ED$32)</f>
        <v>6.3999999999999997E-5</v>
      </c>
      <c r="DT11" s="2">
        <f>1/1000*SUM(Pellets!DT$32:EE$32)</f>
        <v>8.2000000000000001E-5</v>
      </c>
      <c r="DU11" s="2">
        <f>1/1000*SUM(Pellets!DU$32:EF$32)</f>
        <v>8.9999999999999992E-5</v>
      </c>
      <c r="DV11" s="2">
        <f>1/1000*SUM(Pellets!DV$32:EG$32)</f>
        <v>1.4500000000000003E-4</v>
      </c>
      <c r="DW11" s="2">
        <f>1/1000*SUM(Pellets!DW$32:EH$32)</f>
        <v>1.9900000000000001E-4</v>
      </c>
      <c r="DX11" s="2">
        <f>1/1000*SUM(Pellets!DX$32:EI$32)</f>
        <v>1.9900000000000001E-4</v>
      </c>
      <c r="DY11" s="2">
        <f>1/1000*SUM(Pellets!DY$32:EJ$32)</f>
        <v>2.1200000000000003E-4</v>
      </c>
      <c r="DZ11" s="2">
        <f>1/1000*SUM(Pellets!DZ$32:EK$32)</f>
        <v>2.1200000000000003E-4</v>
      </c>
      <c r="EA11" s="2">
        <f>1/1000*SUM(Pellets!EA$32:EL$32)</f>
        <v>2.1200000000000003E-4</v>
      </c>
      <c r="EB11" s="2">
        <f>1/1000*SUM(Pellets!EB$32:EM$32)</f>
        <v>2.1200000000000003E-4</v>
      </c>
      <c r="EC11" s="2">
        <f>1/1000*SUM(Pellets!EC$32:EN$32)</f>
        <v>2.1200000000000003E-4</v>
      </c>
      <c r="ED11" s="2">
        <f>1/1000*SUM(Pellets!ED$32:EO$32)</f>
        <v>2.0300000000000003E-4</v>
      </c>
      <c r="EE11" s="2">
        <f>1/1000*SUM(Pellets!EE$32:EP$32)</f>
        <v>1.4800000000000002E-4</v>
      </c>
      <c r="EF11" s="2">
        <f>1/1000*SUM(Pellets!EF$32:EQ$32)</f>
        <v>1.3000000000000002E-4</v>
      </c>
      <c r="EG11" s="2">
        <f>1/1000*SUM(Pellets!EG$32:ER$32)</f>
        <v>1.2200000000000001E-4</v>
      </c>
      <c r="EH11" s="2">
        <f>1/1000*SUM(Pellets!EH$32:ES$32)</f>
        <v>2.0857000000000004E-2</v>
      </c>
      <c r="EI11" s="2">
        <f>1/1000*SUM(Pellets!EI$32:ET$32)</f>
        <v>2.0805000000000004E-2</v>
      </c>
      <c r="EJ11" s="2">
        <f>1/1000*SUM(Pellets!EJ$32:EU$32)</f>
        <v>2.0805000000000004E-2</v>
      </c>
      <c r="EK11" s="2">
        <f>1/1000*SUM(Pellets!EK$32:EV$32)</f>
        <v>2.0792000000000001E-2</v>
      </c>
      <c r="EL11" s="2">
        <f>1/1000*SUM(Pellets!EL$32:EW$32)</f>
        <v>2.0792000000000001E-2</v>
      </c>
      <c r="EM11" s="2">
        <f>1/1000*SUM(Pellets!EM$32:EX$32)</f>
        <v>2.0792000000000001E-2</v>
      </c>
      <c r="EN11" s="2">
        <f>1/1000*SUM(Pellets!EN$32:EY$32)</f>
        <v>2.0792000000000001E-2</v>
      </c>
      <c r="EO11" s="2">
        <f>1/1000*SUM(Pellets!EO$32:EZ$32)</f>
        <v>2.0864000000000001E-2</v>
      </c>
      <c r="EP11" s="2">
        <f>1/1000*SUM(Pellets!EP$32:FA$32)</f>
        <v>2.0864000000000001E-2</v>
      </c>
      <c r="EQ11" s="2">
        <f>1/1000*SUM(Pellets!EQ$32:FB$32)</f>
        <v>2.0864000000000001E-2</v>
      </c>
      <c r="ER11" s="2">
        <f>1/1000*SUM(Pellets!ER$32:FC$32)</f>
        <v>2.0864000000000001E-2</v>
      </c>
      <c r="ES11" s="2">
        <f>1/1000*SUM(Pellets!ES$32:FD$32)</f>
        <v>2.0864000000000001E-2</v>
      </c>
      <c r="ET11" s="2">
        <f>1/1000*SUM(Pellets!ET$32:FE$32)</f>
        <v>7.3999999999999996E-5</v>
      </c>
      <c r="EU11" s="2">
        <f>1/1000*SUM(Pellets!EU$32:FF$32)</f>
        <v>7.2000000000000002E-5</v>
      </c>
      <c r="EV11" s="2">
        <f>1/1000*SUM(Pellets!EV$32:FG$32)</f>
        <v>7.2000000000000002E-5</v>
      </c>
      <c r="EW11" s="2">
        <f>1/1000*SUM(Pellets!EW$32:FH$32)</f>
        <v>7.2000000000000002E-5</v>
      </c>
      <c r="EX11" s="2">
        <f>1/1000*SUM(Pellets!EX$32:FI$32)</f>
        <v>7.2000000000000002E-5</v>
      </c>
      <c r="EY11" s="2">
        <f>1/1000*SUM(Pellets!EY$32:FJ$32)</f>
        <v>7.2000000000000002E-5</v>
      </c>
      <c r="EZ11" s="2">
        <f>1/1000*SUM(Pellets!EZ$32:FK$32)</f>
        <v>7.2000000000000002E-5</v>
      </c>
      <c r="FA11" s="2">
        <f>1/1000*SUM(Pellets!FA$32:FL$32)</f>
        <v>1.0000000000000003E-5</v>
      </c>
      <c r="FB11" s="2">
        <f>1/1000*SUM(Pellets!FB$32:FM$32)</f>
        <v>1.5000000000000004E-5</v>
      </c>
      <c r="FC11" s="2">
        <f>1/1000*SUM(Pellets!FC$32:FN$32)</f>
        <v>2.4000000000000004E-5</v>
      </c>
      <c r="FD11" s="2">
        <f>1/1000*SUM(Pellets!FD$32:FO$32)</f>
        <v>4.1000000000000007E-5</v>
      </c>
      <c r="FE11" s="2">
        <f>1/1000*SUM(Pellets!FE$32:FP$32)</f>
        <v>4.1000000000000007E-5</v>
      </c>
      <c r="FF11" s="2">
        <f>1/1000*SUM(Pellets!FF$32:FQ$32)</f>
        <v>5.5000000000000009E-5</v>
      </c>
      <c r="FG11" s="2">
        <f>1/1000*SUM(Pellets!FG$32:FR$32)</f>
        <v>6.2000000000000003E-5</v>
      </c>
      <c r="FH11" s="2">
        <f>1/1000*SUM(Pellets!FH$32:FS$32)</f>
        <v>6.2000000000000003E-5</v>
      </c>
      <c r="FI11" s="2">
        <f>1/1000*SUM(Pellets!FI$32:FT$32)</f>
        <v>7.5000000000000007E-5</v>
      </c>
      <c r="FJ11" s="2">
        <f>1/1000*SUM(Pellets!FJ$32:FU$32)</f>
        <v>2.2900000000000001E-4</v>
      </c>
      <c r="FK11" s="2">
        <f>1/1000*SUM(Pellets!FK$32:FV$32)</f>
        <v>2.5300000000000002E-4</v>
      </c>
      <c r="FL11" s="2">
        <f>1/1000*SUM(Pellets!FL$32:FW$32)</f>
        <v>2.6200000000000003E-4</v>
      </c>
      <c r="FM11" s="2">
        <f>1/1000*SUM(Pellets!FM$32:FX$32)</f>
        <v>2.52E-4</v>
      </c>
      <c r="FN11" s="2">
        <f>1/1000*SUM(Pellets!FN$32:FY$32)</f>
        <v>2.7600000000000004E-4</v>
      </c>
    </row>
    <row r="12" spans="1:170">
      <c r="A12" t="s">
        <v>66</v>
      </c>
      <c r="B12" s="2">
        <f t="shared" ref="B12:AX12" si="11">B$1-SUM(B7:B11)</f>
        <v>5.1000000000005485E-3</v>
      </c>
      <c r="C12" s="2">
        <f t="shared" si="11"/>
        <v>5.0999999999996604E-3</v>
      </c>
      <c r="D12" s="2">
        <f t="shared" si="11"/>
        <v>5.0999999999996604E-3</v>
      </c>
      <c r="E12" s="2">
        <f t="shared" si="11"/>
        <v>6.2000000000006494E-3</v>
      </c>
      <c r="F12" s="2">
        <f t="shared" si="11"/>
        <v>6.2000000000006494E-3</v>
      </c>
      <c r="G12" s="2">
        <f t="shared" si="11"/>
        <v>5.6600000000000428E-2</v>
      </c>
      <c r="H12" s="2">
        <f t="shared" si="11"/>
        <v>0.13219999999999832</v>
      </c>
      <c r="I12" s="2">
        <f t="shared" si="11"/>
        <v>0.1322000000000001</v>
      </c>
      <c r="J12" s="2">
        <f t="shared" si="11"/>
        <v>0.12710000000000132</v>
      </c>
      <c r="K12" s="2">
        <f t="shared" si="11"/>
        <v>0.22790000000000088</v>
      </c>
      <c r="L12" s="2">
        <f t="shared" si="11"/>
        <v>0.27230000000000087</v>
      </c>
      <c r="M12" s="2">
        <f t="shared" si="11"/>
        <v>0.39900000000000002</v>
      </c>
      <c r="N12" s="2">
        <f t="shared" si="11"/>
        <v>0.39899999999999958</v>
      </c>
      <c r="O12" s="2">
        <f t="shared" si="11"/>
        <v>0.47420000000000062</v>
      </c>
      <c r="P12" s="2">
        <f t="shared" si="11"/>
        <v>0.49900000000000144</v>
      </c>
      <c r="Q12" s="2">
        <f t="shared" si="11"/>
        <v>0.52690000000000126</v>
      </c>
      <c r="R12" s="2">
        <f t="shared" si="11"/>
        <v>0.58320000000000061</v>
      </c>
      <c r="S12" s="2">
        <f t="shared" si="11"/>
        <v>5.508600000000003</v>
      </c>
      <c r="T12" s="2">
        <f t="shared" si="11"/>
        <v>5.4589000000000016</v>
      </c>
      <c r="U12" s="2">
        <f t="shared" si="11"/>
        <v>8.4363000000000028</v>
      </c>
      <c r="V12" s="2">
        <f t="shared" si="11"/>
        <v>8.436399999999999</v>
      </c>
      <c r="W12" s="2">
        <f t="shared" si="11"/>
        <v>8.3613000000000035</v>
      </c>
      <c r="X12" s="2">
        <f t="shared" si="11"/>
        <v>8.3405000000000058</v>
      </c>
      <c r="Y12" s="2">
        <f t="shared" si="11"/>
        <v>8.215400000000006</v>
      </c>
      <c r="Z12" s="2">
        <f t="shared" si="11"/>
        <v>8.2385000000000019</v>
      </c>
      <c r="AA12" s="2">
        <f t="shared" si="11"/>
        <v>8.1879000000000026</v>
      </c>
      <c r="AB12" s="2">
        <f t="shared" si="11"/>
        <v>8.1631</v>
      </c>
      <c r="AC12" s="2">
        <f t="shared" si="11"/>
        <v>8.1347000000000023</v>
      </c>
      <c r="AD12" s="2">
        <f t="shared" si="11"/>
        <v>8.3935999999999993</v>
      </c>
      <c r="AE12" s="2">
        <f t="shared" si="11"/>
        <v>4.5474999999999923</v>
      </c>
      <c r="AF12" s="2">
        <f t="shared" si="11"/>
        <v>5.8199000000000005</v>
      </c>
      <c r="AG12" s="2">
        <f t="shared" si="11"/>
        <v>3.7591999999999928</v>
      </c>
      <c r="AH12" s="2">
        <f t="shared" si="11"/>
        <v>4.5807000000000038</v>
      </c>
      <c r="AI12" s="2">
        <f t="shared" si="11"/>
        <v>5.0730000000000075</v>
      </c>
      <c r="AJ12" s="2">
        <f t="shared" si="11"/>
        <v>5.0542000000000016</v>
      </c>
      <c r="AK12" s="2">
        <f t="shared" si="11"/>
        <v>5.0538999999999987</v>
      </c>
      <c r="AL12" s="2">
        <f t="shared" si="11"/>
        <v>5.0559000000000012</v>
      </c>
      <c r="AM12" s="2">
        <f t="shared" si="11"/>
        <v>5.0313000000000017</v>
      </c>
      <c r="AN12" s="2">
        <f t="shared" si="11"/>
        <v>5.0314000000000121</v>
      </c>
      <c r="AO12" s="2">
        <f t="shared" si="11"/>
        <v>5.0309999999999988</v>
      </c>
      <c r="AP12" s="2">
        <f t="shared" si="11"/>
        <v>4.7171000000000163</v>
      </c>
      <c r="AQ12" s="2">
        <f t="shared" si="11"/>
        <v>3.5874999999999986</v>
      </c>
      <c r="AR12" s="2">
        <f t="shared" si="11"/>
        <v>2.2892000000000081</v>
      </c>
      <c r="AS12" s="2">
        <f t="shared" si="11"/>
        <v>1.3920000000000101</v>
      </c>
      <c r="AT12" s="2">
        <f t="shared" si="11"/>
        <v>0.57230000000000558</v>
      </c>
      <c r="AU12" s="2">
        <f t="shared" si="11"/>
        <v>0.4240999999999886</v>
      </c>
      <c r="AV12" s="2">
        <f t="shared" si="11"/>
        <v>3.6081000000000003</v>
      </c>
      <c r="AW12" s="2">
        <f t="shared" si="11"/>
        <v>3.7053999999999974</v>
      </c>
      <c r="AX12" s="2">
        <f t="shared" si="11"/>
        <v>4.1219999999999928</v>
      </c>
      <c r="AY12" s="2">
        <f t="shared" ref="AY12:BV12" si="12">AY$1-SUM(AY7:AY11)</f>
        <v>4.3939999999999877</v>
      </c>
      <c r="AZ12" s="2">
        <f t="shared" si="12"/>
        <v>4.8480000000000025</v>
      </c>
      <c r="BA12" s="2">
        <f t="shared" si="12"/>
        <v>5.9843000000000011</v>
      </c>
      <c r="BB12" s="2">
        <f t="shared" si="12"/>
        <v>6.1049999999999969</v>
      </c>
      <c r="BC12" s="2">
        <f t="shared" si="12"/>
        <v>6.2846999999999937</v>
      </c>
      <c r="BD12" s="2">
        <f t="shared" si="12"/>
        <v>6.4848000000000035</v>
      </c>
      <c r="BE12" s="2">
        <f t="shared" si="12"/>
        <v>6.716899999999999</v>
      </c>
      <c r="BF12" s="2">
        <f t="shared" si="12"/>
        <v>6.8137000000000008</v>
      </c>
      <c r="BG12" s="2">
        <f t="shared" si="12"/>
        <v>6.6169000000000011</v>
      </c>
      <c r="BH12" s="2">
        <f t="shared" si="12"/>
        <v>4.1131000000000029</v>
      </c>
      <c r="BI12" s="2">
        <f t="shared" si="12"/>
        <v>4.3597999999999963</v>
      </c>
      <c r="BJ12" s="2">
        <f t="shared" si="12"/>
        <v>4.2731999999999992</v>
      </c>
      <c r="BK12" s="2">
        <f t="shared" si="12"/>
        <v>4.3339999999999996</v>
      </c>
      <c r="BL12" s="2">
        <f t="shared" si="12"/>
        <v>4.3149999999999977</v>
      </c>
      <c r="BM12" s="2">
        <f t="shared" si="12"/>
        <v>3.4541999999999966</v>
      </c>
      <c r="BN12" s="2">
        <f t="shared" si="12"/>
        <v>4.0903999999999989</v>
      </c>
      <c r="BO12" s="2">
        <f t="shared" si="12"/>
        <v>4.0106999999999928</v>
      </c>
      <c r="BP12" s="2">
        <f t="shared" si="12"/>
        <v>3.8458999999999932</v>
      </c>
      <c r="BQ12" s="2">
        <f t="shared" si="12"/>
        <v>3.672699999999999</v>
      </c>
      <c r="BR12" s="2">
        <f t="shared" si="12"/>
        <v>3.6751999999999967</v>
      </c>
      <c r="BS12" s="2">
        <f t="shared" si="12"/>
        <v>3.7533999999999992</v>
      </c>
      <c r="BT12" s="2">
        <f t="shared" si="12"/>
        <v>3.0684000000000111</v>
      </c>
      <c r="BU12" s="2">
        <f t="shared" si="12"/>
        <v>2.7241999999999962</v>
      </c>
      <c r="BV12" s="2">
        <f t="shared" si="12"/>
        <v>2.3825000000000003</v>
      </c>
      <c r="BW12" s="2">
        <f t="shared" ref="BW12:CH12" si="13">BW$1-SUM(BW7:BW11)</f>
        <v>2.0497000000000014</v>
      </c>
      <c r="BX12" s="2">
        <f t="shared" si="13"/>
        <v>1.632700000000014</v>
      </c>
      <c r="BY12" s="2">
        <f t="shared" si="13"/>
        <v>1.3569999999999993</v>
      </c>
      <c r="BZ12" s="2">
        <f t="shared" si="13"/>
        <v>0.59879999999999711</v>
      </c>
      <c r="CA12" s="2">
        <f t="shared" si="13"/>
        <v>0.49870000000001369</v>
      </c>
      <c r="CB12" s="2">
        <f t="shared" si="13"/>
        <v>0.46339999999999293</v>
      </c>
      <c r="CC12" s="2">
        <f t="shared" si="13"/>
        <v>0.38499999999999091</v>
      </c>
      <c r="CD12" s="2">
        <f t="shared" si="13"/>
        <v>0.2838000000000136</v>
      </c>
      <c r="CE12" s="2">
        <f t="shared" si="13"/>
        <v>3.2600000000030604E-2</v>
      </c>
      <c r="CF12" s="2">
        <f t="shared" si="13"/>
        <v>3.2126000000000232</v>
      </c>
      <c r="CG12" s="2">
        <f t="shared" si="13"/>
        <v>3.2614999999999981</v>
      </c>
      <c r="CH12" s="2">
        <f t="shared" si="13"/>
        <v>6.9863999999999891</v>
      </c>
      <c r="CI12" s="2">
        <f t="shared" ref="CI12:CT12" si="14">CI$1-SUM(CI7:CI11)</f>
        <v>7.0117999999999938</v>
      </c>
      <c r="CJ12" s="2">
        <f t="shared" si="14"/>
        <v>9.0395000000000039</v>
      </c>
      <c r="CK12" s="2">
        <f t="shared" si="14"/>
        <v>9.0422999999999831</v>
      </c>
      <c r="CL12" s="2">
        <f t="shared" si="14"/>
        <v>11.135699999999986</v>
      </c>
      <c r="CM12" s="2">
        <f t="shared" si="14"/>
        <v>11.288599999999988</v>
      </c>
      <c r="CN12" s="2">
        <f t="shared" si="14"/>
        <v>11.318599999999989</v>
      </c>
      <c r="CO12" s="2">
        <f t="shared" si="14"/>
        <v>11.341300000000004</v>
      </c>
      <c r="CP12" s="2">
        <f t="shared" si="14"/>
        <v>18.785999999999987</v>
      </c>
      <c r="CQ12" s="2">
        <f t="shared" si="14"/>
        <v>18.843700000000013</v>
      </c>
      <c r="CR12" s="2">
        <f t="shared" si="14"/>
        <v>15.744000000000014</v>
      </c>
      <c r="CS12" s="2">
        <f t="shared" si="14"/>
        <v>15.860100000000003</v>
      </c>
      <c r="CT12" s="2">
        <f t="shared" si="14"/>
        <v>12.181900000000013</v>
      </c>
      <c r="CU12" s="2">
        <f t="shared" ref="CU12:DF12" si="15">CU$1-SUM(CU7:CU11)</f>
        <v>12.278499999999994</v>
      </c>
      <c r="CV12" s="2">
        <f t="shared" si="15"/>
        <v>10.232700000000023</v>
      </c>
      <c r="CW12" s="2">
        <f t="shared" si="15"/>
        <v>10.229900000000015</v>
      </c>
      <c r="CX12" s="2">
        <f t="shared" si="15"/>
        <v>8.1364999999999981</v>
      </c>
      <c r="CY12" s="2">
        <f t="shared" si="15"/>
        <v>7.9840000000000089</v>
      </c>
      <c r="CZ12" s="2">
        <f t="shared" si="15"/>
        <v>7.9540000000000077</v>
      </c>
      <c r="DA12" s="2">
        <f t="shared" si="15"/>
        <v>7.9368999999999943</v>
      </c>
      <c r="DB12" s="2">
        <f t="shared" si="15"/>
        <v>0.49219999999999686</v>
      </c>
      <c r="DC12" s="2">
        <f t="shared" si="15"/>
        <v>0.43449999999999989</v>
      </c>
      <c r="DD12" s="2">
        <f t="shared" si="15"/>
        <v>0.35420000000000584</v>
      </c>
      <c r="DE12" s="2">
        <f t="shared" si="15"/>
        <v>0.18850000000000477</v>
      </c>
      <c r="DF12" s="2">
        <f t="shared" si="15"/>
        <v>0.22170000000001266</v>
      </c>
      <c r="DG12" s="2">
        <f t="shared" ref="DG12:DR12" si="16">DG$1-SUM(DG7:DG11)</f>
        <v>0.1238349999999997</v>
      </c>
      <c r="DH12" s="2">
        <f t="shared" si="16"/>
        <v>0.12383600000001138</v>
      </c>
      <c r="DI12" s="2">
        <f t="shared" si="16"/>
        <v>0.12385100000000193</v>
      </c>
      <c r="DJ12" s="2">
        <f t="shared" si="16"/>
        <v>0.14935200000000748</v>
      </c>
      <c r="DK12" s="2">
        <f t="shared" si="16"/>
        <v>0.20903600000001177</v>
      </c>
      <c r="DL12" s="2">
        <f t="shared" si="16"/>
        <v>0.26915100000000791</v>
      </c>
      <c r="DM12" s="2">
        <f t="shared" si="16"/>
        <v>0.32361100000000675</v>
      </c>
      <c r="DN12" s="2">
        <f t="shared" si="16"/>
        <v>0.32514800000000577</v>
      </c>
      <c r="DO12" s="2">
        <f t="shared" si="16"/>
        <v>0.32576000000000249</v>
      </c>
      <c r="DP12" s="2">
        <f t="shared" si="16"/>
        <v>0.32958300000001373</v>
      </c>
      <c r="DQ12" s="2">
        <f t="shared" si="16"/>
        <v>0.3338940000000008</v>
      </c>
      <c r="DR12" s="2">
        <f t="shared" si="16"/>
        <v>0.26122500000002447</v>
      </c>
      <c r="DS12" s="2">
        <f t="shared" ref="DS12:ED12" si="17">DS$1-SUM(DS7:DS11)</f>
        <v>0.23752400000002183</v>
      </c>
      <c r="DT12" s="2">
        <f t="shared" si="17"/>
        <v>0.24138600000000565</v>
      </c>
      <c r="DU12" s="2">
        <f t="shared" si="17"/>
        <v>0.24726900000000285</v>
      </c>
      <c r="DV12" s="2">
        <f t="shared" si="17"/>
        <v>0.22577400000000125</v>
      </c>
      <c r="DW12" s="2">
        <f t="shared" si="17"/>
        <v>0.16578800000002047</v>
      </c>
      <c r="DX12" s="2">
        <f t="shared" si="17"/>
        <v>0.10686900000003163</v>
      </c>
      <c r="DY12" s="2">
        <f t="shared" si="17"/>
        <v>4.6809000000038736E-2</v>
      </c>
      <c r="DZ12" s="2">
        <f t="shared" si="17"/>
        <v>4.9136000000004287E-2</v>
      </c>
      <c r="EA12" s="2">
        <f t="shared" si="17"/>
        <v>6.5323999999989724E-2</v>
      </c>
      <c r="EB12" s="2">
        <f t="shared" si="17"/>
        <v>6.3241000000004988E-2</v>
      </c>
      <c r="EC12" s="2">
        <f t="shared" si="17"/>
        <v>0.995151000000007</v>
      </c>
      <c r="ED12" s="2">
        <f t="shared" si="17"/>
        <v>1.3231410000000068</v>
      </c>
      <c r="EE12" s="2">
        <f t="shared" ref="EE12:EP12" si="18">EE$1-SUM(EE7:EE11)</f>
        <v>1.4298720000000031</v>
      </c>
      <c r="EF12" s="2">
        <f t="shared" si="18"/>
        <v>1.4530799999999857</v>
      </c>
      <c r="EG12" s="2">
        <f t="shared" si="18"/>
        <v>1.7867880000000014</v>
      </c>
      <c r="EH12" s="2">
        <f t="shared" si="18"/>
        <v>2.8418120000000044</v>
      </c>
      <c r="EI12" s="2">
        <f t="shared" si="18"/>
        <v>4.1630830000000287</v>
      </c>
      <c r="EJ12" s="2">
        <f t="shared" si="18"/>
        <v>4.4804640000000404</v>
      </c>
      <c r="EK12" s="2">
        <f t="shared" si="18"/>
        <v>9.326655000000045</v>
      </c>
      <c r="EL12" s="2">
        <f t="shared" si="18"/>
        <v>10.431938000000059</v>
      </c>
      <c r="EM12" s="2">
        <f t="shared" si="18"/>
        <v>11.378561000000019</v>
      </c>
      <c r="EN12" s="2">
        <f t="shared" si="18"/>
        <v>11.913644000000005</v>
      </c>
      <c r="EO12" s="2">
        <f t="shared" si="18"/>
        <v>11.121386999999999</v>
      </c>
      <c r="EP12" s="2">
        <f t="shared" si="18"/>
        <v>10.81922800000001</v>
      </c>
      <c r="EQ12" s="2">
        <f t="shared" ref="EQ12:FB12" si="19">EQ$1-SUM(EQ7:EQ11)</f>
        <v>10.713979999999992</v>
      </c>
      <c r="ER12" s="2">
        <f t="shared" si="19"/>
        <v>10.687959000000035</v>
      </c>
      <c r="ES12" s="2">
        <f t="shared" si="19"/>
        <v>10.348376000000002</v>
      </c>
      <c r="ET12" s="2">
        <f t="shared" si="19"/>
        <v>9.2903830000000198</v>
      </c>
      <c r="EU12" s="2">
        <f t="shared" si="19"/>
        <v>8.0712080000000128</v>
      </c>
      <c r="EV12" s="2">
        <f t="shared" si="19"/>
        <v>8.050407000000007</v>
      </c>
      <c r="EW12" s="2">
        <f t="shared" si="19"/>
        <v>8.2663710000000492</v>
      </c>
      <c r="EX12" s="2">
        <f t="shared" si="19"/>
        <v>7.8341539999999839</v>
      </c>
      <c r="EY12" s="2">
        <f t="shared" si="19"/>
        <v>7.6523640000000057</v>
      </c>
      <c r="EZ12" s="2">
        <f t="shared" si="19"/>
        <v>8.3946309999999755</v>
      </c>
      <c r="FA12" s="2">
        <f t="shared" si="19"/>
        <v>8.977144999999922</v>
      </c>
      <c r="FB12" s="2">
        <f t="shared" si="19"/>
        <v>8.9485569999999939</v>
      </c>
      <c r="FC12" s="2">
        <f t="shared" ref="FC12:FN12" si="20">FC$1-SUM(FC7:FC11)</f>
        <v>8.9470039999999642</v>
      </c>
      <c r="FD12" s="2">
        <f t="shared" si="20"/>
        <v>8.9470079999999825</v>
      </c>
      <c r="FE12" s="2">
        <f t="shared" si="20"/>
        <v>8.9974249999999643</v>
      </c>
      <c r="FF12" s="2">
        <f t="shared" si="20"/>
        <v>9.0702419999999648</v>
      </c>
      <c r="FG12" s="2">
        <f t="shared" si="20"/>
        <v>8.9925080000000293</v>
      </c>
      <c r="FH12" s="2">
        <f t="shared" si="20"/>
        <v>8.7113190000000174</v>
      </c>
      <c r="FI12" s="2">
        <f t="shared" si="20"/>
        <v>3.6740220000000079</v>
      </c>
      <c r="FJ12" s="2">
        <f t="shared" si="20"/>
        <v>2.9987569999999693</v>
      </c>
      <c r="FK12" s="2">
        <f t="shared" si="20"/>
        <v>3.2024549999999863</v>
      </c>
      <c r="FL12" s="2">
        <f t="shared" si="20"/>
        <v>3.3623729999999767</v>
      </c>
      <c r="FM12" s="2">
        <f t="shared" si="20"/>
        <v>4.1177299999999946</v>
      </c>
      <c r="FN12" s="2">
        <f t="shared" si="20"/>
        <v>5.3122749999999996</v>
      </c>
    </row>
    <row r="14" spans="1:170">
      <c r="B14" t="str">
        <f t="shared" ref="B14:AG14" si="21">IF(B5&lt;0,1,"-")</f>
        <v>-</v>
      </c>
      <c r="C14" t="str">
        <f t="shared" si="21"/>
        <v>-</v>
      </c>
      <c r="D14" t="str">
        <f t="shared" si="21"/>
        <v>-</v>
      </c>
      <c r="E14" t="str">
        <f t="shared" si="21"/>
        <v>-</v>
      </c>
      <c r="F14" t="str">
        <f t="shared" si="21"/>
        <v>-</v>
      </c>
      <c r="G14" t="str">
        <f t="shared" si="21"/>
        <v>-</v>
      </c>
      <c r="H14" t="str">
        <f t="shared" si="21"/>
        <v>-</v>
      </c>
      <c r="I14" t="str">
        <f t="shared" si="21"/>
        <v>-</v>
      </c>
      <c r="J14" t="str">
        <f t="shared" si="21"/>
        <v>-</v>
      </c>
      <c r="K14" t="str">
        <f t="shared" si="21"/>
        <v>-</v>
      </c>
      <c r="L14" t="str">
        <f t="shared" si="21"/>
        <v>-</v>
      </c>
      <c r="M14" t="str">
        <f t="shared" si="21"/>
        <v>-</v>
      </c>
      <c r="N14" t="str">
        <f t="shared" si="21"/>
        <v>-</v>
      </c>
      <c r="O14" t="str">
        <f t="shared" si="21"/>
        <v>-</v>
      </c>
      <c r="P14" t="str">
        <f t="shared" si="21"/>
        <v>-</v>
      </c>
      <c r="Q14" t="str">
        <f t="shared" si="21"/>
        <v>-</v>
      </c>
      <c r="R14" t="str">
        <f t="shared" si="21"/>
        <v>-</v>
      </c>
      <c r="S14" t="str">
        <f t="shared" si="21"/>
        <v>-</v>
      </c>
      <c r="T14" t="str">
        <f t="shared" si="21"/>
        <v>-</v>
      </c>
      <c r="U14" t="str">
        <f t="shared" si="21"/>
        <v>-</v>
      </c>
      <c r="V14" t="str">
        <f t="shared" si="21"/>
        <v>-</v>
      </c>
      <c r="W14" t="str">
        <f t="shared" si="21"/>
        <v>-</v>
      </c>
      <c r="X14" t="str">
        <f t="shared" si="21"/>
        <v>-</v>
      </c>
      <c r="Y14" t="str">
        <f t="shared" si="21"/>
        <v>-</v>
      </c>
      <c r="Z14" t="str">
        <f t="shared" si="21"/>
        <v>-</v>
      </c>
      <c r="AA14" t="str">
        <f t="shared" si="21"/>
        <v>-</v>
      </c>
      <c r="AB14" t="str">
        <f t="shared" si="21"/>
        <v>-</v>
      </c>
      <c r="AC14" t="str">
        <f t="shared" si="21"/>
        <v>-</v>
      </c>
      <c r="AD14" t="str">
        <f t="shared" si="21"/>
        <v>-</v>
      </c>
      <c r="AE14" t="str">
        <f t="shared" si="21"/>
        <v>-</v>
      </c>
      <c r="AF14" t="str">
        <f t="shared" si="21"/>
        <v>-</v>
      </c>
      <c r="AG14" t="str">
        <f t="shared" si="21"/>
        <v>-</v>
      </c>
      <c r="AH14" t="str">
        <f t="shared" ref="AH14:BM14" si="22">IF(AH5&lt;0,1,"-")</f>
        <v>-</v>
      </c>
      <c r="AI14" t="str">
        <f t="shared" si="22"/>
        <v>-</v>
      </c>
      <c r="AJ14" t="str">
        <f t="shared" si="22"/>
        <v>-</v>
      </c>
      <c r="AK14" t="str">
        <f t="shared" si="22"/>
        <v>-</v>
      </c>
      <c r="AL14" t="str">
        <f t="shared" si="22"/>
        <v>-</v>
      </c>
      <c r="AM14" t="str">
        <f t="shared" si="22"/>
        <v>-</v>
      </c>
      <c r="AN14" t="str">
        <f t="shared" si="22"/>
        <v>-</v>
      </c>
      <c r="AO14" t="str">
        <f t="shared" si="22"/>
        <v>-</v>
      </c>
      <c r="AP14" t="str">
        <f t="shared" si="22"/>
        <v>-</v>
      </c>
      <c r="AQ14" t="str">
        <f t="shared" si="22"/>
        <v>-</v>
      </c>
      <c r="AR14" t="str">
        <f t="shared" si="22"/>
        <v>-</v>
      </c>
      <c r="AS14" t="str">
        <f t="shared" si="22"/>
        <v>-</v>
      </c>
      <c r="AT14" t="str">
        <f t="shared" si="22"/>
        <v>-</v>
      </c>
      <c r="AU14" t="str">
        <f t="shared" si="22"/>
        <v>-</v>
      </c>
      <c r="AV14" t="str">
        <f t="shared" si="22"/>
        <v>-</v>
      </c>
      <c r="AW14" t="str">
        <f t="shared" si="22"/>
        <v>-</v>
      </c>
      <c r="AX14" t="str">
        <f t="shared" si="22"/>
        <v>-</v>
      </c>
      <c r="AY14" t="str">
        <f t="shared" si="22"/>
        <v>-</v>
      </c>
      <c r="AZ14" t="str">
        <f t="shared" si="22"/>
        <v>-</v>
      </c>
      <c r="BA14" t="str">
        <f t="shared" si="22"/>
        <v>-</v>
      </c>
      <c r="BB14" t="str">
        <f t="shared" si="22"/>
        <v>-</v>
      </c>
      <c r="BC14" t="str">
        <f t="shared" si="22"/>
        <v>-</v>
      </c>
      <c r="BD14" t="str">
        <f t="shared" si="22"/>
        <v>-</v>
      </c>
      <c r="BE14" t="str">
        <f t="shared" si="22"/>
        <v>-</v>
      </c>
      <c r="BF14" t="str">
        <f t="shared" si="22"/>
        <v>-</v>
      </c>
      <c r="BG14" t="str">
        <f t="shared" si="22"/>
        <v>-</v>
      </c>
      <c r="BH14" t="str">
        <f t="shared" si="22"/>
        <v>-</v>
      </c>
      <c r="BI14" t="str">
        <f t="shared" si="22"/>
        <v>-</v>
      </c>
      <c r="BJ14" t="str">
        <f t="shared" si="22"/>
        <v>-</v>
      </c>
      <c r="BK14" t="str">
        <f t="shared" si="22"/>
        <v>-</v>
      </c>
      <c r="BL14" t="str">
        <f t="shared" si="22"/>
        <v>-</v>
      </c>
      <c r="BM14" t="str">
        <f t="shared" si="22"/>
        <v>-</v>
      </c>
      <c r="BN14" t="str">
        <f t="shared" ref="BN14:CS14" si="23">IF(BN5&lt;0,1,"-")</f>
        <v>-</v>
      </c>
      <c r="BO14" t="str">
        <f t="shared" si="23"/>
        <v>-</v>
      </c>
      <c r="BP14" t="str">
        <f t="shared" si="23"/>
        <v>-</v>
      </c>
      <c r="BQ14" t="str">
        <f t="shared" si="23"/>
        <v>-</v>
      </c>
      <c r="BR14" t="str">
        <f t="shared" si="23"/>
        <v>-</v>
      </c>
      <c r="BS14" t="str">
        <f t="shared" si="23"/>
        <v>-</v>
      </c>
      <c r="BT14" t="str">
        <f t="shared" si="23"/>
        <v>-</v>
      </c>
      <c r="BU14" t="str">
        <f t="shared" si="23"/>
        <v>-</v>
      </c>
      <c r="BV14" t="str">
        <f t="shared" si="23"/>
        <v>-</v>
      </c>
      <c r="BW14" t="str">
        <f t="shared" si="23"/>
        <v>-</v>
      </c>
      <c r="BX14" t="str">
        <f t="shared" si="23"/>
        <v>-</v>
      </c>
      <c r="BY14" t="str">
        <f t="shared" si="23"/>
        <v>-</v>
      </c>
      <c r="BZ14" t="str">
        <f t="shared" si="23"/>
        <v>-</v>
      </c>
      <c r="CA14" t="str">
        <f t="shared" si="23"/>
        <v>-</v>
      </c>
      <c r="CB14" t="str">
        <f t="shared" si="23"/>
        <v>-</v>
      </c>
      <c r="CC14" t="str">
        <f t="shared" si="23"/>
        <v>-</v>
      </c>
      <c r="CD14" t="str">
        <f t="shared" si="23"/>
        <v>-</v>
      </c>
      <c r="CE14" t="str">
        <f t="shared" si="23"/>
        <v>-</v>
      </c>
      <c r="CF14" t="str">
        <f t="shared" si="23"/>
        <v>-</v>
      </c>
      <c r="CG14" t="str">
        <f t="shared" si="23"/>
        <v>-</v>
      </c>
      <c r="CH14" t="str">
        <f t="shared" si="23"/>
        <v>-</v>
      </c>
      <c r="CI14" t="str">
        <f t="shared" si="23"/>
        <v>-</v>
      </c>
      <c r="CJ14" t="str">
        <f t="shared" si="23"/>
        <v>-</v>
      </c>
      <c r="CK14" t="str">
        <f t="shared" si="23"/>
        <v>-</v>
      </c>
      <c r="CL14" t="str">
        <f t="shared" si="23"/>
        <v>-</v>
      </c>
      <c r="CM14" t="str">
        <f t="shared" si="23"/>
        <v>-</v>
      </c>
      <c r="CN14" t="str">
        <f t="shared" si="23"/>
        <v>-</v>
      </c>
      <c r="CO14" t="str">
        <f t="shared" si="23"/>
        <v>-</v>
      </c>
      <c r="CP14" t="str">
        <f t="shared" si="23"/>
        <v>-</v>
      </c>
      <c r="CQ14" t="str">
        <f t="shared" si="23"/>
        <v>-</v>
      </c>
      <c r="CR14" t="str">
        <f t="shared" si="23"/>
        <v>-</v>
      </c>
      <c r="CS14" t="str">
        <f t="shared" si="23"/>
        <v>-</v>
      </c>
      <c r="CT14" t="str">
        <f t="shared" ref="CT14:ED14" si="24">IF(CT5&lt;0,1,"-")</f>
        <v>-</v>
      </c>
      <c r="CU14" t="str">
        <f t="shared" si="24"/>
        <v>-</v>
      </c>
      <c r="CV14" t="str">
        <f t="shared" si="24"/>
        <v>-</v>
      </c>
      <c r="CW14" t="str">
        <f t="shared" si="24"/>
        <v>-</v>
      </c>
      <c r="CX14" t="str">
        <f t="shared" si="24"/>
        <v>-</v>
      </c>
      <c r="CY14" t="str">
        <f t="shared" si="24"/>
        <v>-</v>
      </c>
      <c r="CZ14" t="str">
        <f t="shared" si="24"/>
        <v>-</v>
      </c>
      <c r="DA14" t="str">
        <f t="shared" si="24"/>
        <v>-</v>
      </c>
      <c r="DB14" t="str">
        <f t="shared" si="24"/>
        <v>-</v>
      </c>
      <c r="DC14" t="str">
        <f t="shared" si="24"/>
        <v>-</v>
      </c>
      <c r="DD14" t="str">
        <f t="shared" si="24"/>
        <v>-</v>
      </c>
      <c r="DE14" t="str">
        <f t="shared" si="24"/>
        <v>-</v>
      </c>
      <c r="DF14" t="str">
        <f t="shared" si="24"/>
        <v>-</v>
      </c>
      <c r="DG14" t="str">
        <f t="shared" si="24"/>
        <v>-</v>
      </c>
      <c r="DH14" t="str">
        <f t="shared" si="24"/>
        <v>-</v>
      </c>
      <c r="DI14" t="str">
        <f t="shared" si="24"/>
        <v>-</v>
      </c>
      <c r="DJ14" t="str">
        <f t="shared" si="24"/>
        <v>-</v>
      </c>
      <c r="DK14" t="str">
        <f t="shared" si="24"/>
        <v>-</v>
      </c>
      <c r="DL14" t="str">
        <f t="shared" si="24"/>
        <v>-</v>
      </c>
      <c r="DM14" t="str">
        <f t="shared" si="24"/>
        <v>-</v>
      </c>
      <c r="DN14" t="str">
        <f t="shared" si="24"/>
        <v>-</v>
      </c>
      <c r="DO14" t="str">
        <f t="shared" si="24"/>
        <v>-</v>
      </c>
      <c r="DP14" t="str">
        <f t="shared" si="24"/>
        <v>-</v>
      </c>
      <c r="DQ14" t="str">
        <f t="shared" si="24"/>
        <v>-</v>
      </c>
      <c r="DR14" t="str">
        <f t="shared" si="24"/>
        <v>-</v>
      </c>
      <c r="DS14" t="str">
        <f t="shared" si="24"/>
        <v>-</v>
      </c>
      <c r="DT14" t="str">
        <f t="shared" si="24"/>
        <v>-</v>
      </c>
      <c r="DU14" t="str">
        <f t="shared" si="24"/>
        <v>-</v>
      </c>
      <c r="DV14" t="str">
        <f t="shared" si="24"/>
        <v>-</v>
      </c>
      <c r="DW14" t="str">
        <f t="shared" si="24"/>
        <v>-</v>
      </c>
      <c r="DX14" t="str">
        <f t="shared" si="24"/>
        <v>-</v>
      </c>
      <c r="DY14" t="str">
        <f t="shared" si="24"/>
        <v>-</v>
      </c>
      <c r="DZ14" t="str">
        <f t="shared" si="24"/>
        <v>-</v>
      </c>
      <c r="EA14" t="str">
        <f t="shared" si="24"/>
        <v>-</v>
      </c>
      <c r="EB14" t="str">
        <f t="shared" si="24"/>
        <v>-</v>
      </c>
      <c r="EC14" t="str">
        <f t="shared" si="24"/>
        <v>-</v>
      </c>
      <c r="ED14" t="str">
        <f t="shared" si="24"/>
        <v>-</v>
      </c>
      <c r="EE14" t="str">
        <f t="shared" ref="EE14:EP14" si="25">IF(EE5&lt;0,1,"-")</f>
        <v>-</v>
      </c>
      <c r="EF14" t="str">
        <f t="shared" si="25"/>
        <v>-</v>
      </c>
      <c r="EG14" t="str">
        <f t="shared" si="25"/>
        <v>-</v>
      </c>
      <c r="EH14" t="str">
        <f t="shared" si="25"/>
        <v>-</v>
      </c>
      <c r="EI14" t="str">
        <f t="shared" si="25"/>
        <v>-</v>
      </c>
      <c r="EJ14" t="str">
        <f t="shared" si="25"/>
        <v>-</v>
      </c>
      <c r="EK14" t="str">
        <f t="shared" si="25"/>
        <v>-</v>
      </c>
      <c r="EL14" t="str">
        <f t="shared" si="25"/>
        <v>-</v>
      </c>
      <c r="EM14" t="str">
        <f t="shared" si="25"/>
        <v>-</v>
      </c>
      <c r="EN14" t="str">
        <f t="shared" si="25"/>
        <v>-</v>
      </c>
      <c r="EO14" t="str">
        <f t="shared" si="25"/>
        <v>-</v>
      </c>
      <c r="EP14" t="str">
        <f t="shared" si="25"/>
        <v>-</v>
      </c>
      <c r="EQ14" t="str">
        <f t="shared" ref="EQ14:FB14" si="26">IF(EQ5&lt;0,1,"-")</f>
        <v>-</v>
      </c>
      <c r="ER14" t="str">
        <f t="shared" si="26"/>
        <v>-</v>
      </c>
      <c r="ES14" t="str">
        <f t="shared" si="26"/>
        <v>-</v>
      </c>
      <c r="ET14" t="str">
        <f t="shared" si="26"/>
        <v>-</v>
      </c>
      <c r="EU14" t="str">
        <f t="shared" si="26"/>
        <v>-</v>
      </c>
      <c r="EV14" t="str">
        <f t="shared" si="26"/>
        <v>-</v>
      </c>
      <c r="EW14" t="str">
        <f t="shared" si="26"/>
        <v>-</v>
      </c>
      <c r="EX14" t="str">
        <f t="shared" si="26"/>
        <v>-</v>
      </c>
      <c r="EY14" t="str">
        <f t="shared" si="26"/>
        <v>-</v>
      </c>
      <c r="EZ14" t="str">
        <f t="shared" si="26"/>
        <v>-</v>
      </c>
      <c r="FA14" t="str">
        <f t="shared" si="26"/>
        <v>-</v>
      </c>
      <c r="FB14" t="str">
        <f t="shared" si="26"/>
        <v>-</v>
      </c>
      <c r="FC14" t="str">
        <f t="shared" ref="FC14:FN14" si="27">IF(FC5&lt;0,1,"-")</f>
        <v>-</v>
      </c>
      <c r="FD14" t="str">
        <f t="shared" si="27"/>
        <v>-</v>
      </c>
      <c r="FE14" t="str">
        <f t="shared" si="27"/>
        <v>-</v>
      </c>
      <c r="FF14" t="str">
        <f t="shared" si="27"/>
        <v>-</v>
      </c>
      <c r="FG14" t="str">
        <f t="shared" si="27"/>
        <v>-</v>
      </c>
      <c r="FH14" t="str">
        <f t="shared" si="27"/>
        <v>-</v>
      </c>
      <c r="FI14" t="str">
        <f t="shared" si="27"/>
        <v>-</v>
      </c>
      <c r="FJ14" t="str">
        <f t="shared" si="27"/>
        <v>-</v>
      </c>
      <c r="FK14" t="str">
        <f t="shared" si="27"/>
        <v>-</v>
      </c>
      <c r="FL14" t="str">
        <f t="shared" si="27"/>
        <v>-</v>
      </c>
      <c r="FM14" t="str">
        <f t="shared" si="27"/>
        <v>-</v>
      </c>
      <c r="FN14" t="str">
        <f t="shared" si="27"/>
        <v>-</v>
      </c>
    </row>
    <row r="15" spans="1:170">
      <c r="B15" t="str">
        <f t="shared" ref="B15:AG15" si="28">IF(B7&lt;0,1,"-")</f>
        <v>-</v>
      </c>
      <c r="C15" t="str">
        <f t="shared" si="28"/>
        <v>-</v>
      </c>
      <c r="D15" t="str">
        <f t="shared" si="28"/>
        <v>-</v>
      </c>
      <c r="E15" t="str">
        <f t="shared" si="28"/>
        <v>-</v>
      </c>
      <c r="F15" t="str">
        <f t="shared" si="28"/>
        <v>-</v>
      </c>
      <c r="G15" t="str">
        <f t="shared" si="28"/>
        <v>-</v>
      </c>
      <c r="H15" t="str">
        <f t="shared" si="28"/>
        <v>-</v>
      </c>
      <c r="I15" t="str">
        <f t="shared" si="28"/>
        <v>-</v>
      </c>
      <c r="J15" t="str">
        <f t="shared" si="28"/>
        <v>-</v>
      </c>
      <c r="K15" t="str">
        <f t="shared" si="28"/>
        <v>-</v>
      </c>
      <c r="L15" t="str">
        <f t="shared" si="28"/>
        <v>-</v>
      </c>
      <c r="M15" t="str">
        <f t="shared" si="28"/>
        <v>-</v>
      </c>
      <c r="N15" t="str">
        <f t="shared" si="28"/>
        <v>-</v>
      </c>
      <c r="O15" t="str">
        <f t="shared" si="28"/>
        <v>-</v>
      </c>
      <c r="P15" t="str">
        <f t="shared" si="28"/>
        <v>-</v>
      </c>
      <c r="Q15" t="str">
        <f t="shared" si="28"/>
        <v>-</v>
      </c>
      <c r="R15" t="str">
        <f t="shared" si="28"/>
        <v>-</v>
      </c>
      <c r="S15" t="str">
        <f t="shared" si="28"/>
        <v>-</v>
      </c>
      <c r="T15" t="str">
        <f t="shared" si="28"/>
        <v>-</v>
      </c>
      <c r="U15" t="str">
        <f t="shared" si="28"/>
        <v>-</v>
      </c>
      <c r="V15" t="str">
        <f t="shared" si="28"/>
        <v>-</v>
      </c>
      <c r="W15" t="str">
        <f t="shared" si="28"/>
        <v>-</v>
      </c>
      <c r="X15" t="str">
        <f t="shared" si="28"/>
        <v>-</v>
      </c>
      <c r="Y15" t="str">
        <f t="shared" si="28"/>
        <v>-</v>
      </c>
      <c r="Z15" t="str">
        <f t="shared" si="28"/>
        <v>-</v>
      </c>
      <c r="AA15" t="str">
        <f t="shared" si="28"/>
        <v>-</v>
      </c>
      <c r="AB15" t="str">
        <f t="shared" si="28"/>
        <v>-</v>
      </c>
      <c r="AC15" t="str">
        <f t="shared" si="28"/>
        <v>-</v>
      </c>
      <c r="AD15" t="str">
        <f t="shared" si="28"/>
        <v>-</v>
      </c>
      <c r="AE15" t="str">
        <f t="shared" si="28"/>
        <v>-</v>
      </c>
      <c r="AF15" t="str">
        <f t="shared" si="28"/>
        <v>-</v>
      </c>
      <c r="AG15" t="str">
        <f t="shared" si="28"/>
        <v>-</v>
      </c>
      <c r="AH15" t="str">
        <f t="shared" ref="AH15:BM15" si="29">IF(AH7&lt;0,1,"-")</f>
        <v>-</v>
      </c>
      <c r="AI15" t="str">
        <f t="shared" si="29"/>
        <v>-</v>
      </c>
      <c r="AJ15" t="str">
        <f t="shared" si="29"/>
        <v>-</v>
      </c>
      <c r="AK15" t="str">
        <f t="shared" si="29"/>
        <v>-</v>
      </c>
      <c r="AL15" t="str">
        <f t="shared" si="29"/>
        <v>-</v>
      </c>
      <c r="AM15" t="str">
        <f t="shared" si="29"/>
        <v>-</v>
      </c>
      <c r="AN15" t="str">
        <f t="shared" si="29"/>
        <v>-</v>
      </c>
      <c r="AO15" t="str">
        <f t="shared" si="29"/>
        <v>-</v>
      </c>
      <c r="AP15" t="str">
        <f t="shared" si="29"/>
        <v>-</v>
      </c>
      <c r="AQ15" t="str">
        <f t="shared" si="29"/>
        <v>-</v>
      </c>
      <c r="AR15" t="str">
        <f t="shared" si="29"/>
        <v>-</v>
      </c>
      <c r="AS15" t="str">
        <f t="shared" si="29"/>
        <v>-</v>
      </c>
      <c r="AT15" t="str">
        <f t="shared" si="29"/>
        <v>-</v>
      </c>
      <c r="AU15" t="str">
        <f t="shared" si="29"/>
        <v>-</v>
      </c>
      <c r="AV15" t="str">
        <f t="shared" si="29"/>
        <v>-</v>
      </c>
      <c r="AW15" t="str">
        <f t="shared" si="29"/>
        <v>-</v>
      </c>
      <c r="AX15" t="str">
        <f t="shared" si="29"/>
        <v>-</v>
      </c>
      <c r="AY15" t="str">
        <f t="shared" si="29"/>
        <v>-</v>
      </c>
      <c r="AZ15" t="str">
        <f t="shared" si="29"/>
        <v>-</v>
      </c>
      <c r="BA15" t="str">
        <f t="shared" si="29"/>
        <v>-</v>
      </c>
      <c r="BB15" t="str">
        <f t="shared" si="29"/>
        <v>-</v>
      </c>
      <c r="BC15" t="str">
        <f t="shared" si="29"/>
        <v>-</v>
      </c>
      <c r="BD15" t="str">
        <f t="shared" si="29"/>
        <v>-</v>
      </c>
      <c r="BE15" t="str">
        <f t="shared" si="29"/>
        <v>-</v>
      </c>
      <c r="BF15" t="str">
        <f t="shared" si="29"/>
        <v>-</v>
      </c>
      <c r="BG15" t="str">
        <f t="shared" si="29"/>
        <v>-</v>
      </c>
      <c r="BH15" t="str">
        <f t="shared" si="29"/>
        <v>-</v>
      </c>
      <c r="BI15" t="str">
        <f t="shared" si="29"/>
        <v>-</v>
      </c>
      <c r="BJ15" t="str">
        <f t="shared" si="29"/>
        <v>-</v>
      </c>
      <c r="BK15" t="str">
        <f t="shared" si="29"/>
        <v>-</v>
      </c>
      <c r="BL15" t="str">
        <f t="shared" si="29"/>
        <v>-</v>
      </c>
      <c r="BM15" t="str">
        <f t="shared" si="29"/>
        <v>-</v>
      </c>
      <c r="BN15" t="str">
        <f t="shared" ref="BN15:CS15" si="30">IF(BN7&lt;0,1,"-")</f>
        <v>-</v>
      </c>
      <c r="BO15" t="str">
        <f t="shared" si="30"/>
        <v>-</v>
      </c>
      <c r="BP15" t="str">
        <f t="shared" si="30"/>
        <v>-</v>
      </c>
      <c r="BQ15" t="str">
        <f t="shared" si="30"/>
        <v>-</v>
      </c>
      <c r="BR15" t="str">
        <f t="shared" si="30"/>
        <v>-</v>
      </c>
      <c r="BS15" t="str">
        <f t="shared" si="30"/>
        <v>-</v>
      </c>
      <c r="BT15" t="str">
        <f t="shared" si="30"/>
        <v>-</v>
      </c>
      <c r="BU15" t="str">
        <f t="shared" si="30"/>
        <v>-</v>
      </c>
      <c r="BV15" t="str">
        <f t="shared" si="30"/>
        <v>-</v>
      </c>
      <c r="BW15" t="str">
        <f t="shared" si="30"/>
        <v>-</v>
      </c>
      <c r="BX15" t="str">
        <f t="shared" si="30"/>
        <v>-</v>
      </c>
      <c r="BY15" t="str">
        <f t="shared" si="30"/>
        <v>-</v>
      </c>
      <c r="BZ15" t="str">
        <f t="shared" si="30"/>
        <v>-</v>
      </c>
      <c r="CA15" t="str">
        <f t="shared" si="30"/>
        <v>-</v>
      </c>
      <c r="CB15" t="str">
        <f t="shared" si="30"/>
        <v>-</v>
      </c>
      <c r="CC15" t="str">
        <f t="shared" si="30"/>
        <v>-</v>
      </c>
      <c r="CD15" t="str">
        <f t="shared" si="30"/>
        <v>-</v>
      </c>
      <c r="CE15" t="str">
        <f t="shared" si="30"/>
        <v>-</v>
      </c>
      <c r="CF15" t="str">
        <f t="shared" si="30"/>
        <v>-</v>
      </c>
      <c r="CG15" t="str">
        <f t="shared" si="30"/>
        <v>-</v>
      </c>
      <c r="CH15" t="str">
        <f t="shared" si="30"/>
        <v>-</v>
      </c>
      <c r="CI15" t="str">
        <f t="shared" si="30"/>
        <v>-</v>
      </c>
      <c r="CJ15" t="str">
        <f t="shared" si="30"/>
        <v>-</v>
      </c>
      <c r="CK15" t="str">
        <f t="shared" si="30"/>
        <v>-</v>
      </c>
      <c r="CL15" t="str">
        <f t="shared" si="30"/>
        <v>-</v>
      </c>
      <c r="CM15" t="str">
        <f t="shared" si="30"/>
        <v>-</v>
      </c>
      <c r="CN15" t="str">
        <f t="shared" si="30"/>
        <v>-</v>
      </c>
      <c r="CO15" t="str">
        <f t="shared" si="30"/>
        <v>-</v>
      </c>
      <c r="CP15" t="str">
        <f t="shared" si="30"/>
        <v>-</v>
      </c>
      <c r="CQ15" t="str">
        <f t="shared" si="30"/>
        <v>-</v>
      </c>
      <c r="CR15" t="str">
        <f t="shared" si="30"/>
        <v>-</v>
      </c>
      <c r="CS15" t="str">
        <f t="shared" si="30"/>
        <v>-</v>
      </c>
      <c r="CT15" t="str">
        <f t="shared" ref="CT15:ED15" si="31">IF(CT7&lt;0,1,"-")</f>
        <v>-</v>
      </c>
      <c r="CU15" t="str">
        <f t="shared" si="31"/>
        <v>-</v>
      </c>
      <c r="CV15" t="str">
        <f t="shared" si="31"/>
        <v>-</v>
      </c>
      <c r="CW15" t="str">
        <f t="shared" si="31"/>
        <v>-</v>
      </c>
      <c r="CX15" t="str">
        <f t="shared" si="31"/>
        <v>-</v>
      </c>
      <c r="CY15" t="str">
        <f t="shared" si="31"/>
        <v>-</v>
      </c>
      <c r="CZ15" t="str">
        <f t="shared" si="31"/>
        <v>-</v>
      </c>
      <c r="DA15" t="str">
        <f t="shared" si="31"/>
        <v>-</v>
      </c>
      <c r="DB15" t="str">
        <f t="shared" si="31"/>
        <v>-</v>
      </c>
      <c r="DC15" t="str">
        <f t="shared" si="31"/>
        <v>-</v>
      </c>
      <c r="DD15" t="str">
        <f t="shared" si="31"/>
        <v>-</v>
      </c>
      <c r="DE15" t="str">
        <f t="shared" si="31"/>
        <v>-</v>
      </c>
      <c r="DF15" t="str">
        <f t="shared" si="31"/>
        <v>-</v>
      </c>
      <c r="DG15" t="str">
        <f t="shared" si="31"/>
        <v>-</v>
      </c>
      <c r="DH15" t="str">
        <f t="shared" si="31"/>
        <v>-</v>
      </c>
      <c r="DI15" t="str">
        <f t="shared" si="31"/>
        <v>-</v>
      </c>
      <c r="DJ15" t="str">
        <f t="shared" si="31"/>
        <v>-</v>
      </c>
      <c r="DK15" t="str">
        <f t="shared" si="31"/>
        <v>-</v>
      </c>
      <c r="DL15" t="str">
        <f t="shared" si="31"/>
        <v>-</v>
      </c>
      <c r="DM15" t="str">
        <f t="shared" si="31"/>
        <v>-</v>
      </c>
      <c r="DN15" t="str">
        <f t="shared" si="31"/>
        <v>-</v>
      </c>
      <c r="DO15" t="str">
        <f t="shared" si="31"/>
        <v>-</v>
      </c>
      <c r="DP15" t="str">
        <f t="shared" si="31"/>
        <v>-</v>
      </c>
      <c r="DQ15" t="str">
        <f t="shared" si="31"/>
        <v>-</v>
      </c>
      <c r="DR15" t="str">
        <f t="shared" si="31"/>
        <v>-</v>
      </c>
      <c r="DS15" t="str">
        <f t="shared" si="31"/>
        <v>-</v>
      </c>
      <c r="DT15" t="str">
        <f t="shared" si="31"/>
        <v>-</v>
      </c>
      <c r="DU15" t="str">
        <f t="shared" si="31"/>
        <v>-</v>
      </c>
      <c r="DV15" t="str">
        <f t="shared" si="31"/>
        <v>-</v>
      </c>
      <c r="DW15" t="str">
        <f t="shared" si="31"/>
        <v>-</v>
      </c>
      <c r="DX15" t="str">
        <f t="shared" si="31"/>
        <v>-</v>
      </c>
      <c r="DY15" t="str">
        <f t="shared" si="31"/>
        <v>-</v>
      </c>
      <c r="DZ15" t="str">
        <f t="shared" si="31"/>
        <v>-</v>
      </c>
      <c r="EA15" t="str">
        <f t="shared" si="31"/>
        <v>-</v>
      </c>
      <c r="EB15" t="str">
        <f t="shared" si="31"/>
        <v>-</v>
      </c>
      <c r="EC15" t="str">
        <f t="shared" si="31"/>
        <v>-</v>
      </c>
      <c r="ED15" t="str">
        <f t="shared" si="31"/>
        <v>-</v>
      </c>
      <c r="EE15" t="str">
        <f t="shared" ref="EE15:EP15" si="32">IF(EE7&lt;0,1,"-")</f>
        <v>-</v>
      </c>
      <c r="EF15" t="str">
        <f t="shared" si="32"/>
        <v>-</v>
      </c>
      <c r="EG15" t="str">
        <f t="shared" si="32"/>
        <v>-</v>
      </c>
      <c r="EH15" t="str">
        <f t="shared" si="32"/>
        <v>-</v>
      </c>
      <c r="EI15" t="str">
        <f t="shared" si="32"/>
        <v>-</v>
      </c>
      <c r="EJ15" t="str">
        <f t="shared" si="32"/>
        <v>-</v>
      </c>
      <c r="EK15" t="str">
        <f t="shared" si="32"/>
        <v>-</v>
      </c>
      <c r="EL15" t="str">
        <f t="shared" si="32"/>
        <v>-</v>
      </c>
      <c r="EM15" t="str">
        <f t="shared" si="32"/>
        <v>-</v>
      </c>
      <c r="EN15" t="str">
        <f t="shared" si="32"/>
        <v>-</v>
      </c>
      <c r="EO15" t="str">
        <f t="shared" si="32"/>
        <v>-</v>
      </c>
      <c r="EP15" t="str">
        <f t="shared" si="32"/>
        <v>-</v>
      </c>
      <c r="EQ15" t="str">
        <f t="shared" ref="EQ15:FB15" si="33">IF(EQ7&lt;0,1,"-")</f>
        <v>-</v>
      </c>
      <c r="ER15" t="str">
        <f t="shared" si="33"/>
        <v>-</v>
      </c>
      <c r="ES15" t="str">
        <f t="shared" si="33"/>
        <v>-</v>
      </c>
      <c r="ET15" t="str">
        <f t="shared" si="33"/>
        <v>-</v>
      </c>
      <c r="EU15" t="str">
        <f t="shared" si="33"/>
        <v>-</v>
      </c>
      <c r="EV15" t="str">
        <f t="shared" si="33"/>
        <v>-</v>
      </c>
      <c r="EW15" t="str">
        <f t="shared" si="33"/>
        <v>-</v>
      </c>
      <c r="EX15" t="str">
        <f t="shared" si="33"/>
        <v>-</v>
      </c>
      <c r="EY15" t="str">
        <f t="shared" si="33"/>
        <v>-</v>
      </c>
      <c r="EZ15" t="str">
        <f t="shared" si="33"/>
        <v>-</v>
      </c>
      <c r="FA15" t="str">
        <f t="shared" si="33"/>
        <v>-</v>
      </c>
      <c r="FB15" t="str">
        <f t="shared" si="33"/>
        <v>-</v>
      </c>
      <c r="FC15" t="str">
        <f t="shared" ref="FC15:FN15" si="34">IF(FC7&lt;0,1,"-")</f>
        <v>-</v>
      </c>
      <c r="FD15" t="str">
        <f t="shared" si="34"/>
        <v>-</v>
      </c>
      <c r="FE15" t="str">
        <f t="shared" si="34"/>
        <v>-</v>
      </c>
      <c r="FF15" t="str">
        <f t="shared" si="34"/>
        <v>-</v>
      </c>
      <c r="FG15" t="str">
        <f t="shared" si="34"/>
        <v>-</v>
      </c>
      <c r="FH15" t="str">
        <f t="shared" si="34"/>
        <v>-</v>
      </c>
      <c r="FI15" t="str">
        <f t="shared" si="34"/>
        <v>-</v>
      </c>
      <c r="FJ15" t="str">
        <f t="shared" si="34"/>
        <v>-</v>
      </c>
      <c r="FK15" t="str">
        <f t="shared" si="34"/>
        <v>-</v>
      </c>
      <c r="FL15" t="str">
        <f t="shared" si="34"/>
        <v>-</v>
      </c>
      <c r="FM15" t="str">
        <f t="shared" si="34"/>
        <v>-</v>
      </c>
      <c r="FN15" t="str">
        <f t="shared" si="34"/>
        <v>-</v>
      </c>
    </row>
    <row r="16" spans="1:170">
      <c r="B16" t="str">
        <f t="shared" ref="B16:AG16" si="35">IF(B8&lt;0,1,"-")</f>
        <v>-</v>
      </c>
      <c r="C16" t="str">
        <f t="shared" si="35"/>
        <v>-</v>
      </c>
      <c r="D16" t="str">
        <f t="shared" si="35"/>
        <v>-</v>
      </c>
      <c r="E16" t="str">
        <f t="shared" si="35"/>
        <v>-</v>
      </c>
      <c r="F16" t="str">
        <f t="shared" si="35"/>
        <v>-</v>
      </c>
      <c r="G16" t="str">
        <f t="shared" si="35"/>
        <v>-</v>
      </c>
      <c r="H16" t="str">
        <f t="shared" si="35"/>
        <v>-</v>
      </c>
      <c r="I16" t="str">
        <f t="shared" si="35"/>
        <v>-</v>
      </c>
      <c r="J16" t="str">
        <f t="shared" si="35"/>
        <v>-</v>
      </c>
      <c r="K16" t="str">
        <f t="shared" si="35"/>
        <v>-</v>
      </c>
      <c r="L16" t="str">
        <f t="shared" si="35"/>
        <v>-</v>
      </c>
      <c r="M16" t="str">
        <f t="shared" si="35"/>
        <v>-</v>
      </c>
      <c r="N16" t="str">
        <f t="shared" si="35"/>
        <v>-</v>
      </c>
      <c r="O16" t="str">
        <f t="shared" si="35"/>
        <v>-</v>
      </c>
      <c r="P16" t="str">
        <f t="shared" si="35"/>
        <v>-</v>
      </c>
      <c r="Q16" t="str">
        <f t="shared" si="35"/>
        <v>-</v>
      </c>
      <c r="R16" t="str">
        <f t="shared" si="35"/>
        <v>-</v>
      </c>
      <c r="S16" t="str">
        <f t="shared" si="35"/>
        <v>-</v>
      </c>
      <c r="T16" t="str">
        <f t="shared" si="35"/>
        <v>-</v>
      </c>
      <c r="U16" t="str">
        <f t="shared" si="35"/>
        <v>-</v>
      </c>
      <c r="V16" t="str">
        <f t="shared" si="35"/>
        <v>-</v>
      </c>
      <c r="W16" t="str">
        <f t="shared" si="35"/>
        <v>-</v>
      </c>
      <c r="X16" t="str">
        <f t="shared" si="35"/>
        <v>-</v>
      </c>
      <c r="Y16" t="str">
        <f t="shared" si="35"/>
        <v>-</v>
      </c>
      <c r="Z16" t="str">
        <f t="shared" si="35"/>
        <v>-</v>
      </c>
      <c r="AA16" t="str">
        <f t="shared" si="35"/>
        <v>-</v>
      </c>
      <c r="AB16" t="str">
        <f t="shared" si="35"/>
        <v>-</v>
      </c>
      <c r="AC16" t="str">
        <f t="shared" si="35"/>
        <v>-</v>
      </c>
      <c r="AD16" t="str">
        <f t="shared" si="35"/>
        <v>-</v>
      </c>
      <c r="AE16" t="str">
        <f t="shared" si="35"/>
        <v>-</v>
      </c>
      <c r="AF16" t="str">
        <f t="shared" si="35"/>
        <v>-</v>
      </c>
      <c r="AG16" t="str">
        <f t="shared" si="35"/>
        <v>-</v>
      </c>
      <c r="AH16" t="str">
        <f t="shared" ref="AH16:BM16" si="36">IF(AH8&lt;0,1,"-")</f>
        <v>-</v>
      </c>
      <c r="AI16" t="str">
        <f t="shared" si="36"/>
        <v>-</v>
      </c>
      <c r="AJ16" t="str">
        <f t="shared" si="36"/>
        <v>-</v>
      </c>
      <c r="AK16" t="str">
        <f t="shared" si="36"/>
        <v>-</v>
      </c>
      <c r="AL16" t="str">
        <f t="shared" si="36"/>
        <v>-</v>
      </c>
      <c r="AM16" t="str">
        <f t="shared" si="36"/>
        <v>-</v>
      </c>
      <c r="AN16" t="str">
        <f t="shared" si="36"/>
        <v>-</v>
      </c>
      <c r="AO16" t="str">
        <f t="shared" si="36"/>
        <v>-</v>
      </c>
      <c r="AP16" t="str">
        <f t="shared" si="36"/>
        <v>-</v>
      </c>
      <c r="AQ16" t="str">
        <f t="shared" si="36"/>
        <v>-</v>
      </c>
      <c r="AR16" t="str">
        <f t="shared" si="36"/>
        <v>-</v>
      </c>
      <c r="AS16" t="str">
        <f t="shared" si="36"/>
        <v>-</v>
      </c>
      <c r="AT16" t="str">
        <f t="shared" si="36"/>
        <v>-</v>
      </c>
      <c r="AU16" t="str">
        <f t="shared" si="36"/>
        <v>-</v>
      </c>
      <c r="AV16" t="str">
        <f t="shared" si="36"/>
        <v>-</v>
      </c>
      <c r="AW16" t="str">
        <f t="shared" si="36"/>
        <v>-</v>
      </c>
      <c r="AX16" t="str">
        <f t="shared" si="36"/>
        <v>-</v>
      </c>
      <c r="AY16" t="str">
        <f t="shared" si="36"/>
        <v>-</v>
      </c>
      <c r="AZ16" t="str">
        <f t="shared" si="36"/>
        <v>-</v>
      </c>
      <c r="BA16" t="str">
        <f t="shared" si="36"/>
        <v>-</v>
      </c>
      <c r="BB16" t="str">
        <f t="shared" si="36"/>
        <v>-</v>
      </c>
      <c r="BC16" t="str">
        <f t="shared" si="36"/>
        <v>-</v>
      </c>
      <c r="BD16" t="str">
        <f t="shared" si="36"/>
        <v>-</v>
      </c>
      <c r="BE16" t="str">
        <f t="shared" si="36"/>
        <v>-</v>
      </c>
      <c r="BF16" t="str">
        <f t="shared" si="36"/>
        <v>-</v>
      </c>
      <c r="BG16" t="str">
        <f t="shared" si="36"/>
        <v>-</v>
      </c>
      <c r="BH16" t="str">
        <f t="shared" si="36"/>
        <v>-</v>
      </c>
      <c r="BI16" t="str">
        <f t="shared" si="36"/>
        <v>-</v>
      </c>
      <c r="BJ16" t="str">
        <f t="shared" si="36"/>
        <v>-</v>
      </c>
      <c r="BK16" t="str">
        <f t="shared" si="36"/>
        <v>-</v>
      </c>
      <c r="BL16" t="str">
        <f t="shared" si="36"/>
        <v>-</v>
      </c>
      <c r="BM16" t="str">
        <f t="shared" si="36"/>
        <v>-</v>
      </c>
      <c r="BN16" t="str">
        <f t="shared" ref="BN16:CS16" si="37">IF(BN8&lt;0,1,"-")</f>
        <v>-</v>
      </c>
      <c r="BO16" t="str">
        <f t="shared" si="37"/>
        <v>-</v>
      </c>
      <c r="BP16" t="str">
        <f t="shared" si="37"/>
        <v>-</v>
      </c>
      <c r="BQ16" t="str">
        <f t="shared" si="37"/>
        <v>-</v>
      </c>
      <c r="BR16" t="str">
        <f t="shared" si="37"/>
        <v>-</v>
      </c>
      <c r="BS16" t="str">
        <f t="shared" si="37"/>
        <v>-</v>
      </c>
      <c r="BT16" t="str">
        <f t="shared" si="37"/>
        <v>-</v>
      </c>
      <c r="BU16" t="str">
        <f t="shared" si="37"/>
        <v>-</v>
      </c>
      <c r="BV16" t="str">
        <f t="shared" si="37"/>
        <v>-</v>
      </c>
      <c r="BW16" t="str">
        <f t="shared" si="37"/>
        <v>-</v>
      </c>
      <c r="BX16" t="str">
        <f t="shared" si="37"/>
        <v>-</v>
      </c>
      <c r="BY16" t="str">
        <f t="shared" si="37"/>
        <v>-</v>
      </c>
      <c r="BZ16" t="str">
        <f t="shared" si="37"/>
        <v>-</v>
      </c>
      <c r="CA16" t="str">
        <f t="shared" si="37"/>
        <v>-</v>
      </c>
      <c r="CB16" t="str">
        <f t="shared" si="37"/>
        <v>-</v>
      </c>
      <c r="CC16" t="str">
        <f t="shared" si="37"/>
        <v>-</v>
      </c>
      <c r="CD16" t="str">
        <f t="shared" si="37"/>
        <v>-</v>
      </c>
      <c r="CE16" t="str">
        <f t="shared" si="37"/>
        <v>-</v>
      </c>
      <c r="CF16" t="str">
        <f t="shared" si="37"/>
        <v>-</v>
      </c>
      <c r="CG16" t="str">
        <f t="shared" si="37"/>
        <v>-</v>
      </c>
      <c r="CH16" t="str">
        <f t="shared" si="37"/>
        <v>-</v>
      </c>
      <c r="CI16" t="str">
        <f t="shared" si="37"/>
        <v>-</v>
      </c>
      <c r="CJ16" t="str">
        <f t="shared" si="37"/>
        <v>-</v>
      </c>
      <c r="CK16" t="str">
        <f t="shared" si="37"/>
        <v>-</v>
      </c>
      <c r="CL16" t="str">
        <f t="shared" si="37"/>
        <v>-</v>
      </c>
      <c r="CM16" t="str">
        <f t="shared" si="37"/>
        <v>-</v>
      </c>
      <c r="CN16" t="str">
        <f t="shared" si="37"/>
        <v>-</v>
      </c>
      <c r="CO16" t="str">
        <f t="shared" si="37"/>
        <v>-</v>
      </c>
      <c r="CP16" t="str">
        <f t="shared" si="37"/>
        <v>-</v>
      </c>
      <c r="CQ16" t="str">
        <f t="shared" si="37"/>
        <v>-</v>
      </c>
      <c r="CR16" t="str">
        <f t="shared" si="37"/>
        <v>-</v>
      </c>
      <c r="CS16" t="str">
        <f t="shared" si="37"/>
        <v>-</v>
      </c>
      <c r="CT16" t="str">
        <f t="shared" ref="CT16:ED16" si="38">IF(CT8&lt;0,1,"-")</f>
        <v>-</v>
      </c>
      <c r="CU16" t="str">
        <f t="shared" si="38"/>
        <v>-</v>
      </c>
      <c r="CV16" t="str">
        <f t="shared" si="38"/>
        <v>-</v>
      </c>
      <c r="CW16" t="str">
        <f t="shared" si="38"/>
        <v>-</v>
      </c>
      <c r="CX16" t="str">
        <f t="shared" si="38"/>
        <v>-</v>
      </c>
      <c r="CY16" t="str">
        <f t="shared" si="38"/>
        <v>-</v>
      </c>
      <c r="CZ16" t="str">
        <f t="shared" si="38"/>
        <v>-</v>
      </c>
      <c r="DA16" t="str">
        <f t="shared" si="38"/>
        <v>-</v>
      </c>
      <c r="DB16" t="str">
        <f t="shared" si="38"/>
        <v>-</v>
      </c>
      <c r="DC16" t="str">
        <f t="shared" si="38"/>
        <v>-</v>
      </c>
      <c r="DD16" t="str">
        <f t="shared" si="38"/>
        <v>-</v>
      </c>
      <c r="DE16" t="str">
        <f t="shared" si="38"/>
        <v>-</v>
      </c>
      <c r="DF16" t="str">
        <f t="shared" si="38"/>
        <v>-</v>
      </c>
      <c r="DG16" t="str">
        <f t="shared" si="38"/>
        <v>-</v>
      </c>
      <c r="DH16" t="str">
        <f t="shared" si="38"/>
        <v>-</v>
      </c>
      <c r="DI16" t="str">
        <f t="shared" si="38"/>
        <v>-</v>
      </c>
      <c r="DJ16" t="str">
        <f t="shared" si="38"/>
        <v>-</v>
      </c>
      <c r="DK16" t="str">
        <f t="shared" si="38"/>
        <v>-</v>
      </c>
      <c r="DL16" t="str">
        <f t="shared" si="38"/>
        <v>-</v>
      </c>
      <c r="DM16" t="str">
        <f t="shared" si="38"/>
        <v>-</v>
      </c>
      <c r="DN16" t="str">
        <f t="shared" si="38"/>
        <v>-</v>
      </c>
      <c r="DO16" t="str">
        <f t="shared" si="38"/>
        <v>-</v>
      </c>
      <c r="DP16" t="str">
        <f t="shared" si="38"/>
        <v>-</v>
      </c>
      <c r="DQ16" t="str">
        <f t="shared" si="38"/>
        <v>-</v>
      </c>
      <c r="DR16" t="str">
        <f t="shared" si="38"/>
        <v>-</v>
      </c>
      <c r="DS16" t="str">
        <f t="shared" si="38"/>
        <v>-</v>
      </c>
      <c r="DT16" t="str">
        <f t="shared" si="38"/>
        <v>-</v>
      </c>
      <c r="DU16" t="str">
        <f t="shared" si="38"/>
        <v>-</v>
      </c>
      <c r="DV16" t="str">
        <f t="shared" si="38"/>
        <v>-</v>
      </c>
      <c r="DW16" t="str">
        <f t="shared" si="38"/>
        <v>-</v>
      </c>
      <c r="DX16" t="str">
        <f t="shared" si="38"/>
        <v>-</v>
      </c>
      <c r="DY16" t="str">
        <f t="shared" si="38"/>
        <v>-</v>
      </c>
      <c r="DZ16" t="str">
        <f t="shared" si="38"/>
        <v>-</v>
      </c>
      <c r="EA16" t="str">
        <f t="shared" si="38"/>
        <v>-</v>
      </c>
      <c r="EB16" t="str">
        <f t="shared" si="38"/>
        <v>-</v>
      </c>
      <c r="EC16" t="str">
        <f t="shared" si="38"/>
        <v>-</v>
      </c>
      <c r="ED16" t="str">
        <f t="shared" si="38"/>
        <v>-</v>
      </c>
      <c r="EE16" t="str">
        <f t="shared" ref="EE16:EP16" si="39">IF(EE8&lt;0,1,"-")</f>
        <v>-</v>
      </c>
      <c r="EF16" t="str">
        <f t="shared" si="39"/>
        <v>-</v>
      </c>
      <c r="EG16" t="str">
        <f t="shared" si="39"/>
        <v>-</v>
      </c>
      <c r="EH16" t="str">
        <f t="shared" si="39"/>
        <v>-</v>
      </c>
      <c r="EI16" t="str">
        <f t="shared" si="39"/>
        <v>-</v>
      </c>
      <c r="EJ16" t="str">
        <f t="shared" si="39"/>
        <v>-</v>
      </c>
      <c r="EK16" t="str">
        <f t="shared" si="39"/>
        <v>-</v>
      </c>
      <c r="EL16" t="str">
        <f t="shared" si="39"/>
        <v>-</v>
      </c>
      <c r="EM16" t="str">
        <f t="shared" si="39"/>
        <v>-</v>
      </c>
      <c r="EN16" t="str">
        <f t="shared" si="39"/>
        <v>-</v>
      </c>
      <c r="EO16" t="str">
        <f t="shared" si="39"/>
        <v>-</v>
      </c>
      <c r="EP16" t="str">
        <f t="shared" si="39"/>
        <v>-</v>
      </c>
      <c r="EQ16" t="str">
        <f t="shared" ref="EQ16:FB16" si="40">IF(EQ8&lt;0,1,"-")</f>
        <v>-</v>
      </c>
      <c r="ER16" t="str">
        <f t="shared" si="40"/>
        <v>-</v>
      </c>
      <c r="ES16" t="str">
        <f t="shared" si="40"/>
        <v>-</v>
      </c>
      <c r="ET16" t="str">
        <f t="shared" si="40"/>
        <v>-</v>
      </c>
      <c r="EU16" t="str">
        <f t="shared" si="40"/>
        <v>-</v>
      </c>
      <c r="EV16" t="str">
        <f t="shared" si="40"/>
        <v>-</v>
      </c>
      <c r="EW16" t="str">
        <f t="shared" si="40"/>
        <v>-</v>
      </c>
      <c r="EX16" t="str">
        <f t="shared" si="40"/>
        <v>-</v>
      </c>
      <c r="EY16" t="str">
        <f t="shared" si="40"/>
        <v>-</v>
      </c>
      <c r="EZ16" t="str">
        <f t="shared" si="40"/>
        <v>-</v>
      </c>
      <c r="FA16" t="str">
        <f t="shared" si="40"/>
        <v>-</v>
      </c>
      <c r="FB16" t="str">
        <f t="shared" si="40"/>
        <v>-</v>
      </c>
      <c r="FC16" t="str">
        <f t="shared" ref="FC16:FN16" si="41">IF(FC8&lt;0,1,"-")</f>
        <v>-</v>
      </c>
      <c r="FD16" t="str">
        <f t="shared" si="41"/>
        <v>-</v>
      </c>
      <c r="FE16" t="str">
        <f t="shared" si="41"/>
        <v>-</v>
      </c>
      <c r="FF16" t="str">
        <f t="shared" si="41"/>
        <v>-</v>
      </c>
      <c r="FG16" t="str">
        <f t="shared" si="41"/>
        <v>-</v>
      </c>
      <c r="FH16" t="str">
        <f t="shared" si="41"/>
        <v>-</v>
      </c>
      <c r="FI16" t="str">
        <f t="shared" si="41"/>
        <v>-</v>
      </c>
      <c r="FJ16" t="str">
        <f t="shared" si="41"/>
        <v>-</v>
      </c>
      <c r="FK16" t="str">
        <f t="shared" si="41"/>
        <v>-</v>
      </c>
      <c r="FL16" t="str">
        <f t="shared" si="41"/>
        <v>-</v>
      </c>
      <c r="FM16" t="str">
        <f t="shared" si="41"/>
        <v>-</v>
      </c>
      <c r="FN16" t="str">
        <f t="shared" si="41"/>
        <v>-</v>
      </c>
    </row>
    <row r="17" spans="1:170">
      <c r="B17" t="str">
        <f t="shared" ref="B17:AG17" si="42">IF(B9&lt;0,1,"-")</f>
        <v>-</v>
      </c>
      <c r="C17" t="str">
        <f t="shared" si="42"/>
        <v>-</v>
      </c>
      <c r="D17" t="str">
        <f t="shared" si="42"/>
        <v>-</v>
      </c>
      <c r="E17" t="str">
        <f t="shared" si="42"/>
        <v>-</v>
      </c>
      <c r="F17" t="str">
        <f t="shared" si="42"/>
        <v>-</v>
      </c>
      <c r="G17" t="str">
        <f t="shared" si="42"/>
        <v>-</v>
      </c>
      <c r="H17" t="str">
        <f t="shared" si="42"/>
        <v>-</v>
      </c>
      <c r="I17" t="str">
        <f t="shared" si="42"/>
        <v>-</v>
      </c>
      <c r="J17" t="str">
        <f t="shared" si="42"/>
        <v>-</v>
      </c>
      <c r="K17" t="str">
        <f t="shared" si="42"/>
        <v>-</v>
      </c>
      <c r="L17" t="str">
        <f t="shared" si="42"/>
        <v>-</v>
      </c>
      <c r="M17" t="str">
        <f t="shared" si="42"/>
        <v>-</v>
      </c>
      <c r="N17" t="str">
        <f t="shared" si="42"/>
        <v>-</v>
      </c>
      <c r="O17" t="str">
        <f t="shared" si="42"/>
        <v>-</v>
      </c>
      <c r="P17" t="str">
        <f t="shared" si="42"/>
        <v>-</v>
      </c>
      <c r="Q17" t="str">
        <f t="shared" si="42"/>
        <v>-</v>
      </c>
      <c r="R17" t="str">
        <f t="shared" si="42"/>
        <v>-</v>
      </c>
      <c r="S17" t="str">
        <f t="shared" si="42"/>
        <v>-</v>
      </c>
      <c r="T17" t="str">
        <f t="shared" si="42"/>
        <v>-</v>
      </c>
      <c r="U17" t="str">
        <f t="shared" si="42"/>
        <v>-</v>
      </c>
      <c r="V17" t="str">
        <f t="shared" si="42"/>
        <v>-</v>
      </c>
      <c r="W17" t="str">
        <f t="shared" si="42"/>
        <v>-</v>
      </c>
      <c r="X17" t="str">
        <f t="shared" si="42"/>
        <v>-</v>
      </c>
      <c r="Y17" t="str">
        <f t="shared" si="42"/>
        <v>-</v>
      </c>
      <c r="Z17" t="str">
        <f t="shared" si="42"/>
        <v>-</v>
      </c>
      <c r="AA17" t="str">
        <f t="shared" si="42"/>
        <v>-</v>
      </c>
      <c r="AB17" t="str">
        <f t="shared" si="42"/>
        <v>-</v>
      </c>
      <c r="AC17" t="str">
        <f t="shared" si="42"/>
        <v>-</v>
      </c>
      <c r="AD17" t="str">
        <f t="shared" si="42"/>
        <v>-</v>
      </c>
      <c r="AE17" t="str">
        <f t="shared" si="42"/>
        <v>-</v>
      </c>
      <c r="AF17" t="str">
        <f t="shared" si="42"/>
        <v>-</v>
      </c>
      <c r="AG17" t="str">
        <f t="shared" si="42"/>
        <v>-</v>
      </c>
      <c r="AH17" t="str">
        <f t="shared" ref="AH17:BM17" si="43">IF(AH9&lt;0,1,"-")</f>
        <v>-</v>
      </c>
      <c r="AI17" t="str">
        <f t="shared" si="43"/>
        <v>-</v>
      </c>
      <c r="AJ17" t="str">
        <f t="shared" si="43"/>
        <v>-</v>
      </c>
      <c r="AK17" t="str">
        <f t="shared" si="43"/>
        <v>-</v>
      </c>
      <c r="AL17" t="str">
        <f t="shared" si="43"/>
        <v>-</v>
      </c>
      <c r="AM17" t="str">
        <f t="shared" si="43"/>
        <v>-</v>
      </c>
      <c r="AN17" t="str">
        <f t="shared" si="43"/>
        <v>-</v>
      </c>
      <c r="AO17" t="str">
        <f t="shared" si="43"/>
        <v>-</v>
      </c>
      <c r="AP17" t="str">
        <f t="shared" si="43"/>
        <v>-</v>
      </c>
      <c r="AQ17" t="str">
        <f t="shared" si="43"/>
        <v>-</v>
      </c>
      <c r="AR17" t="str">
        <f t="shared" si="43"/>
        <v>-</v>
      </c>
      <c r="AS17" t="str">
        <f t="shared" si="43"/>
        <v>-</v>
      </c>
      <c r="AT17" t="str">
        <f t="shared" si="43"/>
        <v>-</v>
      </c>
      <c r="AU17" t="str">
        <f t="shared" si="43"/>
        <v>-</v>
      </c>
      <c r="AV17" t="str">
        <f t="shared" si="43"/>
        <v>-</v>
      </c>
      <c r="AW17" t="str">
        <f t="shared" si="43"/>
        <v>-</v>
      </c>
      <c r="AX17" t="str">
        <f t="shared" si="43"/>
        <v>-</v>
      </c>
      <c r="AY17" t="str">
        <f t="shared" si="43"/>
        <v>-</v>
      </c>
      <c r="AZ17" t="str">
        <f t="shared" si="43"/>
        <v>-</v>
      </c>
      <c r="BA17" t="str">
        <f t="shared" si="43"/>
        <v>-</v>
      </c>
      <c r="BB17" t="str">
        <f t="shared" si="43"/>
        <v>-</v>
      </c>
      <c r="BC17" t="str">
        <f t="shared" si="43"/>
        <v>-</v>
      </c>
      <c r="BD17" t="str">
        <f t="shared" si="43"/>
        <v>-</v>
      </c>
      <c r="BE17" t="str">
        <f t="shared" si="43"/>
        <v>-</v>
      </c>
      <c r="BF17" t="str">
        <f t="shared" si="43"/>
        <v>-</v>
      </c>
      <c r="BG17" t="str">
        <f t="shared" si="43"/>
        <v>-</v>
      </c>
      <c r="BH17" t="str">
        <f t="shared" si="43"/>
        <v>-</v>
      </c>
      <c r="BI17" t="str">
        <f t="shared" si="43"/>
        <v>-</v>
      </c>
      <c r="BJ17" t="str">
        <f t="shared" si="43"/>
        <v>-</v>
      </c>
      <c r="BK17" t="str">
        <f t="shared" si="43"/>
        <v>-</v>
      </c>
      <c r="BL17" t="str">
        <f t="shared" si="43"/>
        <v>-</v>
      </c>
      <c r="BM17" t="str">
        <f t="shared" si="43"/>
        <v>-</v>
      </c>
      <c r="BN17" t="str">
        <f t="shared" ref="BN17:CS17" si="44">IF(BN9&lt;0,1,"-")</f>
        <v>-</v>
      </c>
      <c r="BO17" t="str">
        <f t="shared" si="44"/>
        <v>-</v>
      </c>
      <c r="BP17" t="str">
        <f t="shared" si="44"/>
        <v>-</v>
      </c>
      <c r="BQ17" t="str">
        <f t="shared" si="44"/>
        <v>-</v>
      </c>
      <c r="BR17" t="str">
        <f t="shared" si="44"/>
        <v>-</v>
      </c>
      <c r="BS17" t="str">
        <f t="shared" si="44"/>
        <v>-</v>
      </c>
      <c r="BT17" t="str">
        <f t="shared" si="44"/>
        <v>-</v>
      </c>
      <c r="BU17" t="str">
        <f t="shared" si="44"/>
        <v>-</v>
      </c>
      <c r="BV17" t="str">
        <f t="shared" si="44"/>
        <v>-</v>
      </c>
      <c r="BW17" t="str">
        <f t="shared" si="44"/>
        <v>-</v>
      </c>
      <c r="BX17" t="str">
        <f t="shared" si="44"/>
        <v>-</v>
      </c>
      <c r="BY17" t="str">
        <f t="shared" si="44"/>
        <v>-</v>
      </c>
      <c r="BZ17" t="str">
        <f t="shared" si="44"/>
        <v>-</v>
      </c>
      <c r="CA17" t="str">
        <f t="shared" si="44"/>
        <v>-</v>
      </c>
      <c r="CB17" t="str">
        <f t="shared" si="44"/>
        <v>-</v>
      </c>
      <c r="CC17" t="str">
        <f t="shared" si="44"/>
        <v>-</v>
      </c>
      <c r="CD17" t="str">
        <f t="shared" si="44"/>
        <v>-</v>
      </c>
      <c r="CE17" t="str">
        <f t="shared" si="44"/>
        <v>-</v>
      </c>
      <c r="CF17" t="str">
        <f t="shared" si="44"/>
        <v>-</v>
      </c>
      <c r="CG17" t="str">
        <f t="shared" si="44"/>
        <v>-</v>
      </c>
      <c r="CH17" t="str">
        <f t="shared" si="44"/>
        <v>-</v>
      </c>
      <c r="CI17" t="str">
        <f t="shared" si="44"/>
        <v>-</v>
      </c>
      <c r="CJ17" t="str">
        <f t="shared" si="44"/>
        <v>-</v>
      </c>
      <c r="CK17" t="str">
        <f t="shared" si="44"/>
        <v>-</v>
      </c>
      <c r="CL17" t="str">
        <f t="shared" si="44"/>
        <v>-</v>
      </c>
      <c r="CM17" t="str">
        <f t="shared" si="44"/>
        <v>-</v>
      </c>
      <c r="CN17" t="str">
        <f t="shared" si="44"/>
        <v>-</v>
      </c>
      <c r="CO17" t="str">
        <f t="shared" si="44"/>
        <v>-</v>
      </c>
      <c r="CP17" t="str">
        <f t="shared" si="44"/>
        <v>-</v>
      </c>
      <c r="CQ17" t="str">
        <f t="shared" si="44"/>
        <v>-</v>
      </c>
      <c r="CR17" t="str">
        <f t="shared" si="44"/>
        <v>-</v>
      </c>
      <c r="CS17" t="str">
        <f t="shared" si="44"/>
        <v>-</v>
      </c>
      <c r="CT17" t="str">
        <f t="shared" ref="CT17:ED17" si="45">IF(CT9&lt;0,1,"-")</f>
        <v>-</v>
      </c>
      <c r="CU17" t="str">
        <f t="shared" si="45"/>
        <v>-</v>
      </c>
      <c r="CV17" t="str">
        <f t="shared" si="45"/>
        <v>-</v>
      </c>
      <c r="CW17" t="str">
        <f t="shared" si="45"/>
        <v>-</v>
      </c>
      <c r="CX17" t="str">
        <f t="shared" si="45"/>
        <v>-</v>
      </c>
      <c r="CY17" t="str">
        <f t="shared" si="45"/>
        <v>-</v>
      </c>
      <c r="CZ17" t="str">
        <f t="shared" si="45"/>
        <v>-</v>
      </c>
      <c r="DA17" t="str">
        <f t="shared" si="45"/>
        <v>-</v>
      </c>
      <c r="DB17" t="str">
        <f t="shared" si="45"/>
        <v>-</v>
      </c>
      <c r="DC17" t="str">
        <f t="shared" si="45"/>
        <v>-</v>
      </c>
      <c r="DD17" t="str">
        <f t="shared" si="45"/>
        <v>-</v>
      </c>
      <c r="DE17" t="str">
        <f t="shared" si="45"/>
        <v>-</v>
      </c>
      <c r="DF17" t="str">
        <f t="shared" si="45"/>
        <v>-</v>
      </c>
      <c r="DG17" t="str">
        <f t="shared" si="45"/>
        <v>-</v>
      </c>
      <c r="DH17" t="str">
        <f t="shared" si="45"/>
        <v>-</v>
      </c>
      <c r="DI17" t="str">
        <f t="shared" si="45"/>
        <v>-</v>
      </c>
      <c r="DJ17" t="str">
        <f t="shared" si="45"/>
        <v>-</v>
      </c>
      <c r="DK17" t="str">
        <f t="shared" si="45"/>
        <v>-</v>
      </c>
      <c r="DL17" t="str">
        <f t="shared" si="45"/>
        <v>-</v>
      </c>
      <c r="DM17" t="str">
        <f t="shared" si="45"/>
        <v>-</v>
      </c>
      <c r="DN17" t="str">
        <f t="shared" si="45"/>
        <v>-</v>
      </c>
      <c r="DO17" t="str">
        <f t="shared" si="45"/>
        <v>-</v>
      </c>
      <c r="DP17" t="str">
        <f t="shared" si="45"/>
        <v>-</v>
      </c>
      <c r="DQ17" t="str">
        <f t="shared" si="45"/>
        <v>-</v>
      </c>
      <c r="DR17" t="str">
        <f t="shared" si="45"/>
        <v>-</v>
      </c>
      <c r="DS17" t="str">
        <f t="shared" si="45"/>
        <v>-</v>
      </c>
      <c r="DT17" t="str">
        <f t="shared" si="45"/>
        <v>-</v>
      </c>
      <c r="DU17" t="str">
        <f t="shared" si="45"/>
        <v>-</v>
      </c>
      <c r="DV17" t="str">
        <f t="shared" si="45"/>
        <v>-</v>
      </c>
      <c r="DW17" t="str">
        <f t="shared" si="45"/>
        <v>-</v>
      </c>
      <c r="DX17" t="str">
        <f t="shared" si="45"/>
        <v>-</v>
      </c>
      <c r="DY17" t="str">
        <f t="shared" si="45"/>
        <v>-</v>
      </c>
      <c r="DZ17" t="str">
        <f t="shared" si="45"/>
        <v>-</v>
      </c>
      <c r="EA17" t="str">
        <f t="shared" si="45"/>
        <v>-</v>
      </c>
      <c r="EB17" t="str">
        <f t="shared" si="45"/>
        <v>-</v>
      </c>
      <c r="EC17" t="str">
        <f t="shared" si="45"/>
        <v>-</v>
      </c>
      <c r="ED17" t="str">
        <f t="shared" si="45"/>
        <v>-</v>
      </c>
      <c r="EE17" t="str">
        <f t="shared" ref="EE17:EP17" si="46">IF(EE9&lt;0,1,"-")</f>
        <v>-</v>
      </c>
      <c r="EF17" t="str">
        <f t="shared" si="46"/>
        <v>-</v>
      </c>
      <c r="EG17" t="str">
        <f t="shared" si="46"/>
        <v>-</v>
      </c>
      <c r="EH17" t="str">
        <f t="shared" si="46"/>
        <v>-</v>
      </c>
      <c r="EI17" t="str">
        <f t="shared" si="46"/>
        <v>-</v>
      </c>
      <c r="EJ17" t="str">
        <f t="shared" si="46"/>
        <v>-</v>
      </c>
      <c r="EK17" t="str">
        <f t="shared" si="46"/>
        <v>-</v>
      </c>
      <c r="EL17" t="str">
        <f t="shared" si="46"/>
        <v>-</v>
      </c>
      <c r="EM17" t="str">
        <f t="shared" si="46"/>
        <v>-</v>
      </c>
      <c r="EN17" t="str">
        <f t="shared" si="46"/>
        <v>-</v>
      </c>
      <c r="EO17" t="str">
        <f t="shared" si="46"/>
        <v>-</v>
      </c>
      <c r="EP17" t="str">
        <f t="shared" si="46"/>
        <v>-</v>
      </c>
      <c r="EQ17" t="str">
        <f t="shared" ref="EQ17:FB17" si="47">IF(EQ9&lt;0,1,"-")</f>
        <v>-</v>
      </c>
      <c r="ER17" t="str">
        <f t="shared" si="47"/>
        <v>-</v>
      </c>
      <c r="ES17" t="str">
        <f t="shared" si="47"/>
        <v>-</v>
      </c>
      <c r="ET17" t="str">
        <f t="shared" si="47"/>
        <v>-</v>
      </c>
      <c r="EU17" t="str">
        <f t="shared" si="47"/>
        <v>-</v>
      </c>
      <c r="EV17" t="str">
        <f t="shared" si="47"/>
        <v>-</v>
      </c>
      <c r="EW17" t="str">
        <f t="shared" si="47"/>
        <v>-</v>
      </c>
      <c r="EX17" t="str">
        <f t="shared" si="47"/>
        <v>-</v>
      </c>
      <c r="EY17" t="str">
        <f t="shared" si="47"/>
        <v>-</v>
      </c>
      <c r="EZ17" t="str">
        <f t="shared" si="47"/>
        <v>-</v>
      </c>
      <c r="FA17" t="str">
        <f t="shared" si="47"/>
        <v>-</v>
      </c>
      <c r="FB17" t="str">
        <f t="shared" si="47"/>
        <v>-</v>
      </c>
      <c r="FC17" t="str">
        <f t="shared" ref="FC17:FN17" si="48">IF(FC9&lt;0,1,"-")</f>
        <v>-</v>
      </c>
      <c r="FD17" t="str">
        <f t="shared" si="48"/>
        <v>-</v>
      </c>
      <c r="FE17" t="str">
        <f t="shared" si="48"/>
        <v>-</v>
      </c>
      <c r="FF17" t="str">
        <f t="shared" si="48"/>
        <v>-</v>
      </c>
      <c r="FG17" t="str">
        <f t="shared" si="48"/>
        <v>-</v>
      </c>
      <c r="FH17" t="str">
        <f t="shared" si="48"/>
        <v>-</v>
      </c>
      <c r="FI17" t="str">
        <f t="shared" si="48"/>
        <v>-</v>
      </c>
      <c r="FJ17" t="str">
        <f t="shared" si="48"/>
        <v>-</v>
      </c>
      <c r="FK17" t="str">
        <f t="shared" si="48"/>
        <v>-</v>
      </c>
      <c r="FL17" t="str">
        <f t="shared" si="48"/>
        <v>-</v>
      </c>
      <c r="FM17" t="str">
        <f t="shared" si="48"/>
        <v>-</v>
      </c>
      <c r="FN17" t="str">
        <f t="shared" si="48"/>
        <v>-</v>
      </c>
    </row>
    <row r="18" spans="1:170">
      <c r="B18" t="str">
        <f t="shared" ref="B18:AG18" si="49">IF(B11&lt;0,1,"-")</f>
        <v>-</v>
      </c>
      <c r="C18" t="str">
        <f t="shared" si="49"/>
        <v>-</v>
      </c>
      <c r="D18" t="str">
        <f t="shared" si="49"/>
        <v>-</v>
      </c>
      <c r="E18" t="str">
        <f t="shared" si="49"/>
        <v>-</v>
      </c>
      <c r="F18" t="str">
        <f t="shared" si="49"/>
        <v>-</v>
      </c>
      <c r="G18" t="str">
        <f t="shared" si="49"/>
        <v>-</v>
      </c>
      <c r="H18" t="str">
        <f t="shared" si="49"/>
        <v>-</v>
      </c>
      <c r="I18" t="str">
        <f t="shared" si="49"/>
        <v>-</v>
      </c>
      <c r="J18" t="str">
        <f t="shared" si="49"/>
        <v>-</v>
      </c>
      <c r="K18" t="str">
        <f t="shared" si="49"/>
        <v>-</v>
      </c>
      <c r="L18" t="str">
        <f t="shared" si="49"/>
        <v>-</v>
      </c>
      <c r="M18" t="str">
        <f t="shared" si="49"/>
        <v>-</v>
      </c>
      <c r="N18" t="str">
        <f t="shared" si="49"/>
        <v>-</v>
      </c>
      <c r="O18" t="str">
        <f t="shared" si="49"/>
        <v>-</v>
      </c>
      <c r="P18" t="str">
        <f t="shared" si="49"/>
        <v>-</v>
      </c>
      <c r="Q18" t="str">
        <f t="shared" si="49"/>
        <v>-</v>
      </c>
      <c r="R18" t="str">
        <f t="shared" si="49"/>
        <v>-</v>
      </c>
      <c r="S18" t="str">
        <f t="shared" si="49"/>
        <v>-</v>
      </c>
      <c r="T18" t="str">
        <f t="shared" si="49"/>
        <v>-</v>
      </c>
      <c r="U18" t="str">
        <f t="shared" si="49"/>
        <v>-</v>
      </c>
      <c r="V18" t="str">
        <f t="shared" si="49"/>
        <v>-</v>
      </c>
      <c r="W18" t="str">
        <f t="shared" si="49"/>
        <v>-</v>
      </c>
      <c r="X18" t="str">
        <f t="shared" si="49"/>
        <v>-</v>
      </c>
      <c r="Y18" t="str">
        <f t="shared" si="49"/>
        <v>-</v>
      </c>
      <c r="Z18" t="str">
        <f t="shared" si="49"/>
        <v>-</v>
      </c>
      <c r="AA18" t="str">
        <f t="shared" si="49"/>
        <v>-</v>
      </c>
      <c r="AB18" t="str">
        <f t="shared" si="49"/>
        <v>-</v>
      </c>
      <c r="AC18" t="str">
        <f t="shared" si="49"/>
        <v>-</v>
      </c>
      <c r="AD18" t="str">
        <f t="shared" si="49"/>
        <v>-</v>
      </c>
      <c r="AE18" t="str">
        <f t="shared" si="49"/>
        <v>-</v>
      </c>
      <c r="AF18" t="str">
        <f t="shared" si="49"/>
        <v>-</v>
      </c>
      <c r="AG18" t="str">
        <f t="shared" si="49"/>
        <v>-</v>
      </c>
      <c r="AH18" t="str">
        <f t="shared" ref="AH18:BM18" si="50">IF(AH11&lt;0,1,"-")</f>
        <v>-</v>
      </c>
      <c r="AI18" t="str">
        <f t="shared" si="50"/>
        <v>-</v>
      </c>
      <c r="AJ18" t="str">
        <f t="shared" si="50"/>
        <v>-</v>
      </c>
      <c r="AK18" t="str">
        <f t="shared" si="50"/>
        <v>-</v>
      </c>
      <c r="AL18" t="str">
        <f t="shared" si="50"/>
        <v>-</v>
      </c>
      <c r="AM18" t="str">
        <f t="shared" si="50"/>
        <v>-</v>
      </c>
      <c r="AN18" t="str">
        <f t="shared" si="50"/>
        <v>-</v>
      </c>
      <c r="AO18" t="str">
        <f t="shared" si="50"/>
        <v>-</v>
      </c>
      <c r="AP18" t="str">
        <f t="shared" si="50"/>
        <v>-</v>
      </c>
      <c r="AQ18" t="str">
        <f t="shared" si="50"/>
        <v>-</v>
      </c>
      <c r="AR18" t="str">
        <f t="shared" si="50"/>
        <v>-</v>
      </c>
      <c r="AS18" t="str">
        <f t="shared" si="50"/>
        <v>-</v>
      </c>
      <c r="AT18" t="str">
        <f t="shared" si="50"/>
        <v>-</v>
      </c>
      <c r="AU18" t="str">
        <f t="shared" si="50"/>
        <v>-</v>
      </c>
      <c r="AV18" t="str">
        <f t="shared" si="50"/>
        <v>-</v>
      </c>
      <c r="AW18" t="str">
        <f t="shared" si="50"/>
        <v>-</v>
      </c>
      <c r="AX18" t="str">
        <f t="shared" si="50"/>
        <v>-</v>
      </c>
      <c r="AY18" t="str">
        <f t="shared" si="50"/>
        <v>-</v>
      </c>
      <c r="AZ18" t="str">
        <f t="shared" si="50"/>
        <v>-</v>
      </c>
      <c r="BA18" t="str">
        <f t="shared" si="50"/>
        <v>-</v>
      </c>
      <c r="BB18" t="str">
        <f t="shared" si="50"/>
        <v>-</v>
      </c>
      <c r="BC18" t="str">
        <f t="shared" si="50"/>
        <v>-</v>
      </c>
      <c r="BD18" t="str">
        <f t="shared" si="50"/>
        <v>-</v>
      </c>
      <c r="BE18" t="str">
        <f t="shared" si="50"/>
        <v>-</v>
      </c>
      <c r="BF18" t="str">
        <f t="shared" si="50"/>
        <v>-</v>
      </c>
      <c r="BG18" t="str">
        <f t="shared" si="50"/>
        <v>-</v>
      </c>
      <c r="BH18" t="str">
        <f t="shared" si="50"/>
        <v>-</v>
      </c>
      <c r="BI18" t="str">
        <f t="shared" si="50"/>
        <v>-</v>
      </c>
      <c r="BJ18" t="str">
        <f t="shared" si="50"/>
        <v>-</v>
      </c>
      <c r="BK18" t="str">
        <f t="shared" si="50"/>
        <v>-</v>
      </c>
      <c r="BL18" t="str">
        <f t="shared" si="50"/>
        <v>-</v>
      </c>
      <c r="BM18" t="str">
        <f t="shared" si="50"/>
        <v>-</v>
      </c>
      <c r="BN18" t="str">
        <f t="shared" ref="BN18:CS18" si="51">IF(BN11&lt;0,1,"-")</f>
        <v>-</v>
      </c>
      <c r="BO18" t="str">
        <f t="shared" si="51"/>
        <v>-</v>
      </c>
      <c r="BP18" t="str">
        <f t="shared" si="51"/>
        <v>-</v>
      </c>
      <c r="BQ18" t="str">
        <f t="shared" si="51"/>
        <v>-</v>
      </c>
      <c r="BR18" t="str">
        <f t="shared" si="51"/>
        <v>-</v>
      </c>
      <c r="BS18" t="str">
        <f t="shared" si="51"/>
        <v>-</v>
      </c>
      <c r="BT18" t="str">
        <f t="shared" si="51"/>
        <v>-</v>
      </c>
      <c r="BU18" t="str">
        <f t="shared" si="51"/>
        <v>-</v>
      </c>
      <c r="BV18" t="str">
        <f t="shared" si="51"/>
        <v>-</v>
      </c>
      <c r="BW18" t="str">
        <f t="shared" si="51"/>
        <v>-</v>
      </c>
      <c r="BX18" t="str">
        <f t="shared" si="51"/>
        <v>-</v>
      </c>
      <c r="BY18" t="str">
        <f t="shared" si="51"/>
        <v>-</v>
      </c>
      <c r="BZ18" t="str">
        <f t="shared" si="51"/>
        <v>-</v>
      </c>
      <c r="CA18" t="str">
        <f t="shared" si="51"/>
        <v>-</v>
      </c>
      <c r="CB18" t="str">
        <f t="shared" si="51"/>
        <v>-</v>
      </c>
      <c r="CC18" t="str">
        <f t="shared" si="51"/>
        <v>-</v>
      </c>
      <c r="CD18" t="str">
        <f t="shared" si="51"/>
        <v>-</v>
      </c>
      <c r="CE18" t="str">
        <f t="shared" si="51"/>
        <v>-</v>
      </c>
      <c r="CF18" t="str">
        <f t="shared" si="51"/>
        <v>-</v>
      </c>
      <c r="CG18" t="str">
        <f t="shared" si="51"/>
        <v>-</v>
      </c>
      <c r="CH18" t="str">
        <f t="shared" si="51"/>
        <v>-</v>
      </c>
      <c r="CI18" t="str">
        <f t="shared" si="51"/>
        <v>-</v>
      </c>
      <c r="CJ18" t="str">
        <f t="shared" si="51"/>
        <v>-</v>
      </c>
      <c r="CK18" t="str">
        <f t="shared" si="51"/>
        <v>-</v>
      </c>
      <c r="CL18" t="str">
        <f t="shared" si="51"/>
        <v>-</v>
      </c>
      <c r="CM18" t="str">
        <f t="shared" si="51"/>
        <v>-</v>
      </c>
      <c r="CN18" t="str">
        <f t="shared" si="51"/>
        <v>-</v>
      </c>
      <c r="CO18" t="str">
        <f t="shared" si="51"/>
        <v>-</v>
      </c>
      <c r="CP18" t="str">
        <f t="shared" si="51"/>
        <v>-</v>
      </c>
      <c r="CQ18" t="str">
        <f t="shared" si="51"/>
        <v>-</v>
      </c>
      <c r="CR18" t="str">
        <f t="shared" si="51"/>
        <v>-</v>
      </c>
      <c r="CS18" t="str">
        <f t="shared" si="51"/>
        <v>-</v>
      </c>
      <c r="CT18" t="str">
        <f t="shared" ref="CT18:ED18" si="52">IF(CT11&lt;0,1,"-")</f>
        <v>-</v>
      </c>
      <c r="CU18" t="str">
        <f t="shared" si="52"/>
        <v>-</v>
      </c>
      <c r="CV18" t="str">
        <f t="shared" si="52"/>
        <v>-</v>
      </c>
      <c r="CW18" t="str">
        <f t="shared" si="52"/>
        <v>-</v>
      </c>
      <c r="CX18" t="str">
        <f t="shared" si="52"/>
        <v>-</v>
      </c>
      <c r="CY18" t="str">
        <f t="shared" si="52"/>
        <v>-</v>
      </c>
      <c r="CZ18" t="str">
        <f t="shared" si="52"/>
        <v>-</v>
      </c>
      <c r="DA18" t="str">
        <f t="shared" si="52"/>
        <v>-</v>
      </c>
      <c r="DB18" t="str">
        <f t="shared" si="52"/>
        <v>-</v>
      </c>
      <c r="DC18" t="str">
        <f t="shared" si="52"/>
        <v>-</v>
      </c>
      <c r="DD18" t="str">
        <f t="shared" si="52"/>
        <v>-</v>
      </c>
      <c r="DE18" t="str">
        <f t="shared" si="52"/>
        <v>-</v>
      </c>
      <c r="DF18" t="str">
        <f t="shared" si="52"/>
        <v>-</v>
      </c>
      <c r="DG18" t="str">
        <f t="shared" si="52"/>
        <v>-</v>
      </c>
      <c r="DH18" t="str">
        <f t="shared" si="52"/>
        <v>-</v>
      </c>
      <c r="DI18" t="str">
        <f t="shared" si="52"/>
        <v>-</v>
      </c>
      <c r="DJ18" t="str">
        <f t="shared" si="52"/>
        <v>-</v>
      </c>
      <c r="DK18" t="str">
        <f t="shared" si="52"/>
        <v>-</v>
      </c>
      <c r="DL18" t="str">
        <f t="shared" si="52"/>
        <v>-</v>
      </c>
      <c r="DM18" t="str">
        <f t="shared" si="52"/>
        <v>-</v>
      </c>
      <c r="DN18" t="str">
        <f t="shared" si="52"/>
        <v>-</v>
      </c>
      <c r="DO18" t="str">
        <f t="shared" si="52"/>
        <v>-</v>
      </c>
      <c r="DP18" t="str">
        <f t="shared" si="52"/>
        <v>-</v>
      </c>
      <c r="DQ18" t="str">
        <f t="shared" si="52"/>
        <v>-</v>
      </c>
      <c r="DR18" t="str">
        <f t="shared" si="52"/>
        <v>-</v>
      </c>
      <c r="DS18" t="str">
        <f t="shared" si="52"/>
        <v>-</v>
      </c>
      <c r="DT18" t="str">
        <f t="shared" si="52"/>
        <v>-</v>
      </c>
      <c r="DU18" t="str">
        <f t="shared" si="52"/>
        <v>-</v>
      </c>
      <c r="DV18" t="str">
        <f t="shared" si="52"/>
        <v>-</v>
      </c>
      <c r="DW18" t="str">
        <f t="shared" si="52"/>
        <v>-</v>
      </c>
      <c r="DX18" t="str">
        <f t="shared" si="52"/>
        <v>-</v>
      </c>
      <c r="DY18" t="str">
        <f t="shared" si="52"/>
        <v>-</v>
      </c>
      <c r="DZ18" t="str">
        <f t="shared" si="52"/>
        <v>-</v>
      </c>
      <c r="EA18" t="str">
        <f t="shared" si="52"/>
        <v>-</v>
      </c>
      <c r="EB18" t="str">
        <f t="shared" si="52"/>
        <v>-</v>
      </c>
      <c r="EC18" t="str">
        <f t="shared" si="52"/>
        <v>-</v>
      </c>
      <c r="ED18" t="str">
        <f t="shared" si="52"/>
        <v>-</v>
      </c>
      <c r="EE18" t="str">
        <f t="shared" ref="EE18:EP18" si="53">IF(EE11&lt;0,1,"-")</f>
        <v>-</v>
      </c>
      <c r="EF18" t="str">
        <f t="shared" si="53"/>
        <v>-</v>
      </c>
      <c r="EG18" t="str">
        <f t="shared" si="53"/>
        <v>-</v>
      </c>
      <c r="EH18" t="str">
        <f t="shared" si="53"/>
        <v>-</v>
      </c>
      <c r="EI18" t="str">
        <f t="shared" si="53"/>
        <v>-</v>
      </c>
      <c r="EJ18" t="str">
        <f t="shared" si="53"/>
        <v>-</v>
      </c>
      <c r="EK18" t="str">
        <f t="shared" si="53"/>
        <v>-</v>
      </c>
      <c r="EL18" t="str">
        <f t="shared" si="53"/>
        <v>-</v>
      </c>
      <c r="EM18" t="str">
        <f t="shared" si="53"/>
        <v>-</v>
      </c>
      <c r="EN18" t="str">
        <f t="shared" si="53"/>
        <v>-</v>
      </c>
      <c r="EO18" t="str">
        <f t="shared" si="53"/>
        <v>-</v>
      </c>
      <c r="EP18" t="str">
        <f t="shared" si="53"/>
        <v>-</v>
      </c>
      <c r="EQ18" t="str">
        <f t="shared" ref="EQ18:FB18" si="54">IF(EQ11&lt;0,1,"-")</f>
        <v>-</v>
      </c>
      <c r="ER18" t="str">
        <f t="shared" si="54"/>
        <v>-</v>
      </c>
      <c r="ES18" t="str">
        <f t="shared" si="54"/>
        <v>-</v>
      </c>
      <c r="ET18" t="str">
        <f t="shared" si="54"/>
        <v>-</v>
      </c>
      <c r="EU18" t="str">
        <f t="shared" si="54"/>
        <v>-</v>
      </c>
      <c r="EV18" t="str">
        <f t="shared" si="54"/>
        <v>-</v>
      </c>
      <c r="EW18" t="str">
        <f t="shared" si="54"/>
        <v>-</v>
      </c>
      <c r="EX18" t="str">
        <f t="shared" si="54"/>
        <v>-</v>
      </c>
      <c r="EY18" t="str">
        <f t="shared" si="54"/>
        <v>-</v>
      </c>
      <c r="EZ18" t="str">
        <f t="shared" si="54"/>
        <v>-</v>
      </c>
      <c r="FA18" t="str">
        <f t="shared" si="54"/>
        <v>-</v>
      </c>
      <c r="FB18" t="str">
        <f t="shared" si="54"/>
        <v>-</v>
      </c>
      <c r="FC18" t="str">
        <f t="shared" ref="FC18:FN18" si="55">IF(FC11&lt;0,1,"-")</f>
        <v>-</v>
      </c>
      <c r="FD18" t="str">
        <f t="shared" si="55"/>
        <v>-</v>
      </c>
      <c r="FE18" t="str">
        <f t="shared" si="55"/>
        <v>-</v>
      </c>
      <c r="FF18" t="str">
        <f t="shared" si="55"/>
        <v>-</v>
      </c>
      <c r="FG18" t="str">
        <f t="shared" si="55"/>
        <v>-</v>
      </c>
      <c r="FH18" t="str">
        <f t="shared" si="55"/>
        <v>-</v>
      </c>
      <c r="FI18" t="str">
        <f t="shared" si="55"/>
        <v>-</v>
      </c>
      <c r="FJ18" t="str">
        <f t="shared" si="55"/>
        <v>-</v>
      </c>
      <c r="FK18" t="str">
        <f t="shared" si="55"/>
        <v>-</v>
      </c>
      <c r="FL18" t="str">
        <f t="shared" si="55"/>
        <v>-</v>
      </c>
      <c r="FM18" t="str">
        <f t="shared" si="55"/>
        <v>-</v>
      </c>
      <c r="FN18" t="str">
        <f t="shared" si="55"/>
        <v>-</v>
      </c>
    </row>
    <row r="19" spans="1:170">
      <c r="B19" t="str">
        <f t="shared" ref="B19:AG19" si="56">IF(B12&lt;0,1,"-")</f>
        <v>-</v>
      </c>
      <c r="C19" t="str">
        <f t="shared" si="56"/>
        <v>-</v>
      </c>
      <c r="D19" t="str">
        <f t="shared" si="56"/>
        <v>-</v>
      </c>
      <c r="E19" t="str">
        <f t="shared" si="56"/>
        <v>-</v>
      </c>
      <c r="F19" t="str">
        <f t="shared" si="56"/>
        <v>-</v>
      </c>
      <c r="G19" t="str">
        <f t="shared" si="56"/>
        <v>-</v>
      </c>
      <c r="H19" t="str">
        <f t="shared" si="56"/>
        <v>-</v>
      </c>
      <c r="I19" t="str">
        <f t="shared" si="56"/>
        <v>-</v>
      </c>
      <c r="J19" t="str">
        <f t="shared" si="56"/>
        <v>-</v>
      </c>
      <c r="K19" t="str">
        <f t="shared" si="56"/>
        <v>-</v>
      </c>
      <c r="L19" t="str">
        <f t="shared" si="56"/>
        <v>-</v>
      </c>
      <c r="M19" t="str">
        <f t="shared" si="56"/>
        <v>-</v>
      </c>
      <c r="N19" t="str">
        <f t="shared" si="56"/>
        <v>-</v>
      </c>
      <c r="O19" t="str">
        <f t="shared" si="56"/>
        <v>-</v>
      </c>
      <c r="P19" t="str">
        <f t="shared" si="56"/>
        <v>-</v>
      </c>
      <c r="Q19" t="str">
        <f t="shared" si="56"/>
        <v>-</v>
      </c>
      <c r="R19" t="str">
        <f t="shared" si="56"/>
        <v>-</v>
      </c>
      <c r="S19" t="str">
        <f t="shared" si="56"/>
        <v>-</v>
      </c>
      <c r="T19" t="str">
        <f t="shared" si="56"/>
        <v>-</v>
      </c>
      <c r="U19" t="str">
        <f t="shared" si="56"/>
        <v>-</v>
      </c>
      <c r="V19" t="str">
        <f t="shared" si="56"/>
        <v>-</v>
      </c>
      <c r="W19" t="str">
        <f t="shared" si="56"/>
        <v>-</v>
      </c>
      <c r="X19" t="str">
        <f t="shared" si="56"/>
        <v>-</v>
      </c>
      <c r="Y19" t="str">
        <f t="shared" si="56"/>
        <v>-</v>
      </c>
      <c r="Z19" t="str">
        <f t="shared" si="56"/>
        <v>-</v>
      </c>
      <c r="AA19" t="str">
        <f t="shared" si="56"/>
        <v>-</v>
      </c>
      <c r="AB19" t="str">
        <f t="shared" si="56"/>
        <v>-</v>
      </c>
      <c r="AC19" t="str">
        <f t="shared" si="56"/>
        <v>-</v>
      </c>
      <c r="AD19" t="str">
        <f t="shared" si="56"/>
        <v>-</v>
      </c>
      <c r="AE19" t="str">
        <f t="shared" si="56"/>
        <v>-</v>
      </c>
      <c r="AF19" t="str">
        <f t="shared" si="56"/>
        <v>-</v>
      </c>
      <c r="AG19" t="str">
        <f t="shared" si="56"/>
        <v>-</v>
      </c>
      <c r="AH19" t="str">
        <f t="shared" ref="AH19:BM19" si="57">IF(AH12&lt;0,1,"-")</f>
        <v>-</v>
      </c>
      <c r="AI19" t="str">
        <f t="shared" si="57"/>
        <v>-</v>
      </c>
      <c r="AJ19" t="str">
        <f t="shared" si="57"/>
        <v>-</v>
      </c>
      <c r="AK19" t="str">
        <f t="shared" si="57"/>
        <v>-</v>
      </c>
      <c r="AL19" t="str">
        <f t="shared" si="57"/>
        <v>-</v>
      </c>
      <c r="AM19" t="str">
        <f t="shared" si="57"/>
        <v>-</v>
      </c>
      <c r="AN19" t="str">
        <f t="shared" si="57"/>
        <v>-</v>
      </c>
      <c r="AO19" t="str">
        <f t="shared" si="57"/>
        <v>-</v>
      </c>
      <c r="AP19" t="str">
        <f t="shared" si="57"/>
        <v>-</v>
      </c>
      <c r="AQ19" t="str">
        <f t="shared" si="57"/>
        <v>-</v>
      </c>
      <c r="AR19" t="str">
        <f t="shared" si="57"/>
        <v>-</v>
      </c>
      <c r="AS19" t="str">
        <f t="shared" si="57"/>
        <v>-</v>
      </c>
      <c r="AT19" t="str">
        <f t="shared" si="57"/>
        <v>-</v>
      </c>
      <c r="AU19" t="str">
        <f t="shared" si="57"/>
        <v>-</v>
      </c>
      <c r="AV19" t="str">
        <f t="shared" si="57"/>
        <v>-</v>
      </c>
      <c r="AW19" t="str">
        <f t="shared" si="57"/>
        <v>-</v>
      </c>
      <c r="AX19" t="str">
        <f t="shared" si="57"/>
        <v>-</v>
      </c>
      <c r="AY19" t="str">
        <f t="shared" si="57"/>
        <v>-</v>
      </c>
      <c r="AZ19" t="str">
        <f t="shared" si="57"/>
        <v>-</v>
      </c>
      <c r="BA19" t="str">
        <f t="shared" si="57"/>
        <v>-</v>
      </c>
      <c r="BB19" t="str">
        <f t="shared" si="57"/>
        <v>-</v>
      </c>
      <c r="BC19" t="str">
        <f t="shared" si="57"/>
        <v>-</v>
      </c>
      <c r="BD19" t="str">
        <f t="shared" si="57"/>
        <v>-</v>
      </c>
      <c r="BE19" t="str">
        <f t="shared" si="57"/>
        <v>-</v>
      </c>
      <c r="BF19" t="str">
        <f t="shared" si="57"/>
        <v>-</v>
      </c>
      <c r="BG19" t="str">
        <f t="shared" si="57"/>
        <v>-</v>
      </c>
      <c r="BH19" t="str">
        <f t="shared" si="57"/>
        <v>-</v>
      </c>
      <c r="BI19" t="str">
        <f t="shared" si="57"/>
        <v>-</v>
      </c>
      <c r="BJ19" t="str">
        <f t="shared" si="57"/>
        <v>-</v>
      </c>
      <c r="BK19" t="str">
        <f t="shared" si="57"/>
        <v>-</v>
      </c>
      <c r="BL19" t="str">
        <f t="shared" si="57"/>
        <v>-</v>
      </c>
      <c r="BM19" t="str">
        <f t="shared" si="57"/>
        <v>-</v>
      </c>
      <c r="BN19" t="str">
        <f t="shared" ref="BN19:CS19" si="58">IF(BN12&lt;0,1,"-")</f>
        <v>-</v>
      </c>
      <c r="BO19" t="str">
        <f t="shared" si="58"/>
        <v>-</v>
      </c>
      <c r="BP19" t="str">
        <f t="shared" si="58"/>
        <v>-</v>
      </c>
      <c r="BQ19" t="str">
        <f t="shared" si="58"/>
        <v>-</v>
      </c>
      <c r="BR19" t="str">
        <f t="shared" si="58"/>
        <v>-</v>
      </c>
      <c r="BS19" t="str">
        <f t="shared" si="58"/>
        <v>-</v>
      </c>
      <c r="BT19" t="str">
        <f t="shared" si="58"/>
        <v>-</v>
      </c>
      <c r="BU19" t="str">
        <f t="shared" si="58"/>
        <v>-</v>
      </c>
      <c r="BV19" t="str">
        <f t="shared" si="58"/>
        <v>-</v>
      </c>
      <c r="BW19" t="str">
        <f t="shared" si="58"/>
        <v>-</v>
      </c>
      <c r="BX19" t="str">
        <f t="shared" si="58"/>
        <v>-</v>
      </c>
      <c r="BY19" t="str">
        <f t="shared" si="58"/>
        <v>-</v>
      </c>
      <c r="BZ19" t="str">
        <f t="shared" si="58"/>
        <v>-</v>
      </c>
      <c r="CA19" t="str">
        <f t="shared" si="58"/>
        <v>-</v>
      </c>
      <c r="CB19" t="str">
        <f t="shared" si="58"/>
        <v>-</v>
      </c>
      <c r="CC19" t="str">
        <f t="shared" si="58"/>
        <v>-</v>
      </c>
      <c r="CD19" t="str">
        <f t="shared" si="58"/>
        <v>-</v>
      </c>
      <c r="CE19" t="str">
        <f t="shared" si="58"/>
        <v>-</v>
      </c>
      <c r="CF19" t="str">
        <f t="shared" si="58"/>
        <v>-</v>
      </c>
      <c r="CG19" t="str">
        <f t="shared" si="58"/>
        <v>-</v>
      </c>
      <c r="CH19" t="str">
        <f t="shared" si="58"/>
        <v>-</v>
      </c>
      <c r="CI19" t="str">
        <f t="shared" si="58"/>
        <v>-</v>
      </c>
      <c r="CJ19" t="str">
        <f t="shared" si="58"/>
        <v>-</v>
      </c>
      <c r="CK19" t="str">
        <f t="shared" si="58"/>
        <v>-</v>
      </c>
      <c r="CL19" t="str">
        <f t="shared" si="58"/>
        <v>-</v>
      </c>
      <c r="CM19" t="str">
        <f t="shared" si="58"/>
        <v>-</v>
      </c>
      <c r="CN19" t="str">
        <f t="shared" si="58"/>
        <v>-</v>
      </c>
      <c r="CO19" t="str">
        <f t="shared" si="58"/>
        <v>-</v>
      </c>
      <c r="CP19" t="str">
        <f t="shared" si="58"/>
        <v>-</v>
      </c>
      <c r="CQ19" t="str">
        <f t="shared" si="58"/>
        <v>-</v>
      </c>
      <c r="CR19" t="str">
        <f t="shared" si="58"/>
        <v>-</v>
      </c>
      <c r="CS19" t="str">
        <f t="shared" si="58"/>
        <v>-</v>
      </c>
      <c r="CT19" t="str">
        <f t="shared" ref="CT19:ED19" si="59">IF(CT12&lt;0,1,"-")</f>
        <v>-</v>
      </c>
      <c r="CU19" t="str">
        <f t="shared" si="59"/>
        <v>-</v>
      </c>
      <c r="CV19" t="str">
        <f t="shared" si="59"/>
        <v>-</v>
      </c>
      <c r="CW19" t="str">
        <f t="shared" si="59"/>
        <v>-</v>
      </c>
      <c r="CX19" t="str">
        <f t="shared" si="59"/>
        <v>-</v>
      </c>
      <c r="CY19" t="str">
        <f t="shared" si="59"/>
        <v>-</v>
      </c>
      <c r="CZ19" t="str">
        <f t="shared" si="59"/>
        <v>-</v>
      </c>
      <c r="DA19" t="str">
        <f t="shared" si="59"/>
        <v>-</v>
      </c>
      <c r="DB19" t="str">
        <f t="shared" si="59"/>
        <v>-</v>
      </c>
      <c r="DC19" t="str">
        <f t="shared" si="59"/>
        <v>-</v>
      </c>
      <c r="DD19" t="str">
        <f t="shared" si="59"/>
        <v>-</v>
      </c>
      <c r="DE19" t="str">
        <f t="shared" si="59"/>
        <v>-</v>
      </c>
      <c r="DF19" t="str">
        <f t="shared" si="59"/>
        <v>-</v>
      </c>
      <c r="DG19" t="str">
        <f t="shared" si="59"/>
        <v>-</v>
      </c>
      <c r="DH19" t="str">
        <f t="shared" si="59"/>
        <v>-</v>
      </c>
      <c r="DI19" t="str">
        <f t="shared" si="59"/>
        <v>-</v>
      </c>
      <c r="DJ19" t="str">
        <f t="shared" si="59"/>
        <v>-</v>
      </c>
      <c r="DK19" t="str">
        <f t="shared" si="59"/>
        <v>-</v>
      </c>
      <c r="DL19" t="str">
        <f t="shared" si="59"/>
        <v>-</v>
      </c>
      <c r="DM19" t="str">
        <f t="shared" si="59"/>
        <v>-</v>
      </c>
      <c r="DN19" t="str">
        <f t="shared" si="59"/>
        <v>-</v>
      </c>
      <c r="DO19" t="str">
        <f t="shared" si="59"/>
        <v>-</v>
      </c>
      <c r="DP19" t="str">
        <f t="shared" si="59"/>
        <v>-</v>
      </c>
      <c r="DQ19" t="str">
        <f t="shared" si="59"/>
        <v>-</v>
      </c>
      <c r="DR19" t="str">
        <f t="shared" si="59"/>
        <v>-</v>
      </c>
      <c r="DS19" t="str">
        <f t="shared" si="59"/>
        <v>-</v>
      </c>
      <c r="DT19" t="str">
        <f t="shared" si="59"/>
        <v>-</v>
      </c>
      <c r="DU19" t="str">
        <f t="shared" si="59"/>
        <v>-</v>
      </c>
      <c r="DV19" t="str">
        <f t="shared" si="59"/>
        <v>-</v>
      </c>
      <c r="DW19" t="str">
        <f t="shared" si="59"/>
        <v>-</v>
      </c>
      <c r="DX19" t="str">
        <f t="shared" si="59"/>
        <v>-</v>
      </c>
      <c r="DY19" t="str">
        <f t="shared" si="59"/>
        <v>-</v>
      </c>
      <c r="DZ19" t="str">
        <f t="shared" si="59"/>
        <v>-</v>
      </c>
      <c r="EA19" t="str">
        <f t="shared" si="59"/>
        <v>-</v>
      </c>
      <c r="EB19" t="str">
        <f t="shared" si="59"/>
        <v>-</v>
      </c>
      <c r="EC19" t="str">
        <f t="shared" si="59"/>
        <v>-</v>
      </c>
      <c r="ED19" t="str">
        <f t="shared" si="59"/>
        <v>-</v>
      </c>
      <c r="EE19" t="str">
        <f t="shared" ref="EE19:EP19" si="60">IF(EE12&lt;0,1,"-")</f>
        <v>-</v>
      </c>
      <c r="EF19" t="str">
        <f t="shared" si="60"/>
        <v>-</v>
      </c>
      <c r="EG19" t="str">
        <f t="shared" si="60"/>
        <v>-</v>
      </c>
      <c r="EH19" t="str">
        <f t="shared" si="60"/>
        <v>-</v>
      </c>
      <c r="EI19" t="str">
        <f t="shared" si="60"/>
        <v>-</v>
      </c>
      <c r="EJ19" t="str">
        <f t="shared" si="60"/>
        <v>-</v>
      </c>
      <c r="EK19" t="str">
        <f t="shared" si="60"/>
        <v>-</v>
      </c>
      <c r="EL19" t="str">
        <f t="shared" si="60"/>
        <v>-</v>
      </c>
      <c r="EM19" t="str">
        <f t="shared" si="60"/>
        <v>-</v>
      </c>
      <c r="EN19" t="str">
        <f t="shared" si="60"/>
        <v>-</v>
      </c>
      <c r="EO19" t="str">
        <f t="shared" si="60"/>
        <v>-</v>
      </c>
      <c r="EP19" t="str">
        <f t="shared" si="60"/>
        <v>-</v>
      </c>
      <c r="EQ19" t="str">
        <f t="shared" ref="EQ19:FB19" si="61">IF(EQ12&lt;0,1,"-")</f>
        <v>-</v>
      </c>
      <c r="ER19" t="str">
        <f t="shared" si="61"/>
        <v>-</v>
      </c>
      <c r="ES19" t="str">
        <f t="shared" si="61"/>
        <v>-</v>
      </c>
      <c r="ET19" t="str">
        <f t="shared" si="61"/>
        <v>-</v>
      </c>
      <c r="EU19" t="str">
        <f t="shared" si="61"/>
        <v>-</v>
      </c>
      <c r="EV19" t="str">
        <f t="shared" si="61"/>
        <v>-</v>
      </c>
      <c r="EW19" t="str">
        <f t="shared" si="61"/>
        <v>-</v>
      </c>
      <c r="EX19" t="str">
        <f t="shared" si="61"/>
        <v>-</v>
      </c>
      <c r="EY19" t="str">
        <f t="shared" si="61"/>
        <v>-</v>
      </c>
      <c r="EZ19" t="str">
        <f t="shared" si="61"/>
        <v>-</v>
      </c>
      <c r="FA19" t="str">
        <f t="shared" si="61"/>
        <v>-</v>
      </c>
      <c r="FB19" t="str">
        <f t="shared" si="61"/>
        <v>-</v>
      </c>
      <c r="FC19" t="str">
        <f t="shared" ref="FC19:FN19" si="62">IF(FC12&lt;0,1,"-")</f>
        <v>-</v>
      </c>
      <c r="FD19" t="str">
        <f t="shared" si="62"/>
        <v>-</v>
      </c>
      <c r="FE19" t="str">
        <f t="shared" si="62"/>
        <v>-</v>
      </c>
      <c r="FF19" t="str">
        <f t="shared" si="62"/>
        <v>-</v>
      </c>
      <c r="FG19" t="str">
        <f t="shared" si="62"/>
        <v>-</v>
      </c>
      <c r="FH19" t="str">
        <f t="shared" si="62"/>
        <v>-</v>
      </c>
      <c r="FI19" t="str">
        <f t="shared" si="62"/>
        <v>-</v>
      </c>
      <c r="FJ19" t="str">
        <f t="shared" si="62"/>
        <v>-</v>
      </c>
      <c r="FK19" t="str">
        <f t="shared" si="62"/>
        <v>-</v>
      </c>
      <c r="FL19" t="str">
        <f t="shared" si="62"/>
        <v>-</v>
      </c>
      <c r="FM19" t="str">
        <f t="shared" si="62"/>
        <v>-</v>
      </c>
      <c r="FN19" t="str">
        <f t="shared" si="62"/>
        <v>-</v>
      </c>
    </row>
    <row r="21" spans="1:170">
      <c r="A21" t="str">
        <f>Pellets!A$3</f>
        <v>IntraEU</v>
      </c>
      <c r="B21" s="2">
        <f>1/1000*SUM(FuelWood!B$3:M$3)</f>
        <v>40.207900000000002</v>
      </c>
      <c r="C21" s="2">
        <f>1/1000*SUM(FuelWood!C$3:N$3)</f>
        <v>42.373400000000004</v>
      </c>
      <c r="D21" s="2">
        <f>1/1000*SUM(FuelWood!D$3:O$3)</f>
        <v>44.520700000000005</v>
      </c>
      <c r="E21" s="2">
        <f>1/1000*SUM(FuelWood!E$3:P$3)</f>
        <v>46.577200000000005</v>
      </c>
      <c r="F21" s="2">
        <f>1/1000*SUM(FuelWood!F$3:Q$3)</f>
        <v>49.626899999999999</v>
      </c>
      <c r="G21" s="2">
        <f>1/1000*SUM(FuelWood!G$3:R$3)</f>
        <v>53.4679</v>
      </c>
      <c r="H21" s="2">
        <f>1/1000*SUM(FuelWood!H$3:S$3)</f>
        <v>56.741700000000016</v>
      </c>
      <c r="I21" s="2">
        <f>1/1000*SUM(FuelWood!I$3:T$3)</f>
        <v>53.864200000000011</v>
      </c>
      <c r="J21" s="2">
        <f>1/1000*SUM(FuelWood!J$3:U$3)</f>
        <v>52.172800000000002</v>
      </c>
      <c r="K21" s="2">
        <f>1/1000*SUM(FuelWood!K$3:V$3)</f>
        <v>53.974399999999996</v>
      </c>
      <c r="L21" s="2">
        <f>1/1000*SUM(FuelWood!L$3:W$3)</f>
        <v>49.356500000000004</v>
      </c>
      <c r="M21" s="2">
        <f>1/1000*SUM(FuelWood!M$3:X$3)</f>
        <v>52.112100000000005</v>
      </c>
      <c r="N21" s="2">
        <f>1/1000*SUM(FuelWood!N$3:Y$3)</f>
        <v>53.124700000000004</v>
      </c>
      <c r="O21" s="2">
        <f>1/1000*SUM(FuelWood!O$3:Z$3)</f>
        <v>50.88150000000001</v>
      </c>
      <c r="P21" s="2">
        <f>1/1000*SUM(FuelWood!P$3:AA$3)</f>
        <v>53.52600000000001</v>
      </c>
      <c r="Q21" s="2">
        <f>1/1000*SUM(FuelWood!Q$3:AB$3)</f>
        <v>56.224000000000011</v>
      </c>
      <c r="R21" s="2">
        <f>1/1000*SUM(FuelWood!R$3:AC$3)</f>
        <v>52.453700000000005</v>
      </c>
      <c r="S21" s="2">
        <f>1/1000*SUM(FuelWood!S$3:AD$3)</f>
        <v>54.2104</v>
      </c>
      <c r="T21" s="2">
        <f>1/1000*SUM(FuelWood!T$3:AE$3)</f>
        <v>56.290899999999993</v>
      </c>
      <c r="U21" s="2">
        <f>1/1000*SUM(FuelWood!U$3:AF$3)</f>
        <v>64.7333</v>
      </c>
      <c r="V21" s="2">
        <f>1/1000*SUM(FuelWood!V$3:AG$3)</f>
        <v>67.173400000000001</v>
      </c>
      <c r="W21" s="2">
        <f>1/1000*SUM(FuelWood!W$3:AH$3)</f>
        <v>68.023100000000014</v>
      </c>
      <c r="X21" s="2">
        <f>1/1000*SUM(FuelWood!X$3:AI$3)</f>
        <v>77.473699999999994</v>
      </c>
      <c r="Y21" s="2">
        <f>1/1000*SUM(FuelWood!Y$3:AJ$3)</f>
        <v>81.121200000000002</v>
      </c>
      <c r="Z21" s="2">
        <f>1/1000*SUM(FuelWood!Z$3:AK$3)</f>
        <v>78.52170000000001</v>
      </c>
      <c r="AA21" s="2">
        <f>1/1000*SUM(FuelWood!AA$3:AL$3)</f>
        <v>84.319600000000008</v>
      </c>
      <c r="AB21" s="2">
        <f>1/1000*SUM(FuelWood!AB$3:AM$3)</f>
        <v>84.845000000000013</v>
      </c>
      <c r="AC21" s="2">
        <f>1/1000*SUM(FuelWood!AC$3:AN$3)</f>
        <v>84.653199999999998</v>
      </c>
      <c r="AD21" s="2">
        <f>1/1000*SUM(FuelWood!AD$3:AO$3)</f>
        <v>101.60660000000001</v>
      </c>
      <c r="AE21" s="2">
        <f>1/1000*SUM(FuelWood!AE$3:AP$3)</f>
        <v>94.619700000000009</v>
      </c>
      <c r="AF21" s="2">
        <f>1/1000*SUM(FuelWood!AF$3:AQ$3)</f>
        <v>86.764500000000012</v>
      </c>
      <c r="AG21" s="2">
        <f>1/1000*SUM(FuelWood!AG$3:AR$3)</f>
        <v>78.960800000000006</v>
      </c>
      <c r="AH21" s="2">
        <f>1/1000*SUM(FuelWood!AH$3:AS$3)</f>
        <v>81.160600000000002</v>
      </c>
      <c r="AI21" s="2">
        <f>1/1000*SUM(FuelWood!AI$3:AT$3)</f>
        <v>79.763500000000008</v>
      </c>
      <c r="AJ21" s="2">
        <f>1/1000*SUM(FuelWood!AJ$3:AU$3)</f>
        <v>70.917099999999991</v>
      </c>
      <c r="AK21" s="2">
        <f>1/1000*SUM(FuelWood!AK$3:AV$3)</f>
        <v>60.250800000000005</v>
      </c>
      <c r="AL21" s="2">
        <f>1/1000*SUM(FuelWood!AL$3:AW$3)</f>
        <v>68.81089999999999</v>
      </c>
      <c r="AM21" s="2">
        <f>1/1000*SUM(FuelWood!AM$3:AX$3)</f>
        <v>67.349700000000013</v>
      </c>
      <c r="AN21" s="2">
        <f>1/1000*SUM(FuelWood!AN$3:AY$3)</f>
        <v>62.878200000000007</v>
      </c>
      <c r="AO21" s="2">
        <f>1/1000*SUM(FuelWood!AO$3:AZ$3)</f>
        <v>64.556600000000003</v>
      </c>
      <c r="AP21" s="2">
        <f>1/1000*SUM(FuelWood!AP$3:BA$3)</f>
        <v>53.865300000000005</v>
      </c>
      <c r="AQ21" s="2">
        <f>1/1000*SUM(FuelWood!AQ$3:BB$3)</f>
        <v>65.100899999999996</v>
      </c>
      <c r="AR21" s="2">
        <f>1/1000*SUM(FuelWood!AR$3:BC$3)</f>
        <v>75.783300000000011</v>
      </c>
      <c r="AS21" s="2">
        <f>1/1000*SUM(FuelWood!AS$3:BD$3)</f>
        <v>89.771599999999992</v>
      </c>
      <c r="AT21" s="2">
        <f>1/1000*SUM(FuelWood!AT$3:BE$3)</f>
        <v>85.264500000000012</v>
      </c>
      <c r="AU21" s="2">
        <f>1/1000*SUM(FuelWood!AU$3:BF$3)</f>
        <v>89.914900000000017</v>
      </c>
      <c r="AV21" s="2">
        <f>1/1000*SUM(FuelWood!AV$3:BG$3)</f>
        <v>100.43560000000001</v>
      </c>
      <c r="AW21" s="2">
        <f>1/1000*SUM(FuelWood!AW$3:BH$3)</f>
        <v>111.7586</v>
      </c>
      <c r="AX21" s="2">
        <f>1/1000*SUM(FuelWood!AX$3:BI$3)</f>
        <v>114.22580000000002</v>
      </c>
      <c r="AY21" s="2">
        <f>1/1000*SUM(FuelWood!AY$3:BJ$3)</f>
        <v>125.00320000000002</v>
      </c>
      <c r="AZ21" s="2">
        <f>1/1000*SUM(FuelWood!AZ$3:BK$3)</f>
        <v>141.05260000000001</v>
      </c>
      <c r="BA21" s="2">
        <f>1/1000*SUM(FuelWood!BA$3:BL$3)</f>
        <v>155.04429999999999</v>
      </c>
      <c r="BB21" s="2">
        <f>1/1000*SUM(FuelWood!BB$3:BM$3)</f>
        <v>154.24210000000005</v>
      </c>
      <c r="BC21" s="2">
        <f>1/1000*SUM(FuelWood!BC$3:BN$3)</f>
        <v>156.36970000000002</v>
      </c>
      <c r="BD21" s="2">
        <f>1/1000*SUM(FuelWood!BD$3:BO$3)</f>
        <v>150.65309999999999</v>
      </c>
      <c r="BE21" s="2">
        <f>1/1000*SUM(FuelWood!BE$3:BP$3)</f>
        <v>137.20440000000002</v>
      </c>
      <c r="BF21" s="2">
        <f>1/1000*SUM(FuelWood!BF$3:BQ$3)</f>
        <v>141.00200000000004</v>
      </c>
      <c r="BG21" s="2">
        <f>1/1000*SUM(FuelWood!BG$3:BR$3)</f>
        <v>134.70250000000004</v>
      </c>
      <c r="BH21" s="2">
        <f>1/1000*SUM(FuelWood!BH$3:BS$3)</f>
        <v>123.04310000000002</v>
      </c>
      <c r="BI21" s="2">
        <f>1/1000*SUM(FuelWood!BI$3:BT$3)</f>
        <v>114.33250000000001</v>
      </c>
      <c r="BJ21" s="2">
        <f>1/1000*SUM(FuelWood!BJ$3:BU$3)</f>
        <v>112.29220000000002</v>
      </c>
      <c r="BK21" s="2">
        <f>1/1000*SUM(FuelWood!BK$3:BV$3)</f>
        <v>109.87100000000004</v>
      </c>
      <c r="BL21" s="2">
        <f>1/1000*SUM(FuelWood!BL$3:BW$3)</f>
        <v>104.8271</v>
      </c>
      <c r="BM21" s="2">
        <f>1/1000*SUM(FuelWood!BM$3:BX$3)</f>
        <v>83.56110000000001</v>
      </c>
      <c r="BN21" s="2">
        <f>1/1000*SUM(FuelWood!BN$3:BY$3)</f>
        <v>78.533300000000025</v>
      </c>
      <c r="BO21" s="2">
        <f>1/1000*SUM(FuelWood!BO$3:BZ$3)</f>
        <v>73.129100000000008</v>
      </c>
      <c r="BP21" s="2">
        <f>1/1000*SUM(FuelWood!BP$3:CA$3)</f>
        <v>75.224300000000014</v>
      </c>
      <c r="BQ21" s="2">
        <f>1/1000*SUM(FuelWood!BQ$3:CB$3)</f>
        <v>80.815400000000025</v>
      </c>
      <c r="BR21" s="2">
        <f>1/1000*SUM(FuelWood!BR$3:CC$3)</f>
        <v>78.723000000000013</v>
      </c>
      <c r="BS21" s="2">
        <f>1/1000*SUM(FuelWood!BS$3:CD$3)</f>
        <v>85.508100000000013</v>
      </c>
      <c r="BT21" s="2">
        <f>1/1000*SUM(FuelWood!BT$3:CE$3)</f>
        <v>87.42770000000003</v>
      </c>
      <c r="BU21" s="2">
        <f>1/1000*SUM(FuelWood!BU$3:CF$3)</f>
        <v>95.767800000000022</v>
      </c>
      <c r="BV21" s="2">
        <f>1/1000*SUM(FuelWood!BV$3:CG$3)</f>
        <v>96.035499999999999</v>
      </c>
      <c r="BW21" s="2">
        <f>1/1000*SUM(FuelWood!BW$3:CH$3)</f>
        <v>85.838300000000018</v>
      </c>
      <c r="BX21" s="2">
        <f>1/1000*SUM(FuelWood!BX$3:CI$3)</f>
        <v>74.936800000000019</v>
      </c>
      <c r="BY21" s="2">
        <f>1/1000*SUM(FuelWood!BY$3:CJ$3)</f>
        <v>75.436199999999999</v>
      </c>
      <c r="BZ21" s="2">
        <f>1/1000*SUM(FuelWood!BZ$3:CK$3)</f>
        <v>75.958200000000019</v>
      </c>
      <c r="CA21" s="2">
        <f>1/1000*SUM(FuelWood!CA$3:CL$3)</f>
        <v>68.772999999999996</v>
      </c>
      <c r="CB21" s="2">
        <f>1/1000*SUM(FuelWood!CB$3:CM$3)</f>
        <v>62.574100000000001</v>
      </c>
      <c r="CC21" s="2">
        <f>1/1000*SUM(FuelWood!CC$3:CN$3)</f>
        <v>58.095300000000002</v>
      </c>
      <c r="CD21" s="2">
        <f>1/1000*SUM(FuelWood!CD$3:CO$3)</f>
        <v>53.217599999999997</v>
      </c>
      <c r="CE21" s="2">
        <f>1/1000*SUM(FuelWood!CE$3:CP$3)</f>
        <v>42.333600000000004</v>
      </c>
      <c r="CF21" s="2">
        <f>1/1000*SUM(FuelWood!CF$3:CQ$3)</f>
        <v>41.900800000000011</v>
      </c>
      <c r="CG21" s="2">
        <f>1/1000*SUM(FuelWood!CG$3:CR$3)</f>
        <v>30.9116</v>
      </c>
      <c r="CH21" s="2">
        <f>1/1000*SUM(FuelWood!CH$3:CS$3)</f>
        <v>21.636300000000002</v>
      </c>
      <c r="CI21" s="2">
        <f>1/1000*SUM(FuelWood!CI$3:CT$3)</f>
        <v>19.665800000000001</v>
      </c>
      <c r="CJ21" s="2">
        <f>1/1000*SUM(FuelWood!CJ$3:CU$3)</f>
        <v>19.588799999999999</v>
      </c>
      <c r="CK21" s="2">
        <f>1/1000*SUM(FuelWood!CK$3:CV$3)</f>
        <v>19.141600000000004</v>
      </c>
      <c r="CL21" s="2">
        <f>1/1000*SUM(FuelWood!CL$3:CW$3)</f>
        <v>18.522400000000001</v>
      </c>
      <c r="CM21" s="2">
        <f>1/1000*SUM(FuelWood!CM$3:CX$3)</f>
        <v>18.169100000000004</v>
      </c>
      <c r="CN21" s="2">
        <f>1/1000*SUM(FuelWood!CN$3:CY$3)</f>
        <v>17.537200000000006</v>
      </c>
      <c r="CO21" s="2">
        <f>1/1000*SUM(FuelWood!CO$3:CZ$3)</f>
        <v>15.673900000000001</v>
      </c>
      <c r="CP21" s="2">
        <f>1/1000*SUM(FuelWood!CP$3:DA$3)</f>
        <v>16.220200000000002</v>
      </c>
      <c r="CQ21" s="2">
        <f>1/1000*SUM(FuelWood!CQ$3:DB$3)</f>
        <v>15.663800000000004</v>
      </c>
      <c r="CR21" s="2">
        <f>1/1000*SUM(FuelWood!CR$3:DC$3)</f>
        <v>15.394699999999998</v>
      </c>
      <c r="CS21" s="2">
        <f>1/1000*SUM(FuelWood!CS$3:DD$3)</f>
        <v>14.8081</v>
      </c>
      <c r="CT21" s="2">
        <f>1/1000*SUM(FuelWood!CT$3:DE$3)</f>
        <v>14.999699999999999</v>
      </c>
      <c r="CU21" s="2">
        <f>1/1000*SUM(FuelWood!CU$3:DF$3)</f>
        <v>15.689599999999999</v>
      </c>
      <c r="CV21" s="2">
        <f>1/1000*SUM(FuelWood!CV$3:DG$3)</f>
        <v>20.257999999999999</v>
      </c>
      <c r="CW21" s="2">
        <f>1/1000*SUM(FuelWood!CW$3:DH$3)</f>
        <v>28.273099999999999</v>
      </c>
      <c r="CX21" s="2">
        <f>1/1000*SUM(FuelWood!CX$3:DI$3)</f>
        <v>33.009800000000006</v>
      </c>
      <c r="CY21" s="2">
        <f>1/1000*SUM(FuelWood!CY$3:DJ$3)</f>
        <v>45.311299999999996</v>
      </c>
      <c r="CZ21" s="2">
        <f>1/1000*SUM(FuelWood!CZ$3:DK$3)</f>
        <v>67.314300000000003</v>
      </c>
      <c r="DA21" s="2">
        <f>1/1000*SUM(FuelWood!DA$3:DL$3)</f>
        <v>98.53840000000001</v>
      </c>
      <c r="DB21" s="2">
        <f>1/1000*SUM(FuelWood!DB$3:DM$3)</f>
        <v>106.51720000000002</v>
      </c>
      <c r="DC21" s="2">
        <f>1/1000*SUM(FuelWood!DC$3:DN$3)</f>
        <v>136.68710000000002</v>
      </c>
      <c r="DD21" s="2">
        <f>1/1000*SUM(FuelWood!DD$3:DO$3)</f>
        <v>155.59230000000002</v>
      </c>
      <c r="DE21" s="2">
        <f>1/1000*SUM(FuelWood!DE$3:DP$3)</f>
        <v>176.03010000000003</v>
      </c>
      <c r="DF21" s="2">
        <f>1/1000*SUM(FuelWood!DF$3:DQ$3)</f>
        <v>199.66940000000002</v>
      </c>
      <c r="DG21" s="2">
        <f>1/1000*SUM(FuelWood!DG$3:DR$3)</f>
        <v>229.57499900000002</v>
      </c>
      <c r="DH21" s="2">
        <f>1/1000*SUM(FuelWood!DH$3:DS$3)</f>
        <v>265.79518000000007</v>
      </c>
      <c r="DI21" s="2">
        <f>1/1000*SUM(FuelWood!DI$3:DT$3)</f>
        <v>285.35112800000002</v>
      </c>
      <c r="DJ21" s="2">
        <f>1/1000*SUM(FuelWood!DJ$3:DU$3)</f>
        <v>307.93283499999995</v>
      </c>
      <c r="DK21" s="2">
        <f>1/1000*SUM(FuelWood!DK$3:DV$3)</f>
        <v>334.30977900000005</v>
      </c>
      <c r="DL21" s="2">
        <f>1/1000*SUM(FuelWood!DL$3:DW$3)</f>
        <v>339.34027700000013</v>
      </c>
      <c r="DM21" s="2">
        <f>1/1000*SUM(FuelWood!DM$3:DX$3)</f>
        <v>311.51958100000002</v>
      </c>
      <c r="DN21" s="2">
        <f>1/1000*SUM(FuelWood!DN$3:DY$3)</f>
        <v>304.00568800000002</v>
      </c>
      <c r="DO21" s="2">
        <f>1/1000*SUM(FuelWood!DO$3:DZ$3)</f>
        <v>289.68845900000002</v>
      </c>
      <c r="DP21" s="2">
        <f>1/1000*SUM(FuelWood!DP$3:EA$3)</f>
        <v>291.03739700000006</v>
      </c>
      <c r="DQ21" s="2">
        <f>1/1000*SUM(FuelWood!DQ$3:EB$3)</f>
        <v>296.62338400000004</v>
      </c>
      <c r="DR21" s="2">
        <f>1/1000*SUM(FuelWood!DR$3:EC$3)</f>
        <v>305.81072900000004</v>
      </c>
      <c r="DS21" s="2">
        <f>1/1000*SUM(FuelWood!DS$3:ED$3)</f>
        <v>319.85077400000006</v>
      </c>
      <c r="DT21" s="2">
        <f>1/1000*SUM(FuelWood!DT$3:EE$3)</f>
        <v>318.34148700000009</v>
      </c>
      <c r="DU21" s="2">
        <f>1/1000*SUM(FuelWood!DU$3:EF$3)</f>
        <v>344.84529499999996</v>
      </c>
      <c r="DV21" s="2">
        <f>1/1000*SUM(FuelWood!DV$3:EG$3)</f>
        <v>346.26497899999998</v>
      </c>
      <c r="DW21" s="2">
        <f>1/1000*SUM(FuelWood!DW$3:EH$3)</f>
        <v>327.81178199999999</v>
      </c>
      <c r="DX21" s="2">
        <f>1/1000*SUM(FuelWood!DX$3:EI$3)</f>
        <v>310.56289700000008</v>
      </c>
      <c r="DY21" s="2">
        <f>1/1000*SUM(FuelWood!DY$3:EJ$3)</f>
        <v>312.92346600000002</v>
      </c>
      <c r="DZ21" s="2">
        <f>1/1000*SUM(FuelWood!DZ$3:EK$3)</f>
        <v>317.451482</v>
      </c>
      <c r="EA21" s="2">
        <f>1/1000*SUM(FuelWood!EA$3:EL$3)</f>
        <v>322.87627500000002</v>
      </c>
      <c r="EB21" s="2">
        <f>1/1000*SUM(FuelWood!EB$3:EM$3)</f>
        <v>320.63573400000001</v>
      </c>
      <c r="EC21" s="2">
        <f>1/1000*SUM(FuelWood!EC$3:EN$3)</f>
        <v>296.01893299999995</v>
      </c>
      <c r="ED21" s="2">
        <f>1/1000*SUM(FuelWood!ED$3:EO$3)</f>
        <v>266.06515899999999</v>
      </c>
      <c r="EE21" s="2">
        <f>1/1000*SUM(FuelWood!EE$3:EP$3)</f>
        <v>224.42323000000002</v>
      </c>
      <c r="EF21" s="2">
        <f>1/1000*SUM(FuelWood!EF$3:EQ$3)</f>
        <v>186.477161</v>
      </c>
      <c r="EG21" s="2">
        <f>1/1000*SUM(FuelWood!EG$3:ER$3)</f>
        <v>139.536338</v>
      </c>
      <c r="EH21" s="2">
        <f>1/1000*SUM(FuelWood!EH$3:ES$3)</f>
        <v>116.903361</v>
      </c>
      <c r="EI21" s="2">
        <f>1/1000*SUM(FuelWood!EI$3:ET$3)</f>
        <v>113.14904199999999</v>
      </c>
      <c r="EJ21" s="2">
        <f>1/1000*SUM(FuelWood!EJ$3:EU$3)</f>
        <v>118.39713999999999</v>
      </c>
      <c r="EK21" s="2">
        <f>1/1000*SUM(FuelWood!EK$3:EV$3)</f>
        <v>121.54019500000003</v>
      </c>
      <c r="EL21" s="2">
        <f>1/1000*SUM(FuelWood!EL$3:EW$3)</f>
        <v>116.37157200000003</v>
      </c>
      <c r="EM21" s="2">
        <f>1/1000*SUM(FuelWood!EM$3:EX$3)</f>
        <v>100.03864500000002</v>
      </c>
      <c r="EN21" s="2">
        <f>1/1000*SUM(FuelWood!EN$3:EY$3)</f>
        <v>97.467067000000014</v>
      </c>
      <c r="EO21" s="2">
        <f>1/1000*SUM(FuelWood!EO$3:EZ$3)</f>
        <v>97.367877000000007</v>
      </c>
      <c r="EP21" s="2">
        <f>1/1000*SUM(FuelWood!EP$3:FA$3)</f>
        <v>108.011523</v>
      </c>
      <c r="EQ21" s="2">
        <f>1/1000*SUM(FuelWood!EQ$3:FB$3)</f>
        <v>117.599039</v>
      </c>
      <c r="ER21" s="2">
        <f>1/1000*SUM(FuelWood!ER$3:FC$3)</f>
        <v>116.53919499999999</v>
      </c>
      <c r="ES21" s="2">
        <f>1/1000*SUM(FuelWood!ES$3:FD$3)</f>
        <v>119.23281800000001</v>
      </c>
      <c r="ET21" s="2">
        <f>1/1000*SUM(FuelWood!ET$3:FE$3)</f>
        <v>120.49731800000001</v>
      </c>
      <c r="EU21" s="2">
        <f>1/1000*SUM(FuelWood!EU$3:FF$3)</f>
        <v>106.83679200000002</v>
      </c>
      <c r="EV21" s="2">
        <f>1/1000*SUM(FuelWood!EV$3:FG$3)</f>
        <v>102.27977600000001</v>
      </c>
      <c r="EW21" s="2">
        <f>1/1000*SUM(FuelWood!EW$3:FH$3)</f>
        <v>99.08848900000001</v>
      </c>
      <c r="EX21" s="2">
        <f>1/1000*SUM(FuelWood!EX$3:FI$3)</f>
        <v>99.216000000000008</v>
      </c>
      <c r="EY21" s="2">
        <f>1/1000*SUM(FuelWood!EY$3:FJ$3)</f>
        <v>95.056475000000006</v>
      </c>
      <c r="EZ21" s="2">
        <f>1/1000*SUM(FuelWood!EZ$3:FK$3)</f>
        <v>85.001152999999988</v>
      </c>
      <c r="FA21" s="2">
        <f>1/1000*SUM(FuelWood!FA$3:FL$3)</f>
        <v>92.536355999999998</v>
      </c>
      <c r="FB21" s="2">
        <f>1/1000*SUM(FuelWood!FB$3:FM$3)</f>
        <v>99.623915999999994</v>
      </c>
      <c r="FC21" s="2">
        <f>1/1000*SUM(FuelWood!FC$3:FN$3)</f>
        <v>100.21869599999999</v>
      </c>
      <c r="FD21" s="2">
        <f>1/1000*SUM(FuelWood!FD$3:FO$3)</f>
        <v>121.35626999999999</v>
      </c>
      <c r="FE21" s="2">
        <f>1/1000*SUM(FuelWood!FE$3:FP$3)</f>
        <v>120.26051200000001</v>
      </c>
      <c r="FF21" s="2">
        <f>1/1000*SUM(FuelWood!FF$3:FQ$3)</f>
        <v>122.20873599999999</v>
      </c>
      <c r="FG21" s="2">
        <f>1/1000*SUM(FuelWood!FG$3:FR$3)</f>
        <v>120.88136799999999</v>
      </c>
      <c r="FH21" s="2">
        <f>1/1000*SUM(FuelWood!FH$3:FS$3)</f>
        <v>118.86641599999999</v>
      </c>
      <c r="FI21" s="2">
        <f>1/1000*SUM(FuelWood!FI$3:FT$3)</f>
        <v>114.96804299999999</v>
      </c>
      <c r="FJ21" s="2">
        <f>1/1000*SUM(FuelWood!FJ$3:FU$3)</f>
        <v>114.14756799999999</v>
      </c>
      <c r="FK21" s="2">
        <f>1/1000*SUM(FuelWood!FK$3:FV$3)</f>
        <v>118.73297099999998</v>
      </c>
      <c r="FL21" s="2">
        <f>1/1000*SUM(FuelWood!FL$3:FW$3)</f>
        <v>112.94360599999999</v>
      </c>
      <c r="FM21" s="2">
        <f>1/1000*SUM(FuelWood!FM$3:FX$3)</f>
        <v>109.08016399999998</v>
      </c>
      <c r="FN21" s="2">
        <f>1/1000*SUM(FuelWood!FN$3:FY$3)</f>
        <v>90.034929000000005</v>
      </c>
    </row>
    <row r="22" spans="1:170">
      <c r="A22" t="str">
        <f>Pellets!A$4</f>
        <v>ExtraEU</v>
      </c>
      <c r="B22" s="2">
        <f>1/1000*SUM(FuelWood!B$4:M$4)</f>
        <v>2.7102999999999997</v>
      </c>
      <c r="C22" s="2">
        <f>1/1000*SUM(FuelWood!C$4:N$4)</f>
        <v>2.8119000000000001</v>
      </c>
      <c r="D22" s="2">
        <f>1/1000*SUM(FuelWood!D$4:O$4)</f>
        <v>2.7476000000000007</v>
      </c>
      <c r="E22" s="2">
        <f>1/1000*SUM(FuelWood!E$4:P$4)</f>
        <v>2.6478000000000006</v>
      </c>
      <c r="F22" s="2">
        <f>1/1000*SUM(FuelWood!F$4:Q$4)</f>
        <v>2.5459000000000001</v>
      </c>
      <c r="G22" s="2">
        <f>1/1000*SUM(FuelWood!G$4:R$4)</f>
        <v>2.3379000000000003</v>
      </c>
      <c r="H22" s="2">
        <f>1/1000*SUM(FuelWood!H$4:S$4)</f>
        <v>2.5100000000000007</v>
      </c>
      <c r="I22" s="2">
        <f>1/1000*SUM(FuelWood!I$4:T$4)</f>
        <v>2.2803000000000004</v>
      </c>
      <c r="J22" s="2">
        <f>1/1000*SUM(FuelWood!J$4:U$4)</f>
        <v>2.3069000000000002</v>
      </c>
      <c r="K22" s="2">
        <f>1/1000*SUM(FuelWood!K$4:V$4)</f>
        <v>2.3582000000000001</v>
      </c>
      <c r="L22" s="2">
        <f>1/1000*SUM(FuelWood!L$4:W$4)</f>
        <v>2.5203000000000002</v>
      </c>
      <c r="M22" s="2">
        <f>1/1000*SUM(FuelWood!M$4:X$4)</f>
        <v>2.7691000000000003</v>
      </c>
      <c r="N22" s="2">
        <f>1/1000*SUM(FuelWood!N$4:Y$4)</f>
        <v>2.8519000000000005</v>
      </c>
      <c r="O22" s="2">
        <f>1/1000*SUM(FuelWood!O$4:Z$4)</f>
        <v>2.7828000000000004</v>
      </c>
      <c r="P22" s="2">
        <f>1/1000*SUM(FuelWood!P$4:AA$4)</f>
        <v>2.7765</v>
      </c>
      <c r="Q22" s="2">
        <f>1/1000*SUM(FuelWood!Q$4:AB$4)</f>
        <v>2.7514999999999996</v>
      </c>
      <c r="R22" s="2">
        <f>1/1000*SUM(FuelWood!R$4:AC$4)</f>
        <v>2.6483999999999996</v>
      </c>
      <c r="S22" s="2">
        <f>1/1000*SUM(FuelWood!S$4:AD$4)</f>
        <v>2.7357</v>
      </c>
      <c r="T22" s="2">
        <f>1/1000*SUM(FuelWood!T$4:AE$4)</f>
        <v>2.6767000000000003</v>
      </c>
      <c r="U22" s="2">
        <f>1/1000*SUM(FuelWood!U$4:AF$4)</f>
        <v>2.7068999999999996</v>
      </c>
      <c r="V22" s="2">
        <f>1/1000*SUM(FuelWood!V$4:AG$4)</f>
        <v>2.6255000000000006</v>
      </c>
      <c r="W22" s="2">
        <f>1/1000*SUM(FuelWood!W$4:AH$4)</f>
        <v>2.5609000000000002</v>
      </c>
      <c r="X22" s="2">
        <f>1/1000*SUM(FuelWood!X$4:AI$4)</f>
        <v>2.5556000000000005</v>
      </c>
      <c r="Y22" s="2">
        <f>1/1000*SUM(FuelWood!Y$4:AJ$4)</f>
        <v>2.4468000000000001</v>
      </c>
      <c r="Z22" s="2">
        <f>1/1000*SUM(FuelWood!Z$4:AK$4)</f>
        <v>2.4117000000000002</v>
      </c>
      <c r="AA22" s="2">
        <f>1/1000*SUM(FuelWood!AA$4:AL$4)</f>
        <v>2.4355000000000002</v>
      </c>
      <c r="AB22" s="2">
        <f>1/1000*SUM(FuelWood!AB$4:AM$4)</f>
        <v>2.3547000000000007</v>
      </c>
      <c r="AC22" s="2">
        <f>1/1000*SUM(FuelWood!AC$4:AN$4)</f>
        <v>2.4534000000000002</v>
      </c>
      <c r="AD22" s="2">
        <f>1/1000*SUM(FuelWood!AD$4:AO$4)</f>
        <v>2.4218000000000002</v>
      </c>
      <c r="AE22" s="2">
        <f>1/1000*SUM(FuelWood!AE$4:AP$4)</f>
        <v>2.2863000000000002</v>
      </c>
      <c r="AF22" s="2">
        <f>1/1000*SUM(FuelWood!AF$4:AQ$4)</f>
        <v>1.9354000000000002</v>
      </c>
      <c r="AG22" s="2">
        <f>1/1000*SUM(FuelWood!AG$4:AR$4)</f>
        <v>2.2426000000000004</v>
      </c>
      <c r="AH22" s="2">
        <f>1/1000*SUM(FuelWood!AH$4:AS$4)</f>
        <v>2.3867000000000003</v>
      </c>
      <c r="AI22" s="2">
        <f>1/1000*SUM(FuelWood!AI$4:AT$4)</f>
        <v>2.3426000000000005</v>
      </c>
      <c r="AJ22" s="2">
        <f>1/1000*SUM(FuelWood!AJ$4:AU$4)</f>
        <v>2.2971000000000004</v>
      </c>
      <c r="AK22" s="2">
        <f>1/1000*SUM(FuelWood!AK$4:AV$4)</f>
        <v>2.2416999999999998</v>
      </c>
      <c r="AL22" s="2">
        <f>1/1000*SUM(FuelWood!AL$4:AW$4)</f>
        <v>2.2386999999999997</v>
      </c>
      <c r="AM22" s="2">
        <f>1/1000*SUM(FuelWood!AM$4:AX$4)</f>
        <v>2.3458000000000001</v>
      </c>
      <c r="AN22" s="2">
        <f>1/1000*SUM(FuelWood!AN$4:AY$4)</f>
        <v>2.5061999999999998</v>
      </c>
      <c r="AO22" s="2">
        <f>1/1000*SUM(FuelWood!AO$4:AZ$4)</f>
        <v>2.4765000000000001</v>
      </c>
      <c r="AP22" s="2">
        <f>1/1000*SUM(FuelWood!AP$4:BA$4)</f>
        <v>2.4383000000000004</v>
      </c>
      <c r="AQ22" s="2">
        <f>1/1000*SUM(FuelWood!AQ$4:BB$4)</f>
        <v>2.4696000000000002</v>
      </c>
      <c r="AR22" s="2">
        <f>1/1000*SUM(FuelWood!AR$4:BC$4)</f>
        <v>2.5206000000000004</v>
      </c>
      <c r="AS22" s="2">
        <f>1/1000*SUM(FuelWood!AS$4:BD$4)</f>
        <v>2.3368000000000002</v>
      </c>
      <c r="AT22" s="2">
        <f>1/1000*SUM(FuelWood!AT$4:BE$4)</f>
        <v>2.2091000000000003</v>
      </c>
      <c r="AU22" s="2">
        <f>1/1000*SUM(FuelWood!AU$4:BF$4)</f>
        <v>2.2011000000000003</v>
      </c>
      <c r="AV22" s="2">
        <f>1/1000*SUM(FuelWood!AV$4:BG$4)</f>
        <v>2.355</v>
      </c>
      <c r="AW22" s="2">
        <f>1/1000*SUM(FuelWood!AW$4:BH$4)</f>
        <v>2.476</v>
      </c>
      <c r="AX22" s="2">
        <f>1/1000*SUM(FuelWood!AX$4:BI$4)</f>
        <v>2.5353000000000003</v>
      </c>
      <c r="AY22" s="2">
        <f>1/1000*SUM(FuelWood!AY$4:BJ$4)</f>
        <v>2.5578999999999996</v>
      </c>
      <c r="AZ22" s="2">
        <f>1/1000*SUM(FuelWood!AZ$4:BK$4)</f>
        <v>2.4824999999999999</v>
      </c>
      <c r="BA22" s="2">
        <f>1/1000*SUM(FuelWood!BA$4:BL$4)</f>
        <v>2.5804</v>
      </c>
      <c r="BB22" s="2">
        <f>1/1000*SUM(FuelWood!BB$4:BM$4)</f>
        <v>2.6461000000000001</v>
      </c>
      <c r="BC22" s="2">
        <f>1/1000*SUM(FuelWood!BC$4:BN$4)</f>
        <v>2.6684999999999999</v>
      </c>
      <c r="BD22" s="2">
        <f>1/1000*SUM(FuelWood!BD$4:BO$4)</f>
        <v>2.6511</v>
      </c>
      <c r="BE22" s="2">
        <f>1/1000*SUM(FuelWood!BE$4:BP$4)</f>
        <v>2.5732000000000004</v>
      </c>
      <c r="BF22" s="2">
        <f>1/1000*SUM(FuelWood!BF$4:BQ$4)</f>
        <v>2.5582000000000003</v>
      </c>
      <c r="BG22" s="2">
        <f>1/1000*SUM(FuelWood!BG$4:BR$4)</f>
        <v>2.6542000000000003</v>
      </c>
      <c r="BH22" s="2">
        <f>1/1000*SUM(FuelWood!BH$4:BS$4)</f>
        <v>2.6696000000000004</v>
      </c>
      <c r="BI22" s="2">
        <f>1/1000*SUM(FuelWood!BI$4:BT$4)</f>
        <v>2.6747000000000001</v>
      </c>
      <c r="BJ22" s="2">
        <f>1/1000*SUM(FuelWood!BJ$4:BU$4)</f>
        <v>2.7455000000000003</v>
      </c>
      <c r="BK22" s="2">
        <f>1/1000*SUM(FuelWood!BK$4:BV$4)</f>
        <v>2.7692000000000005</v>
      </c>
      <c r="BL22" s="2">
        <f>1/1000*SUM(FuelWood!BL$4:BW$4)</f>
        <v>2.7923000000000009</v>
      </c>
      <c r="BM22" s="2">
        <f>1/1000*SUM(FuelWood!BM$4:BX$4)</f>
        <v>2.6082999999999998</v>
      </c>
      <c r="BN22" s="2">
        <f>1/1000*SUM(FuelWood!BN$4:BY$4)</f>
        <v>2.6143999999999998</v>
      </c>
      <c r="BO22" s="2">
        <f>1/1000*SUM(FuelWood!BO$4:BZ$4)</f>
        <v>2.6576</v>
      </c>
      <c r="BP22" s="2">
        <f>1/1000*SUM(FuelWood!BP$4:CA$4)</f>
        <v>2.5396000000000001</v>
      </c>
      <c r="BQ22" s="2">
        <f>1/1000*SUM(FuelWood!BQ$4:CB$4)</f>
        <v>2.5068000000000001</v>
      </c>
      <c r="BR22" s="2">
        <f>1/1000*SUM(FuelWood!BR$4:CC$4)</f>
        <v>2.6033000000000008</v>
      </c>
      <c r="BS22" s="2">
        <f>1/1000*SUM(FuelWood!BS$4:CD$4)</f>
        <v>2.7577000000000003</v>
      </c>
      <c r="BT22" s="2">
        <f>1/1000*SUM(FuelWood!BT$4:CE$4)</f>
        <v>2.6884000000000001</v>
      </c>
      <c r="BU22" s="2">
        <f>1/1000*SUM(FuelWood!BU$4:CF$4)</f>
        <v>2.6877000000000004</v>
      </c>
      <c r="BV22" s="2">
        <f>1/1000*SUM(FuelWood!BV$4:CG$4)</f>
        <v>2.6132000000000004</v>
      </c>
      <c r="BW22" s="2">
        <f>1/1000*SUM(FuelWood!BW$4:CH$4)</f>
        <v>2.5107000000000004</v>
      </c>
      <c r="BX22" s="2">
        <f>1/1000*SUM(FuelWood!BX$4:CI$4)</f>
        <v>2.5532000000000004</v>
      </c>
      <c r="BY22" s="2">
        <f>1/1000*SUM(FuelWood!BY$4:CJ$4)</f>
        <v>2.5022000000000002</v>
      </c>
      <c r="BZ22" s="2">
        <f>1/1000*SUM(FuelWood!BZ$4:CK$4)</f>
        <v>2.5541999999999998</v>
      </c>
      <c r="CA22" s="2">
        <f>1/1000*SUM(FuelWood!CA$4:CL$4)</f>
        <v>2.5736000000000003</v>
      </c>
      <c r="CB22" s="2">
        <f>1/1000*SUM(FuelWood!CB$4:CM$4)</f>
        <v>2.7949000000000002</v>
      </c>
      <c r="CC22" s="2">
        <f>1/1000*SUM(FuelWood!CC$4:CN$4)</f>
        <v>2.8740000000000001</v>
      </c>
      <c r="CD22" s="2">
        <f>1/1000*SUM(FuelWood!CD$4:CO$4)</f>
        <v>2.8213000000000004</v>
      </c>
      <c r="CE22" s="2">
        <f>1/1000*SUM(FuelWood!CE$4:CP$4)</f>
        <v>2.6</v>
      </c>
      <c r="CF22" s="2">
        <f>1/1000*SUM(FuelWood!CF$4:CQ$4)</f>
        <v>2.6594000000000002</v>
      </c>
      <c r="CG22" s="2">
        <f>1/1000*SUM(FuelWood!CG$4:CR$4)</f>
        <v>2.5409999999999999</v>
      </c>
      <c r="CH22" s="2">
        <f>1/1000*SUM(FuelWood!CH$4:CS$4)</f>
        <v>2.5973999999999995</v>
      </c>
      <c r="CI22" s="2">
        <f>1/1000*SUM(FuelWood!CI$4:CT$4)</f>
        <v>2.7309999999999999</v>
      </c>
      <c r="CJ22" s="2">
        <f>1/1000*SUM(FuelWood!CJ$4:CU$4)</f>
        <v>2.7233000000000001</v>
      </c>
      <c r="CK22" s="2">
        <f>1/1000*SUM(FuelWood!CK$4:CV$4)</f>
        <v>3.0523000000000007</v>
      </c>
      <c r="CL22" s="2">
        <f>1/1000*SUM(FuelWood!CL$4:CW$4)</f>
        <v>3.1045000000000007</v>
      </c>
      <c r="CM22" s="2">
        <f>1/1000*SUM(FuelWood!CM$4:CX$4)</f>
        <v>3.0621000000000005</v>
      </c>
      <c r="CN22" s="2">
        <f>1/1000*SUM(FuelWood!CN$4:CY$4)</f>
        <v>2.8566000000000003</v>
      </c>
      <c r="CO22" s="2">
        <f>1/1000*SUM(FuelWood!CO$4:CZ$4)</f>
        <v>2.7097000000000007</v>
      </c>
      <c r="CP22" s="2">
        <f>1/1000*SUM(FuelWood!CP$4:DA$4)</f>
        <v>2.7706000000000004</v>
      </c>
      <c r="CQ22" s="2">
        <f>1/1000*SUM(FuelWood!CQ$4:DB$4)</f>
        <v>2.8962000000000003</v>
      </c>
      <c r="CR22" s="2">
        <f>1/1000*SUM(FuelWood!CR$4:DC$4)</f>
        <v>2.7681000000000004</v>
      </c>
      <c r="CS22" s="2">
        <f>1/1000*SUM(FuelWood!CS$4:DD$4)</f>
        <v>2.8835999999999999</v>
      </c>
      <c r="CT22" s="2">
        <f>1/1000*SUM(FuelWood!CT$4:DE$4)</f>
        <v>2.7448000000000001</v>
      </c>
      <c r="CU22" s="2">
        <f>1/1000*SUM(FuelWood!CU$4:DF$4)</f>
        <v>2.6177000000000001</v>
      </c>
      <c r="CV22" s="2">
        <f>1/1000*SUM(FuelWood!CV$4:DG$4)</f>
        <v>2.6514000000000002</v>
      </c>
      <c r="CW22" s="2">
        <f>1/1000*SUM(FuelWood!CW$4:DH$4)</f>
        <v>2.6022000000000003</v>
      </c>
      <c r="CX22" s="2">
        <f>1/1000*SUM(FuelWood!CX$4:DI$4)</f>
        <v>2.48</v>
      </c>
      <c r="CY22" s="2">
        <f>1/1000*SUM(FuelWood!CY$4:DJ$4)</f>
        <v>2.4957000000000003</v>
      </c>
      <c r="CZ22" s="2">
        <f>1/1000*SUM(FuelWood!CZ$4:DK$4)</f>
        <v>2.4691999999999998</v>
      </c>
      <c r="DA22" s="2">
        <f>1/1000*SUM(FuelWood!DA$4:DL$4)</f>
        <v>2.4720999999999997</v>
      </c>
      <c r="DB22" s="2">
        <f>1/1000*SUM(FuelWood!DB$4:DM$4)</f>
        <v>2.3675000000000002</v>
      </c>
      <c r="DC22" s="2">
        <f>1/1000*SUM(FuelWood!DC$4:DN$4)</f>
        <v>2.3847999999999998</v>
      </c>
      <c r="DD22" s="2">
        <f>1/1000*SUM(FuelWood!DD$4:DO$4)</f>
        <v>2.4956999999999998</v>
      </c>
      <c r="DE22" s="2">
        <f>1/1000*SUM(FuelWood!DE$4:DP$4)</f>
        <v>2.6065999999999998</v>
      </c>
      <c r="DF22" s="2">
        <f>1/1000*SUM(FuelWood!DF$4:DQ$4)</f>
        <v>2.5871999999999997</v>
      </c>
      <c r="DG22" s="2">
        <f>1/1000*SUM(FuelWood!DG$4:DR$4)</f>
        <v>2.475289000000001</v>
      </c>
      <c r="DH22" s="2">
        <f>1/1000*SUM(FuelWood!DH$4:DS$4)</f>
        <v>2.3021940000000001</v>
      </c>
      <c r="DI22" s="2">
        <f>1/1000*SUM(FuelWood!DI$4:DT$4)</f>
        <v>2.097073</v>
      </c>
      <c r="DJ22" s="2">
        <f>1/1000*SUM(FuelWood!DJ$4:DU$4)</f>
        <v>2.2061120000000001</v>
      </c>
      <c r="DK22" s="2">
        <f>1/1000*SUM(FuelWood!DK$4:DV$4)</f>
        <v>2.5849250000000001</v>
      </c>
      <c r="DL22" s="2">
        <f>1/1000*SUM(FuelWood!DL$4:DW$4)</f>
        <v>2.5969469999999997</v>
      </c>
      <c r="DM22" s="2">
        <f>1/1000*SUM(FuelWood!DM$4:DX$4)</f>
        <v>2.7071559999999999</v>
      </c>
      <c r="DN22" s="2">
        <f>1/1000*SUM(FuelWood!DN$4:DY$4)</f>
        <v>2.8404249999999998</v>
      </c>
      <c r="DO22" s="2">
        <f>1/1000*SUM(FuelWood!DO$4:DZ$4)</f>
        <v>2.8024800000000001</v>
      </c>
      <c r="DP22" s="2">
        <f>1/1000*SUM(FuelWood!DP$4:EA$4)</f>
        <v>2.8608749999999992</v>
      </c>
      <c r="DQ22" s="2">
        <f>1/1000*SUM(FuelWood!DQ$4:EB$4)</f>
        <v>2.6469959999999992</v>
      </c>
      <c r="DR22" s="2">
        <f>1/1000*SUM(FuelWood!DR$4:EC$4)</f>
        <v>2.8766410000000016</v>
      </c>
      <c r="DS22" s="2">
        <f>1/1000*SUM(FuelWood!DS$4:ED$4)</f>
        <v>2.9110830000000001</v>
      </c>
      <c r="DT22" s="2">
        <f>1/1000*SUM(FuelWood!DT$4:EE$4)</f>
        <v>2.9609349999999965</v>
      </c>
      <c r="DU22" s="2">
        <f>1/1000*SUM(FuelWood!DU$4:EF$4)</f>
        <v>3.024057999999997</v>
      </c>
      <c r="DV22" s="2">
        <f>1/1000*SUM(FuelWood!DV$4:EG$4)</f>
        <v>2.9364169999999969</v>
      </c>
      <c r="DW22" s="2">
        <f>1/1000*SUM(FuelWood!DW$4:EH$4)</f>
        <v>2.5506059999999957</v>
      </c>
      <c r="DX22" s="2">
        <f>1/1000*SUM(FuelWood!DX$4:EI$4)</f>
        <v>2.5849789999999961</v>
      </c>
      <c r="DY22" s="2">
        <f>1/1000*SUM(FuelWood!DY$4:EJ$4)</f>
        <v>2.5752089999999961</v>
      </c>
      <c r="DZ22" s="2">
        <f>1/1000*SUM(FuelWood!DZ$4:EK$4)</f>
        <v>2.6854849999999959</v>
      </c>
      <c r="EA22" s="2">
        <f>1/1000*SUM(FuelWood!EA$4:EL$4)</f>
        <v>2.6439009999999969</v>
      </c>
      <c r="EB22" s="2">
        <f>1/1000*SUM(FuelWood!EB$4:EM$4)</f>
        <v>2.4006699999999954</v>
      </c>
      <c r="EC22" s="2">
        <f>1/1000*SUM(FuelWood!EC$4:EN$4)</f>
        <v>2.560548999999996</v>
      </c>
      <c r="ED22" s="2">
        <f>1/1000*SUM(FuelWood!ED$4:EO$4)</f>
        <v>2.3632629999999937</v>
      </c>
      <c r="EE22" s="2">
        <f>1/1000*SUM(FuelWood!EE$4:EP$4)</f>
        <v>2.5088919999999941</v>
      </c>
      <c r="EF22" s="2">
        <f>1/1000*SUM(FuelWood!EF$4:EQ$4)</f>
        <v>2.6364619999999985</v>
      </c>
      <c r="EG22" s="2">
        <f>1/1000*SUM(FuelWood!EG$4:ER$4)</f>
        <v>2.6978539999999991</v>
      </c>
      <c r="EH22" s="2">
        <f>1/1000*SUM(FuelWood!EH$4:ES$4)</f>
        <v>2.762913999999999</v>
      </c>
      <c r="EI22" s="2">
        <f>1/1000*SUM(FuelWood!EI$4:ET$4)</f>
        <v>2.8934259999999985</v>
      </c>
      <c r="EJ22" s="2">
        <f>1/1000*SUM(FuelWood!EJ$4:EU$4)</f>
        <v>2.9305999999999983</v>
      </c>
      <c r="EK22" s="2">
        <f>1/1000*SUM(FuelWood!EK$4:EV$4)</f>
        <v>2.8369659999999981</v>
      </c>
      <c r="EL22" s="2">
        <f>1/1000*SUM(FuelWood!EL$4:EW$4)</f>
        <v>2.6816809999999989</v>
      </c>
      <c r="EM22" s="2">
        <f>1/1000*SUM(FuelWood!EM$4:EX$4)</f>
        <v>2.6874659999999988</v>
      </c>
      <c r="EN22" s="2">
        <f>1/1000*SUM(FuelWood!EN$4:EY$4)</f>
        <v>2.9216799999999998</v>
      </c>
      <c r="EO22" s="2">
        <f>1/1000*SUM(FuelWood!EO$4:EZ$4)</f>
        <v>2.9706139999999994</v>
      </c>
      <c r="EP22" s="2">
        <f>1/1000*SUM(FuelWood!EP$4:FA$4)</f>
        <v>3.116676999999997</v>
      </c>
      <c r="EQ22" s="2">
        <f>1/1000*SUM(FuelWood!EQ$4:FB$4)</f>
        <v>2.9687969999999968</v>
      </c>
      <c r="ER22" s="2">
        <f>1/1000*SUM(FuelWood!ER$4:FC$4)</f>
        <v>2.9627279999999971</v>
      </c>
      <c r="ES22" s="2">
        <f>1/1000*SUM(FuelWood!ES$4:FD$4)</f>
        <v>2.935955999999996</v>
      </c>
      <c r="ET22" s="2">
        <f>1/1000*SUM(FuelWood!ET$4:FE$4)</f>
        <v>3.1038639999999966</v>
      </c>
      <c r="EU22" s="2">
        <f>1/1000*SUM(FuelWood!EU$4:FF$4)</f>
        <v>3.0971399999999969</v>
      </c>
      <c r="EV22" s="2">
        <f>1/1000*SUM(FuelWood!EV$4:FG$4)</f>
        <v>3.1760559999999973</v>
      </c>
      <c r="EW22" s="2">
        <f>1/1000*SUM(FuelWood!EW$4:FH$4)</f>
        <v>3.213565999999997</v>
      </c>
      <c r="EX22" s="2">
        <f>1/1000*SUM(FuelWood!EX$4:FI$4)</f>
        <v>3.1563529999999971</v>
      </c>
      <c r="EY22" s="2">
        <f>1/1000*SUM(FuelWood!EY$4:FJ$4)</f>
        <v>3.1908239999999966</v>
      </c>
      <c r="EZ22" s="2">
        <f>1/1000*SUM(FuelWood!EZ$4:FK$4)</f>
        <v>3.0885619999999974</v>
      </c>
      <c r="FA22" s="2">
        <f>1/1000*SUM(FuelWood!FA$4:FL$4)</f>
        <v>3.0111079999999975</v>
      </c>
      <c r="FB22" s="2">
        <f>1/1000*SUM(FuelWood!FB$4:FM$4)</f>
        <v>2.8661800000000008</v>
      </c>
      <c r="FC22" s="2">
        <f>1/1000*SUM(FuelWood!FC$4:FN$4)</f>
        <v>2.810150000000001</v>
      </c>
      <c r="FD22" s="2">
        <f>1/1000*SUM(FuelWood!FD$4:FO$4)</f>
        <v>2.7854220000000005</v>
      </c>
      <c r="FE22" s="2">
        <f>1/1000*SUM(FuelWood!FE$4:FP$4)</f>
        <v>2.6247390000000004</v>
      </c>
      <c r="FF22" s="2">
        <f>1/1000*SUM(FuelWood!FF$4:FQ$4)</f>
        <v>2.3560630000000007</v>
      </c>
      <c r="FG22" s="2">
        <f>1/1000*SUM(FuelWood!FG$4:FR$4)</f>
        <v>2.2211730000000007</v>
      </c>
      <c r="FH22" s="2">
        <f>1/1000*SUM(FuelWood!FH$4:FS$4)</f>
        <v>2.0784930000000008</v>
      </c>
      <c r="FI22" s="2">
        <f>1/1000*SUM(FuelWood!FI$4:FT$4)</f>
        <v>2.1243460000000005</v>
      </c>
      <c r="FJ22" s="2">
        <f>1/1000*SUM(FuelWood!FJ$4:FU$4)</f>
        <v>2.1026150000000006</v>
      </c>
      <c r="FK22" s="2">
        <f>1/1000*SUM(FuelWood!FK$4:FV$4)</f>
        <v>2.1127960000000003</v>
      </c>
      <c r="FL22" s="2">
        <f>1/1000*SUM(FuelWood!FL$4:FW$4)</f>
        <v>2.1529530000000001</v>
      </c>
      <c r="FM22" s="2">
        <f>1/1000*SUM(FuelWood!FM$4:FX$4)</f>
        <v>2.0255580000000006</v>
      </c>
      <c r="FN22" s="2">
        <f>1/1000*SUM(FuelWood!FN$4:FY$4)</f>
        <v>2.0340369999999997</v>
      </c>
    </row>
    <row r="23" spans="1:170">
      <c r="B23" s="3" t="s">
        <v>52</v>
      </c>
      <c r="C23" s="3" t="s">
        <v>52</v>
      </c>
      <c r="D23" s="3" t="s">
        <v>52</v>
      </c>
      <c r="E23" s="3" t="s">
        <v>52</v>
      </c>
      <c r="F23" s="3" t="s">
        <v>52</v>
      </c>
      <c r="G23" s="3" t="s">
        <v>52</v>
      </c>
      <c r="H23" s="3" t="s">
        <v>52</v>
      </c>
      <c r="I23" s="3" t="s">
        <v>52</v>
      </c>
      <c r="J23" s="3" t="s">
        <v>52</v>
      </c>
      <c r="K23" s="3" t="s">
        <v>52</v>
      </c>
      <c r="L23" s="3" t="s">
        <v>52</v>
      </c>
      <c r="M23" s="3" t="s">
        <v>52</v>
      </c>
      <c r="N23" s="3" t="s">
        <v>52</v>
      </c>
      <c r="O23" s="3" t="s">
        <v>52</v>
      </c>
      <c r="P23" s="3" t="s">
        <v>52</v>
      </c>
      <c r="Q23" s="3" t="s">
        <v>52</v>
      </c>
      <c r="R23" s="3" t="s">
        <v>52</v>
      </c>
      <c r="S23" s="3" t="s">
        <v>52</v>
      </c>
      <c r="T23" s="3" t="s">
        <v>52</v>
      </c>
      <c r="U23" s="3" t="s">
        <v>52</v>
      </c>
      <c r="V23" s="3" t="s">
        <v>52</v>
      </c>
      <c r="W23" s="3" t="s">
        <v>52</v>
      </c>
      <c r="X23" s="3" t="s">
        <v>52</v>
      </c>
      <c r="Y23" s="3" t="s">
        <v>52</v>
      </c>
      <c r="Z23" s="3" t="s">
        <v>52</v>
      </c>
      <c r="AA23" s="3" t="s">
        <v>52</v>
      </c>
      <c r="AB23" s="3" t="s">
        <v>52</v>
      </c>
      <c r="AC23" s="3" t="s">
        <v>52</v>
      </c>
      <c r="AD23" s="3" t="s">
        <v>52</v>
      </c>
      <c r="AE23" s="3" t="s">
        <v>52</v>
      </c>
      <c r="AF23" s="3" t="s">
        <v>52</v>
      </c>
      <c r="AG23" s="3" t="s">
        <v>52</v>
      </c>
      <c r="AH23" s="3" t="s">
        <v>52</v>
      </c>
      <c r="AI23" s="3" t="s">
        <v>52</v>
      </c>
      <c r="AJ23" s="3" t="s">
        <v>52</v>
      </c>
      <c r="AK23" s="3" t="s">
        <v>52</v>
      </c>
      <c r="AL23" s="3" t="s">
        <v>52</v>
      </c>
      <c r="AM23" s="3" t="s">
        <v>52</v>
      </c>
      <c r="AN23" s="3" t="s">
        <v>52</v>
      </c>
      <c r="AO23" s="3" t="s">
        <v>52</v>
      </c>
      <c r="AP23" s="3" t="s">
        <v>52</v>
      </c>
      <c r="AQ23" s="3" t="s">
        <v>52</v>
      </c>
      <c r="AR23" s="3" t="s">
        <v>52</v>
      </c>
      <c r="AS23" s="3" t="s">
        <v>52</v>
      </c>
      <c r="AT23" s="3" t="s">
        <v>52</v>
      </c>
      <c r="AU23" s="3" t="s">
        <v>52</v>
      </c>
      <c r="AV23" s="3" t="s">
        <v>52</v>
      </c>
      <c r="AW23" s="3" t="s">
        <v>52</v>
      </c>
      <c r="AX23" s="3" t="s">
        <v>52</v>
      </c>
      <c r="AY23" s="3" t="s">
        <v>52</v>
      </c>
      <c r="AZ23" s="3" t="s">
        <v>52</v>
      </c>
      <c r="BA23" s="3" t="s">
        <v>52</v>
      </c>
      <c r="BB23" s="3" t="s">
        <v>52</v>
      </c>
      <c r="BC23" s="3" t="s">
        <v>52</v>
      </c>
      <c r="BD23" s="3" t="s">
        <v>52</v>
      </c>
      <c r="BE23" s="3" t="s">
        <v>52</v>
      </c>
      <c r="BF23" s="3" t="s">
        <v>52</v>
      </c>
      <c r="BG23" s="3" t="s">
        <v>52</v>
      </c>
      <c r="BH23" s="3" t="s">
        <v>52</v>
      </c>
      <c r="BI23" s="3" t="s">
        <v>52</v>
      </c>
      <c r="BJ23" s="3" t="s">
        <v>52</v>
      </c>
      <c r="BK23" s="3" t="s">
        <v>52</v>
      </c>
      <c r="BL23" s="3" t="s">
        <v>52</v>
      </c>
      <c r="BM23" s="3" t="s">
        <v>52</v>
      </c>
      <c r="BN23" s="3" t="s">
        <v>52</v>
      </c>
      <c r="BO23" s="3" t="s">
        <v>52</v>
      </c>
      <c r="BP23" s="3" t="s">
        <v>52</v>
      </c>
      <c r="BQ23" s="3" t="s">
        <v>52</v>
      </c>
      <c r="BR23" s="3" t="s">
        <v>52</v>
      </c>
      <c r="BS23" s="3" t="s">
        <v>52</v>
      </c>
      <c r="BT23" s="3" t="s">
        <v>52</v>
      </c>
      <c r="BU23" s="3" t="s">
        <v>52</v>
      </c>
      <c r="BV23" s="3" t="s">
        <v>52</v>
      </c>
      <c r="BW23" s="3" t="s">
        <v>52</v>
      </c>
      <c r="BX23" s="3" t="s">
        <v>52</v>
      </c>
      <c r="BY23" s="3" t="s">
        <v>52</v>
      </c>
      <c r="BZ23" s="3" t="s">
        <v>52</v>
      </c>
      <c r="CA23" s="3" t="s">
        <v>52</v>
      </c>
      <c r="CB23" s="3" t="s">
        <v>52</v>
      </c>
      <c r="CC23" s="3" t="s">
        <v>52</v>
      </c>
      <c r="CD23" s="3" t="s">
        <v>52</v>
      </c>
      <c r="CE23" s="3" t="s">
        <v>52</v>
      </c>
      <c r="CF23" s="3" t="s">
        <v>52</v>
      </c>
      <c r="CG23" s="3" t="s">
        <v>52</v>
      </c>
      <c r="CH23" s="3" t="s">
        <v>52</v>
      </c>
      <c r="CI23" s="3" t="s">
        <v>52</v>
      </c>
      <c r="CJ23" s="3" t="s">
        <v>52</v>
      </c>
      <c r="CK23" s="3" t="s">
        <v>52</v>
      </c>
      <c r="CL23" s="3" t="s">
        <v>52</v>
      </c>
      <c r="CM23" s="3" t="s">
        <v>52</v>
      </c>
      <c r="CN23" s="3" t="s">
        <v>52</v>
      </c>
      <c r="CO23" s="3" t="s">
        <v>52</v>
      </c>
      <c r="CP23" s="3" t="s">
        <v>52</v>
      </c>
      <c r="CQ23" s="3" t="s">
        <v>52</v>
      </c>
      <c r="CR23" s="3" t="s">
        <v>52</v>
      </c>
      <c r="CS23" s="3" t="s">
        <v>52</v>
      </c>
      <c r="CT23" s="3" t="s">
        <v>52</v>
      </c>
      <c r="CU23" s="3" t="s">
        <v>52</v>
      </c>
      <c r="CV23" s="3" t="s">
        <v>52</v>
      </c>
      <c r="CW23" s="3" t="s">
        <v>52</v>
      </c>
      <c r="CX23" s="3" t="s">
        <v>52</v>
      </c>
      <c r="CY23" s="3" t="s">
        <v>52</v>
      </c>
      <c r="CZ23" s="3" t="s">
        <v>52</v>
      </c>
      <c r="DA23" s="3" t="s">
        <v>52</v>
      </c>
      <c r="DB23" s="3" t="s">
        <v>52</v>
      </c>
      <c r="DC23" s="3" t="s">
        <v>52</v>
      </c>
      <c r="DD23" s="3" t="s">
        <v>52</v>
      </c>
      <c r="DE23" s="3" t="s">
        <v>52</v>
      </c>
      <c r="DF23" s="3" t="s">
        <v>52</v>
      </c>
      <c r="DG23" s="3" t="s">
        <v>52</v>
      </c>
      <c r="DH23" s="3" t="s">
        <v>52</v>
      </c>
      <c r="DI23" s="3" t="s">
        <v>52</v>
      </c>
      <c r="DJ23" s="3" t="s">
        <v>52</v>
      </c>
      <c r="DK23" s="3" t="s">
        <v>52</v>
      </c>
      <c r="DL23" s="3" t="s">
        <v>52</v>
      </c>
      <c r="DM23" s="3" t="s">
        <v>52</v>
      </c>
      <c r="DN23" s="3" t="s">
        <v>52</v>
      </c>
      <c r="DO23" s="3" t="s">
        <v>52</v>
      </c>
      <c r="DP23" s="3" t="s">
        <v>52</v>
      </c>
      <c r="DQ23" s="3" t="s">
        <v>52</v>
      </c>
      <c r="DR23" s="3" t="s">
        <v>52</v>
      </c>
      <c r="DS23" s="3" t="s">
        <v>52</v>
      </c>
      <c r="DT23" s="3" t="s">
        <v>52</v>
      </c>
      <c r="DU23" s="3" t="s">
        <v>52</v>
      </c>
      <c r="DV23" s="3" t="s">
        <v>52</v>
      </c>
      <c r="DW23" s="3" t="s">
        <v>52</v>
      </c>
      <c r="DX23" s="3" t="s">
        <v>52</v>
      </c>
      <c r="DY23" s="3" t="s">
        <v>52</v>
      </c>
      <c r="DZ23" s="3" t="s">
        <v>52</v>
      </c>
      <c r="EA23" s="3" t="s">
        <v>52</v>
      </c>
      <c r="EB23" s="3" t="s">
        <v>52</v>
      </c>
      <c r="EC23" s="3" t="s">
        <v>52</v>
      </c>
      <c r="ED23" s="3" t="s">
        <v>52</v>
      </c>
      <c r="EE23" s="3" t="s">
        <v>52</v>
      </c>
      <c r="EF23" s="3" t="s">
        <v>52</v>
      </c>
      <c r="EG23" s="3" t="s">
        <v>52</v>
      </c>
      <c r="EH23" s="3" t="s">
        <v>52</v>
      </c>
      <c r="EI23" s="3" t="s">
        <v>52</v>
      </c>
      <c r="EJ23" s="3" t="s">
        <v>52</v>
      </c>
      <c r="EK23" s="3" t="s">
        <v>52</v>
      </c>
      <c r="EL23" s="3" t="s">
        <v>52</v>
      </c>
      <c r="EM23" s="3" t="s">
        <v>52</v>
      </c>
      <c r="EN23" s="3" t="s">
        <v>52</v>
      </c>
      <c r="EO23" s="3" t="s">
        <v>52</v>
      </c>
      <c r="EP23" s="3" t="s">
        <v>52</v>
      </c>
      <c r="EQ23" s="3" t="s">
        <v>52</v>
      </c>
      <c r="ER23" s="3" t="s">
        <v>52</v>
      </c>
      <c r="ES23" s="3" t="s">
        <v>52</v>
      </c>
      <c r="ET23" s="3" t="s">
        <v>52</v>
      </c>
      <c r="EU23" s="3" t="s">
        <v>52</v>
      </c>
      <c r="EV23" s="3" t="s">
        <v>52</v>
      </c>
      <c r="EW23" s="3" t="s">
        <v>52</v>
      </c>
      <c r="EX23" s="3" t="s">
        <v>52</v>
      </c>
      <c r="EY23" s="3" t="s">
        <v>52</v>
      </c>
      <c r="EZ23" s="3" t="s">
        <v>52</v>
      </c>
      <c r="FA23" s="3" t="s">
        <v>52</v>
      </c>
      <c r="FB23" s="3" t="s">
        <v>52</v>
      </c>
      <c r="FC23" s="3" t="s">
        <v>52</v>
      </c>
      <c r="FD23" s="3" t="s">
        <v>52</v>
      </c>
      <c r="FE23" s="3" t="s">
        <v>52</v>
      </c>
      <c r="FF23" s="3" t="s">
        <v>52</v>
      </c>
      <c r="FG23" s="3" t="s">
        <v>52</v>
      </c>
      <c r="FH23" s="3" t="s">
        <v>52</v>
      </c>
      <c r="FI23" s="3" t="s">
        <v>52</v>
      </c>
      <c r="FJ23" s="3" t="s">
        <v>52</v>
      </c>
      <c r="FK23" s="3" t="s">
        <v>52</v>
      </c>
      <c r="FL23" s="3" t="s">
        <v>52</v>
      </c>
      <c r="FM23" s="3" t="s">
        <v>52</v>
      </c>
      <c r="FN23" s="3" t="s">
        <v>52</v>
      </c>
    </row>
    <row r="24" spans="1:170">
      <c r="B24" s="2" t="s">
        <v>3</v>
      </c>
      <c r="C24" s="2"/>
      <c r="D24" s="2"/>
      <c r="E24" s="2"/>
      <c r="F24" s="2"/>
      <c r="G24" s="2"/>
      <c r="H24" s="2" t="s">
        <v>5</v>
      </c>
      <c r="I24" s="2"/>
      <c r="J24" s="2"/>
      <c r="K24" s="2"/>
      <c r="L24" s="2"/>
      <c r="M24" s="2"/>
      <c r="N24" s="2" t="s">
        <v>4</v>
      </c>
      <c r="O24" s="2"/>
      <c r="P24" s="2"/>
      <c r="Q24" s="2"/>
      <c r="R24" s="2"/>
      <c r="S24" s="2"/>
      <c r="T24" s="2" t="s">
        <v>6</v>
      </c>
      <c r="U24" s="2"/>
      <c r="V24" s="2"/>
      <c r="W24" s="2"/>
      <c r="X24" s="2"/>
      <c r="Y24" s="2"/>
      <c r="Z24" s="2" t="s">
        <v>7</v>
      </c>
      <c r="AA24" s="2"/>
      <c r="AB24" s="2"/>
      <c r="AC24" s="2"/>
      <c r="AD24" s="2"/>
      <c r="AE24" s="2"/>
      <c r="AF24" s="2" t="s">
        <v>8</v>
      </c>
      <c r="AG24" s="2"/>
      <c r="AH24" s="2"/>
      <c r="AI24" s="2"/>
      <c r="AJ24" s="2"/>
      <c r="AK24" s="2"/>
      <c r="AL24" s="2" t="s">
        <v>9</v>
      </c>
      <c r="AM24" s="2"/>
      <c r="AN24" s="2"/>
      <c r="AO24" s="2"/>
      <c r="AP24" s="2"/>
      <c r="AQ24" s="2"/>
      <c r="AR24" s="2" t="s">
        <v>10</v>
      </c>
      <c r="AS24" s="2"/>
      <c r="AT24" s="2"/>
      <c r="AU24" s="2"/>
      <c r="AV24" s="2"/>
      <c r="AW24" s="2"/>
      <c r="AX24" s="2" t="s">
        <v>11</v>
      </c>
      <c r="AY24" s="2"/>
      <c r="AZ24" s="2"/>
      <c r="BA24" s="2"/>
      <c r="BB24" s="2"/>
      <c r="BC24" s="2"/>
      <c r="BD24" s="2" t="s">
        <v>42</v>
      </c>
      <c r="BE24" s="2"/>
      <c r="BF24" s="2"/>
      <c r="BG24" s="2"/>
      <c r="BH24" s="2"/>
      <c r="BI24" s="2"/>
      <c r="BJ24" s="2" t="s">
        <v>43</v>
      </c>
      <c r="BK24" s="2"/>
      <c r="BL24" s="2"/>
      <c r="BM24" s="2"/>
      <c r="BN24" s="2"/>
      <c r="BO24" s="2"/>
      <c r="BP24" s="2" t="s">
        <v>44</v>
      </c>
      <c r="BQ24" s="2"/>
      <c r="BR24" s="2"/>
      <c r="BS24" s="2"/>
      <c r="BT24" s="2"/>
      <c r="BU24" s="2"/>
      <c r="BV24" s="2" t="s">
        <v>45</v>
      </c>
      <c r="BW24" s="2"/>
      <c r="BX24" s="2"/>
      <c r="BY24" s="2"/>
      <c r="BZ24" s="2"/>
      <c r="CA24" s="2"/>
      <c r="CB24" s="2" t="s">
        <v>48</v>
      </c>
      <c r="CC24" s="2"/>
      <c r="CD24" s="2"/>
      <c r="CE24" s="2"/>
      <c r="CF24" s="2"/>
      <c r="CG24" s="2"/>
      <c r="CH24" s="2" t="s">
        <v>49</v>
      </c>
      <c r="CI24" s="2"/>
      <c r="CJ24" s="2"/>
      <c r="CK24" s="2"/>
      <c r="CL24" s="2"/>
      <c r="CM24" s="2"/>
      <c r="CN24" s="2" t="s">
        <v>50</v>
      </c>
      <c r="CO24" s="2"/>
      <c r="CP24" s="2"/>
      <c r="CQ24" s="2"/>
      <c r="CR24" s="2"/>
      <c r="CS24" s="2"/>
      <c r="CT24" s="2" t="s">
        <v>51</v>
      </c>
      <c r="CU24" s="2"/>
      <c r="CV24" s="2"/>
      <c r="CW24" s="2"/>
      <c r="CX24" s="2"/>
      <c r="CY24" s="2"/>
      <c r="CZ24" s="2" t="s">
        <v>53</v>
      </c>
      <c r="DA24" s="2"/>
      <c r="DB24" s="2"/>
      <c r="DC24" s="2"/>
      <c r="DD24" s="2"/>
      <c r="DE24" s="2"/>
      <c r="DF24" s="2" t="s">
        <v>54</v>
      </c>
      <c r="DG24" s="2"/>
      <c r="DH24" s="2"/>
      <c r="DI24" s="2"/>
      <c r="DJ24" s="2"/>
      <c r="DK24" s="2"/>
      <c r="DL24" s="2" t="s">
        <v>55</v>
      </c>
      <c r="DM24" s="2"/>
      <c r="DN24" s="2"/>
      <c r="DO24" s="2"/>
      <c r="DP24" s="2"/>
      <c r="DQ24" s="2"/>
      <c r="DR24" s="2" t="s">
        <v>56</v>
      </c>
      <c r="DS24" s="2"/>
      <c r="DT24" s="2"/>
      <c r="DU24" s="2"/>
      <c r="DV24" s="2"/>
      <c r="DW24" s="2"/>
      <c r="DX24" s="2" t="s">
        <v>57</v>
      </c>
      <c r="DY24" s="2"/>
      <c r="DZ24" s="2"/>
      <c r="EA24" s="2"/>
      <c r="EB24" s="2"/>
      <c r="EC24" s="2"/>
      <c r="ED24" s="2" t="s">
        <v>58</v>
      </c>
      <c r="EE24" s="2"/>
      <c r="EF24" s="2"/>
      <c r="EG24" s="2"/>
      <c r="EH24" s="2"/>
      <c r="EI24" s="2"/>
      <c r="EJ24" s="2" t="s">
        <v>59</v>
      </c>
      <c r="EK24" s="2"/>
      <c r="EL24" s="2"/>
      <c r="EM24" s="2"/>
      <c r="EN24" s="2"/>
      <c r="EO24" s="2"/>
      <c r="EP24" s="2" t="s">
        <v>60</v>
      </c>
      <c r="EQ24" s="2"/>
      <c r="ER24" s="2"/>
      <c r="ES24" s="2"/>
      <c r="ET24" s="2"/>
      <c r="EU24" s="2"/>
      <c r="EV24" s="2" t="s">
        <v>61</v>
      </c>
      <c r="EW24" s="2"/>
      <c r="EX24" s="2"/>
      <c r="EY24" s="2"/>
      <c r="EZ24" s="2"/>
      <c r="FA24" s="2"/>
      <c r="FB24" s="2" t="s">
        <v>62</v>
      </c>
      <c r="FC24" s="2"/>
      <c r="FD24" s="2"/>
      <c r="FE24" s="2"/>
      <c r="FF24" s="2"/>
      <c r="FG24" s="2"/>
      <c r="FH24" s="2" t="s">
        <v>63</v>
      </c>
      <c r="FI24" s="2"/>
      <c r="FJ24" s="2"/>
      <c r="FK24" s="2"/>
      <c r="FL24" s="2"/>
      <c r="FM24" s="2"/>
      <c r="FN24" s="2" t="s">
        <v>64</v>
      </c>
    </row>
    <row r="25" spans="1:170" ht="13">
      <c r="A25" t="s">
        <v>65</v>
      </c>
      <c r="B25" s="4">
        <f>B22</f>
        <v>2.7102999999999997</v>
      </c>
      <c r="C25" s="4">
        <f t="shared" ref="C25:AV25" si="63">C22</f>
        <v>2.8119000000000001</v>
      </c>
      <c r="D25" s="4">
        <f t="shared" si="63"/>
        <v>2.7476000000000007</v>
      </c>
      <c r="E25" s="4">
        <f t="shared" si="63"/>
        <v>2.6478000000000006</v>
      </c>
      <c r="F25" s="4">
        <f t="shared" si="63"/>
        <v>2.5459000000000001</v>
      </c>
      <c r="G25" s="4">
        <f t="shared" si="63"/>
        <v>2.3379000000000003</v>
      </c>
      <c r="H25" s="4">
        <f t="shared" si="63"/>
        <v>2.5100000000000007</v>
      </c>
      <c r="I25" s="4">
        <f t="shared" si="63"/>
        <v>2.2803000000000004</v>
      </c>
      <c r="J25" s="4">
        <f t="shared" si="63"/>
        <v>2.3069000000000002</v>
      </c>
      <c r="K25" s="4">
        <f t="shared" si="63"/>
        <v>2.3582000000000001</v>
      </c>
      <c r="L25" s="4">
        <f t="shared" si="63"/>
        <v>2.5203000000000002</v>
      </c>
      <c r="M25" s="4">
        <f t="shared" si="63"/>
        <v>2.7691000000000003</v>
      </c>
      <c r="N25" s="4">
        <f t="shared" si="63"/>
        <v>2.8519000000000005</v>
      </c>
      <c r="O25" s="4">
        <f t="shared" si="63"/>
        <v>2.7828000000000004</v>
      </c>
      <c r="P25" s="4">
        <f t="shared" si="63"/>
        <v>2.7765</v>
      </c>
      <c r="Q25" s="4">
        <f t="shared" si="63"/>
        <v>2.7514999999999996</v>
      </c>
      <c r="R25" s="4">
        <f t="shared" si="63"/>
        <v>2.6483999999999996</v>
      </c>
      <c r="S25" s="4">
        <f t="shared" si="63"/>
        <v>2.7357</v>
      </c>
      <c r="T25" s="4">
        <f t="shared" si="63"/>
        <v>2.6767000000000003</v>
      </c>
      <c r="U25" s="4">
        <f t="shared" si="63"/>
        <v>2.7068999999999996</v>
      </c>
      <c r="V25" s="4">
        <f t="shared" si="63"/>
        <v>2.6255000000000006</v>
      </c>
      <c r="W25" s="4">
        <f t="shared" si="63"/>
        <v>2.5609000000000002</v>
      </c>
      <c r="X25" s="4">
        <f t="shared" si="63"/>
        <v>2.5556000000000005</v>
      </c>
      <c r="Y25" s="4">
        <f t="shared" si="63"/>
        <v>2.4468000000000001</v>
      </c>
      <c r="Z25" s="4">
        <f t="shared" si="63"/>
        <v>2.4117000000000002</v>
      </c>
      <c r="AA25" s="4">
        <f t="shared" si="63"/>
        <v>2.4355000000000002</v>
      </c>
      <c r="AB25" s="4">
        <f t="shared" si="63"/>
        <v>2.3547000000000007</v>
      </c>
      <c r="AC25" s="4">
        <f t="shared" si="63"/>
        <v>2.4534000000000002</v>
      </c>
      <c r="AD25" s="4">
        <f t="shared" si="63"/>
        <v>2.4218000000000002</v>
      </c>
      <c r="AE25" s="4">
        <f t="shared" si="63"/>
        <v>2.2863000000000002</v>
      </c>
      <c r="AF25" s="4">
        <f t="shared" si="63"/>
        <v>1.9354000000000002</v>
      </c>
      <c r="AG25" s="4">
        <f t="shared" si="63"/>
        <v>2.2426000000000004</v>
      </c>
      <c r="AH25" s="4">
        <f t="shared" si="63"/>
        <v>2.3867000000000003</v>
      </c>
      <c r="AI25" s="4">
        <f t="shared" si="63"/>
        <v>2.3426000000000005</v>
      </c>
      <c r="AJ25" s="4">
        <f t="shared" si="63"/>
        <v>2.2971000000000004</v>
      </c>
      <c r="AK25" s="4">
        <f t="shared" si="63"/>
        <v>2.2416999999999998</v>
      </c>
      <c r="AL25" s="4">
        <f t="shared" si="63"/>
        <v>2.2386999999999997</v>
      </c>
      <c r="AM25" s="4">
        <f t="shared" si="63"/>
        <v>2.3458000000000001</v>
      </c>
      <c r="AN25" s="4">
        <f t="shared" si="63"/>
        <v>2.5061999999999998</v>
      </c>
      <c r="AO25" s="4">
        <f t="shared" si="63"/>
        <v>2.4765000000000001</v>
      </c>
      <c r="AP25" s="4">
        <f t="shared" si="63"/>
        <v>2.4383000000000004</v>
      </c>
      <c r="AQ25" s="4">
        <f t="shared" si="63"/>
        <v>2.4696000000000002</v>
      </c>
      <c r="AR25" s="4">
        <f t="shared" si="63"/>
        <v>2.5206000000000004</v>
      </c>
      <c r="AS25" s="4">
        <f t="shared" si="63"/>
        <v>2.3368000000000002</v>
      </c>
      <c r="AT25" s="4">
        <f t="shared" si="63"/>
        <v>2.2091000000000003</v>
      </c>
      <c r="AU25" s="4">
        <f t="shared" si="63"/>
        <v>2.2011000000000003</v>
      </c>
      <c r="AV25" s="4">
        <f t="shared" si="63"/>
        <v>2.355</v>
      </c>
      <c r="AW25" s="4">
        <f>AW22</f>
        <v>2.476</v>
      </c>
      <c r="AX25" s="4">
        <f>AX22</f>
        <v>2.5353000000000003</v>
      </c>
      <c r="AY25" s="4">
        <f t="shared" ref="AY25:BH25" si="64">AY22</f>
        <v>2.5578999999999996</v>
      </c>
      <c r="AZ25" s="4">
        <f t="shared" si="64"/>
        <v>2.4824999999999999</v>
      </c>
      <c r="BA25" s="4">
        <f t="shared" si="64"/>
        <v>2.5804</v>
      </c>
      <c r="BB25" s="4">
        <f t="shared" si="64"/>
        <v>2.6461000000000001</v>
      </c>
      <c r="BC25" s="4">
        <f t="shared" si="64"/>
        <v>2.6684999999999999</v>
      </c>
      <c r="BD25" s="4">
        <f t="shared" si="64"/>
        <v>2.6511</v>
      </c>
      <c r="BE25" s="4">
        <f t="shared" si="64"/>
        <v>2.5732000000000004</v>
      </c>
      <c r="BF25" s="4">
        <f t="shared" si="64"/>
        <v>2.5582000000000003</v>
      </c>
      <c r="BG25" s="4">
        <f t="shared" si="64"/>
        <v>2.6542000000000003</v>
      </c>
      <c r="BH25" s="4">
        <f t="shared" si="64"/>
        <v>2.6696000000000004</v>
      </c>
      <c r="BI25" s="4">
        <f>BI22</f>
        <v>2.6747000000000001</v>
      </c>
      <c r="BJ25" s="4">
        <f>BJ22</f>
        <v>2.7455000000000003</v>
      </c>
      <c r="BK25" s="4">
        <f t="shared" ref="BK25:BT25" si="65">BK22</f>
        <v>2.7692000000000005</v>
      </c>
      <c r="BL25" s="4">
        <f t="shared" si="65"/>
        <v>2.7923000000000009</v>
      </c>
      <c r="BM25" s="4">
        <f t="shared" si="65"/>
        <v>2.6082999999999998</v>
      </c>
      <c r="BN25" s="4">
        <f t="shared" si="65"/>
        <v>2.6143999999999998</v>
      </c>
      <c r="BO25" s="4">
        <f t="shared" si="65"/>
        <v>2.6576</v>
      </c>
      <c r="BP25" s="4">
        <f t="shared" si="65"/>
        <v>2.5396000000000001</v>
      </c>
      <c r="BQ25" s="4">
        <f t="shared" si="65"/>
        <v>2.5068000000000001</v>
      </c>
      <c r="BR25" s="4">
        <f t="shared" si="65"/>
        <v>2.6033000000000008</v>
      </c>
      <c r="BS25" s="4">
        <f t="shared" si="65"/>
        <v>2.7577000000000003</v>
      </c>
      <c r="BT25" s="4">
        <f t="shared" si="65"/>
        <v>2.6884000000000001</v>
      </c>
      <c r="BU25" s="4">
        <f>BU22</f>
        <v>2.6877000000000004</v>
      </c>
      <c r="BV25" s="4">
        <f>BV22</f>
        <v>2.6132000000000004</v>
      </c>
      <c r="BW25" s="4">
        <f t="shared" ref="BW25:CF25" si="66">BW22</f>
        <v>2.5107000000000004</v>
      </c>
      <c r="BX25" s="4">
        <f t="shared" si="66"/>
        <v>2.5532000000000004</v>
      </c>
      <c r="BY25" s="4">
        <f t="shared" si="66"/>
        <v>2.5022000000000002</v>
      </c>
      <c r="BZ25" s="4">
        <f t="shared" si="66"/>
        <v>2.5541999999999998</v>
      </c>
      <c r="CA25" s="4">
        <f t="shared" si="66"/>
        <v>2.5736000000000003</v>
      </c>
      <c r="CB25" s="4">
        <f t="shared" si="66"/>
        <v>2.7949000000000002</v>
      </c>
      <c r="CC25" s="4">
        <f t="shared" si="66"/>
        <v>2.8740000000000001</v>
      </c>
      <c r="CD25" s="4">
        <f t="shared" si="66"/>
        <v>2.8213000000000004</v>
      </c>
      <c r="CE25" s="4">
        <f t="shared" si="66"/>
        <v>2.6</v>
      </c>
      <c r="CF25" s="4">
        <f t="shared" si="66"/>
        <v>2.6594000000000002</v>
      </c>
      <c r="CG25" s="4">
        <f>CG22</f>
        <v>2.5409999999999999</v>
      </c>
      <c r="CH25" s="4">
        <f>CH22</f>
        <v>2.5973999999999995</v>
      </c>
      <c r="CI25" s="4">
        <f t="shared" ref="CI25:CR25" si="67">CI22</f>
        <v>2.7309999999999999</v>
      </c>
      <c r="CJ25" s="4">
        <f t="shared" si="67"/>
        <v>2.7233000000000001</v>
      </c>
      <c r="CK25" s="4">
        <f t="shared" si="67"/>
        <v>3.0523000000000007</v>
      </c>
      <c r="CL25" s="4">
        <f t="shared" si="67"/>
        <v>3.1045000000000007</v>
      </c>
      <c r="CM25" s="4">
        <f t="shared" si="67"/>
        <v>3.0621000000000005</v>
      </c>
      <c r="CN25" s="4">
        <f t="shared" si="67"/>
        <v>2.8566000000000003</v>
      </c>
      <c r="CO25" s="4">
        <f t="shared" si="67"/>
        <v>2.7097000000000007</v>
      </c>
      <c r="CP25" s="4">
        <f t="shared" si="67"/>
        <v>2.7706000000000004</v>
      </c>
      <c r="CQ25" s="4">
        <f t="shared" si="67"/>
        <v>2.8962000000000003</v>
      </c>
      <c r="CR25" s="4">
        <f t="shared" si="67"/>
        <v>2.7681000000000004</v>
      </c>
      <c r="CS25" s="4">
        <f>CS22</f>
        <v>2.8835999999999999</v>
      </c>
      <c r="CT25" s="4">
        <f>CT22</f>
        <v>2.7448000000000001</v>
      </c>
      <c r="CU25" s="4">
        <f t="shared" ref="CU25:DD25" si="68">CU22</f>
        <v>2.6177000000000001</v>
      </c>
      <c r="CV25" s="4">
        <f t="shared" si="68"/>
        <v>2.6514000000000002</v>
      </c>
      <c r="CW25" s="4">
        <f t="shared" si="68"/>
        <v>2.6022000000000003</v>
      </c>
      <c r="CX25" s="4">
        <f t="shared" si="68"/>
        <v>2.48</v>
      </c>
      <c r="CY25" s="4">
        <f t="shared" si="68"/>
        <v>2.4957000000000003</v>
      </c>
      <c r="CZ25" s="4">
        <f t="shared" si="68"/>
        <v>2.4691999999999998</v>
      </c>
      <c r="DA25" s="4">
        <f t="shared" si="68"/>
        <v>2.4720999999999997</v>
      </c>
      <c r="DB25" s="4">
        <f t="shared" si="68"/>
        <v>2.3675000000000002</v>
      </c>
      <c r="DC25" s="4">
        <f t="shared" si="68"/>
        <v>2.3847999999999998</v>
      </c>
      <c r="DD25" s="4">
        <f t="shared" si="68"/>
        <v>2.4956999999999998</v>
      </c>
      <c r="DE25" s="4">
        <f>DE22</f>
        <v>2.6065999999999998</v>
      </c>
      <c r="DF25" s="4">
        <f>DF22</f>
        <v>2.5871999999999997</v>
      </c>
      <c r="DG25" s="4">
        <f t="shared" ref="DG25:DP25" si="69">DG22</f>
        <v>2.475289000000001</v>
      </c>
      <c r="DH25" s="4">
        <f t="shared" si="69"/>
        <v>2.3021940000000001</v>
      </c>
      <c r="DI25" s="4">
        <f t="shared" si="69"/>
        <v>2.097073</v>
      </c>
      <c r="DJ25" s="4">
        <f t="shared" si="69"/>
        <v>2.2061120000000001</v>
      </c>
      <c r="DK25" s="4">
        <f t="shared" si="69"/>
        <v>2.5849250000000001</v>
      </c>
      <c r="DL25" s="4">
        <f t="shared" si="69"/>
        <v>2.5969469999999997</v>
      </c>
      <c r="DM25" s="4">
        <f t="shared" si="69"/>
        <v>2.7071559999999999</v>
      </c>
      <c r="DN25" s="4">
        <f t="shared" si="69"/>
        <v>2.8404249999999998</v>
      </c>
      <c r="DO25" s="4">
        <f t="shared" si="69"/>
        <v>2.8024800000000001</v>
      </c>
      <c r="DP25" s="4">
        <f t="shared" si="69"/>
        <v>2.8608749999999992</v>
      </c>
      <c r="DQ25" s="4">
        <f>DQ22</f>
        <v>2.6469959999999992</v>
      </c>
      <c r="DR25" s="4">
        <f>DR22</f>
        <v>2.8766410000000016</v>
      </c>
      <c r="DS25" s="4">
        <f t="shared" ref="DS25:EB25" si="70">DS22</f>
        <v>2.9110830000000001</v>
      </c>
      <c r="DT25" s="4">
        <f t="shared" si="70"/>
        <v>2.9609349999999965</v>
      </c>
      <c r="DU25" s="4">
        <f t="shared" si="70"/>
        <v>3.024057999999997</v>
      </c>
      <c r="DV25" s="4">
        <f t="shared" si="70"/>
        <v>2.9364169999999969</v>
      </c>
      <c r="DW25" s="4">
        <f t="shared" si="70"/>
        <v>2.5506059999999957</v>
      </c>
      <c r="DX25" s="4">
        <f t="shared" si="70"/>
        <v>2.5849789999999961</v>
      </c>
      <c r="DY25" s="4">
        <f t="shared" si="70"/>
        <v>2.5752089999999961</v>
      </c>
      <c r="DZ25" s="4">
        <f t="shared" si="70"/>
        <v>2.6854849999999959</v>
      </c>
      <c r="EA25" s="4">
        <f t="shared" si="70"/>
        <v>2.6439009999999969</v>
      </c>
      <c r="EB25" s="4">
        <f t="shared" si="70"/>
        <v>2.4006699999999954</v>
      </c>
      <c r="EC25" s="4">
        <f>EC22</f>
        <v>2.560548999999996</v>
      </c>
      <c r="ED25" s="4">
        <f>ED22</f>
        <v>2.3632629999999937</v>
      </c>
      <c r="EE25" s="4">
        <f t="shared" ref="EE25:EN25" si="71">EE22</f>
        <v>2.5088919999999941</v>
      </c>
      <c r="EF25" s="4">
        <f t="shared" si="71"/>
        <v>2.6364619999999985</v>
      </c>
      <c r="EG25" s="4">
        <f t="shared" si="71"/>
        <v>2.6978539999999991</v>
      </c>
      <c r="EH25" s="4">
        <f t="shared" si="71"/>
        <v>2.762913999999999</v>
      </c>
      <c r="EI25" s="4">
        <f t="shared" si="71"/>
        <v>2.8934259999999985</v>
      </c>
      <c r="EJ25" s="4">
        <f t="shared" si="71"/>
        <v>2.9305999999999983</v>
      </c>
      <c r="EK25" s="4">
        <f t="shared" si="71"/>
        <v>2.8369659999999981</v>
      </c>
      <c r="EL25" s="4">
        <f t="shared" si="71"/>
        <v>2.6816809999999989</v>
      </c>
      <c r="EM25" s="4">
        <f t="shared" si="71"/>
        <v>2.6874659999999988</v>
      </c>
      <c r="EN25" s="4">
        <f t="shared" si="71"/>
        <v>2.9216799999999998</v>
      </c>
      <c r="EO25" s="4">
        <f>EO22</f>
        <v>2.9706139999999994</v>
      </c>
      <c r="EP25" s="4">
        <f>EP22</f>
        <v>3.116676999999997</v>
      </c>
      <c r="EQ25" s="4">
        <f t="shared" ref="EQ25:EZ25" si="72">EQ22</f>
        <v>2.9687969999999968</v>
      </c>
      <c r="ER25" s="4">
        <f t="shared" si="72"/>
        <v>2.9627279999999971</v>
      </c>
      <c r="ES25" s="4">
        <f t="shared" si="72"/>
        <v>2.935955999999996</v>
      </c>
      <c r="ET25" s="4">
        <f t="shared" si="72"/>
        <v>3.1038639999999966</v>
      </c>
      <c r="EU25" s="4">
        <f t="shared" si="72"/>
        <v>3.0971399999999969</v>
      </c>
      <c r="EV25" s="4">
        <f t="shared" si="72"/>
        <v>3.1760559999999973</v>
      </c>
      <c r="EW25" s="4">
        <f t="shared" si="72"/>
        <v>3.213565999999997</v>
      </c>
      <c r="EX25" s="4">
        <f t="shared" si="72"/>
        <v>3.1563529999999971</v>
      </c>
      <c r="EY25" s="4">
        <f t="shared" si="72"/>
        <v>3.1908239999999966</v>
      </c>
      <c r="EZ25" s="4">
        <f t="shared" si="72"/>
        <v>3.0885619999999974</v>
      </c>
      <c r="FA25" s="4">
        <f>FA22</f>
        <v>3.0111079999999975</v>
      </c>
      <c r="FB25" s="4">
        <f>FB22</f>
        <v>2.8661800000000008</v>
      </c>
      <c r="FC25" s="4">
        <f t="shared" ref="FC25:FL25" si="73">FC22</f>
        <v>2.810150000000001</v>
      </c>
      <c r="FD25" s="4">
        <f t="shared" si="73"/>
        <v>2.7854220000000005</v>
      </c>
      <c r="FE25" s="4">
        <f t="shared" si="73"/>
        <v>2.6247390000000004</v>
      </c>
      <c r="FF25" s="4">
        <f t="shared" si="73"/>
        <v>2.3560630000000007</v>
      </c>
      <c r="FG25" s="4">
        <f t="shared" si="73"/>
        <v>2.2211730000000007</v>
      </c>
      <c r="FH25" s="4">
        <f t="shared" si="73"/>
        <v>2.0784930000000008</v>
      </c>
      <c r="FI25" s="4">
        <f t="shared" si="73"/>
        <v>2.1243460000000005</v>
      </c>
      <c r="FJ25" s="4">
        <f t="shared" si="73"/>
        <v>2.1026150000000006</v>
      </c>
      <c r="FK25" s="4">
        <f t="shared" si="73"/>
        <v>2.1127960000000003</v>
      </c>
      <c r="FL25" s="4">
        <f t="shared" si="73"/>
        <v>2.1529530000000001</v>
      </c>
      <c r="FM25" s="4">
        <f>FM22</f>
        <v>2.0255580000000006</v>
      </c>
      <c r="FN25" s="4">
        <f>FN22</f>
        <v>2.0340369999999997</v>
      </c>
    </row>
    <row r="26" spans="1:170">
      <c r="A26" t="str">
        <f>Pellets!A$12</f>
        <v>Denmark</v>
      </c>
      <c r="B26" s="2">
        <f>1/1000*SUM(FuelWood!B$12:M$12)</f>
        <v>0</v>
      </c>
      <c r="C26" s="2">
        <f>1/1000*SUM(FuelWood!C$12:N$12)</f>
        <v>0</v>
      </c>
      <c r="D26" s="2">
        <f>1/1000*SUM(FuelWood!D$12:O$12)</f>
        <v>0</v>
      </c>
      <c r="E26" s="2">
        <f>1/1000*SUM(FuelWood!E$12:P$12)</f>
        <v>0</v>
      </c>
      <c r="F26" s="2">
        <f>1/1000*SUM(FuelWood!F$12:Q$12)</f>
        <v>0</v>
      </c>
      <c r="G26" s="2">
        <f>1/1000*SUM(FuelWood!G$12:R$12)</f>
        <v>0</v>
      </c>
      <c r="H26" s="2">
        <f>1/1000*SUM(FuelWood!H$12:S$12)</f>
        <v>0</v>
      </c>
      <c r="I26" s="2">
        <f>1/1000*SUM(FuelWood!I$12:T$12)</f>
        <v>0</v>
      </c>
      <c r="J26" s="2">
        <f>1/1000*SUM(FuelWood!J$12:U$12)</f>
        <v>0</v>
      </c>
      <c r="K26" s="2">
        <f>1/1000*SUM(FuelWood!K$12:V$12)</f>
        <v>0</v>
      </c>
      <c r="L26" s="2">
        <f>1/1000*SUM(FuelWood!L$12:W$12)</f>
        <v>0</v>
      </c>
      <c r="M26" s="2">
        <f>1/1000*SUM(FuelWood!M$12:X$12)</f>
        <v>0</v>
      </c>
      <c r="N26" s="2">
        <f>1/1000*SUM(FuelWood!N$12:Y$12)</f>
        <v>0</v>
      </c>
      <c r="O26" s="2">
        <f>1/1000*SUM(FuelWood!O$12:Z$12)</f>
        <v>0</v>
      </c>
      <c r="P26" s="2">
        <f>1/1000*SUM(FuelWood!P$12:AA$12)</f>
        <v>0</v>
      </c>
      <c r="Q26" s="2">
        <f>1/1000*SUM(FuelWood!Q$12:AB$12)</f>
        <v>0</v>
      </c>
      <c r="R26" s="2">
        <f>1/1000*SUM(FuelWood!R$12:AC$12)</f>
        <v>0</v>
      </c>
      <c r="S26" s="2">
        <f>1/1000*SUM(FuelWood!S$12:AD$12)</f>
        <v>0</v>
      </c>
      <c r="T26" s="2">
        <f>1/1000*SUM(FuelWood!T$12:AE$12)</f>
        <v>0</v>
      </c>
      <c r="U26" s="2">
        <f>1/1000*SUM(FuelWood!U$12:AF$12)</f>
        <v>0</v>
      </c>
      <c r="V26" s="2">
        <f>1/1000*SUM(FuelWood!V$12:AG$12)</f>
        <v>0</v>
      </c>
      <c r="W26" s="2">
        <f>1/1000*SUM(FuelWood!W$12:AH$12)</f>
        <v>0</v>
      </c>
      <c r="X26" s="2">
        <f>1/1000*SUM(FuelWood!X$12:AI$12)</f>
        <v>0</v>
      </c>
      <c r="Y26" s="2">
        <f>1/1000*SUM(FuelWood!Y$12:AJ$12)</f>
        <v>0</v>
      </c>
      <c r="Z26" s="2">
        <f>1/1000*SUM(FuelWood!Z$12:AK$12)</f>
        <v>0</v>
      </c>
      <c r="AA26" s="2">
        <f>1/1000*SUM(FuelWood!AA$12:AL$12)</f>
        <v>0</v>
      </c>
      <c r="AB26" s="2">
        <f>1/1000*SUM(FuelWood!AB$12:AM$12)</f>
        <v>0</v>
      </c>
      <c r="AC26" s="2">
        <f>1/1000*SUM(FuelWood!AC$12:AN$12)</f>
        <v>0</v>
      </c>
      <c r="AD26" s="2">
        <f>1/1000*SUM(FuelWood!AD$12:AO$12)</f>
        <v>0</v>
      </c>
      <c r="AE26" s="2">
        <f>1/1000*SUM(FuelWood!AE$12:AP$12)</f>
        <v>0</v>
      </c>
      <c r="AF26" s="2">
        <f>1/1000*SUM(FuelWood!AF$12:AQ$12)</f>
        <v>0</v>
      </c>
      <c r="AG26" s="2">
        <f>1/1000*SUM(FuelWood!AG$12:AR$12)</f>
        <v>0</v>
      </c>
      <c r="AH26" s="2">
        <f>1/1000*SUM(FuelWood!AH$12:AS$12)</f>
        <v>0</v>
      </c>
      <c r="AI26" s="2">
        <f>1/1000*SUM(FuelWood!AI$12:AT$12)</f>
        <v>0</v>
      </c>
      <c r="AJ26" s="2">
        <f>1/1000*SUM(FuelWood!AJ$12:AU$12)</f>
        <v>0</v>
      </c>
      <c r="AK26" s="2">
        <f>1/1000*SUM(FuelWood!AK$12:AV$12)</f>
        <v>0</v>
      </c>
      <c r="AL26" s="2">
        <f>1/1000*SUM(FuelWood!AL$12:AW$12)</f>
        <v>0</v>
      </c>
      <c r="AM26" s="2">
        <f>1/1000*SUM(FuelWood!AM$12:AX$12)</f>
        <v>0</v>
      </c>
      <c r="AN26" s="2">
        <f>1/1000*SUM(FuelWood!AN$12:AY$12)</f>
        <v>0</v>
      </c>
      <c r="AO26" s="2">
        <f>1/1000*SUM(FuelWood!AO$12:AZ$12)</f>
        <v>0</v>
      </c>
      <c r="AP26" s="2">
        <f>1/1000*SUM(FuelWood!AP$12:BA$12)</f>
        <v>0</v>
      </c>
      <c r="AQ26" s="2">
        <f>1/1000*SUM(FuelWood!AQ$12:BB$12)</f>
        <v>0</v>
      </c>
      <c r="AR26" s="2">
        <f>1/1000*SUM(FuelWood!AR$12:BC$12)</f>
        <v>0</v>
      </c>
      <c r="AS26" s="2">
        <f>1/1000*SUM(FuelWood!AS$12:BD$12)</f>
        <v>0</v>
      </c>
      <c r="AT26" s="2">
        <f>1/1000*SUM(FuelWood!AT$12:BE$12)</f>
        <v>0</v>
      </c>
      <c r="AU26" s="2">
        <f>1/1000*SUM(FuelWood!AU$12:BF$12)</f>
        <v>0</v>
      </c>
      <c r="AV26" s="2">
        <f>1/1000*SUM(FuelWood!AV$12:BG$12)</f>
        <v>0</v>
      </c>
      <c r="AW26" s="2">
        <f>1/1000*SUM(FuelWood!AW$12:BH$12)</f>
        <v>0</v>
      </c>
      <c r="AX26" s="2">
        <f>1/1000*SUM(FuelWood!AX$12:BI$12)</f>
        <v>0</v>
      </c>
      <c r="AY26" s="2">
        <f>1/1000*SUM(FuelWood!AY$12:BJ$12)</f>
        <v>0</v>
      </c>
      <c r="AZ26" s="2">
        <f>1/1000*SUM(FuelWood!AZ$12:BK$12)</f>
        <v>0</v>
      </c>
      <c r="BA26" s="2">
        <f>1/1000*SUM(FuelWood!BA$12:BL$12)</f>
        <v>0</v>
      </c>
      <c r="BB26" s="2">
        <f>1/1000*SUM(FuelWood!BB$12:BM$12)</f>
        <v>0</v>
      </c>
      <c r="BC26" s="2">
        <f>1/1000*SUM(FuelWood!BC$12:BN$12)</f>
        <v>0</v>
      </c>
      <c r="BD26" s="2">
        <f>1/1000*SUM(FuelWood!BD$12:BO$12)</f>
        <v>0</v>
      </c>
      <c r="BE26" s="2">
        <f>1/1000*SUM(FuelWood!BE$12:BP$12)</f>
        <v>0</v>
      </c>
      <c r="BF26" s="2">
        <f>1/1000*SUM(FuelWood!BF$12:BQ$12)</f>
        <v>0</v>
      </c>
      <c r="BG26" s="2">
        <f>1/1000*SUM(FuelWood!BG$12:BR$12)</f>
        <v>0</v>
      </c>
      <c r="BH26" s="2">
        <f>1/1000*SUM(FuelWood!BH$12:BS$12)</f>
        <v>0</v>
      </c>
      <c r="BI26" s="2">
        <f>1/1000*SUM(FuelWood!BI$12:BT$12)</f>
        <v>0</v>
      </c>
      <c r="BJ26" s="2">
        <f>1/1000*SUM(FuelWood!BJ$12:BU$12)</f>
        <v>0</v>
      </c>
      <c r="BK26" s="2">
        <f>1/1000*SUM(FuelWood!BK$12:BV$12)</f>
        <v>0</v>
      </c>
      <c r="BL26" s="2">
        <f>1/1000*SUM(FuelWood!BL$12:BW$12)</f>
        <v>0</v>
      </c>
      <c r="BM26" s="2">
        <f>1/1000*SUM(FuelWood!BM$12:BX$12)</f>
        <v>0</v>
      </c>
      <c r="BN26" s="2">
        <f>1/1000*SUM(FuelWood!BN$12:BY$12)</f>
        <v>0</v>
      </c>
      <c r="BO26" s="2">
        <f>1/1000*SUM(FuelWood!BO$12:BZ$12)</f>
        <v>0</v>
      </c>
      <c r="BP26" s="2">
        <f>1/1000*SUM(FuelWood!BP$12:CA$12)</f>
        <v>0</v>
      </c>
      <c r="BQ26" s="2">
        <f>1/1000*SUM(FuelWood!BQ$12:CB$12)</f>
        <v>0</v>
      </c>
      <c r="BR26" s="2">
        <f>1/1000*SUM(FuelWood!BR$12:CC$12)</f>
        <v>0</v>
      </c>
      <c r="BS26" s="2">
        <f>1/1000*SUM(FuelWood!BS$12:CD$12)</f>
        <v>0</v>
      </c>
      <c r="BT26" s="2">
        <f>1/1000*SUM(FuelWood!BT$12:CE$12)</f>
        <v>0</v>
      </c>
      <c r="BU26" s="2">
        <f>1/1000*SUM(FuelWood!BU$12:CF$12)</f>
        <v>0</v>
      </c>
      <c r="BV26" s="2">
        <f>1/1000*SUM(FuelWood!BV$12:CG$12)</f>
        <v>0</v>
      </c>
      <c r="BW26" s="2">
        <f>1/1000*SUM(FuelWood!BW$12:CH$12)</f>
        <v>0</v>
      </c>
      <c r="BX26" s="2">
        <f>1/1000*SUM(FuelWood!BX$12:CI$12)</f>
        <v>0</v>
      </c>
      <c r="BY26" s="2">
        <f>1/1000*SUM(FuelWood!BY$12:CJ$12)</f>
        <v>0</v>
      </c>
      <c r="BZ26" s="2">
        <f>1/1000*SUM(FuelWood!BZ$12:CK$12)</f>
        <v>0</v>
      </c>
      <c r="CA26" s="2">
        <f>1/1000*SUM(FuelWood!CA$12:CL$12)</f>
        <v>0</v>
      </c>
      <c r="CB26" s="2">
        <f>1/1000*SUM(FuelWood!CB$12:CM$12)</f>
        <v>0</v>
      </c>
      <c r="CC26" s="2">
        <f>1/1000*SUM(FuelWood!CC$12:CN$12)</f>
        <v>0</v>
      </c>
      <c r="CD26" s="2">
        <f>1/1000*SUM(FuelWood!CD$12:CO$12)</f>
        <v>0</v>
      </c>
      <c r="CE26" s="2">
        <f>1/1000*SUM(FuelWood!CE$12:CP$12)</f>
        <v>0</v>
      </c>
      <c r="CF26" s="2">
        <f>1/1000*SUM(FuelWood!CF$12:CQ$12)</f>
        <v>0</v>
      </c>
      <c r="CG26" s="2">
        <f>1/1000*SUM(FuelWood!CG$12:CR$12)</f>
        <v>0</v>
      </c>
      <c r="CH26" s="2">
        <f>1/1000*SUM(FuelWood!CH$12:CS$12)</f>
        <v>0</v>
      </c>
      <c r="CI26" s="2">
        <f>1/1000*SUM(FuelWood!CI$12:CT$12)</f>
        <v>0</v>
      </c>
      <c r="CJ26" s="2">
        <f>1/1000*SUM(FuelWood!CJ$12:CU$12)</f>
        <v>0</v>
      </c>
      <c r="CK26" s="2">
        <f>1/1000*SUM(FuelWood!CK$12:CV$12)</f>
        <v>0</v>
      </c>
      <c r="CL26" s="2">
        <f>1/1000*SUM(FuelWood!CL$12:CW$12)</f>
        <v>0</v>
      </c>
      <c r="CM26" s="2">
        <f>1/1000*SUM(FuelWood!CM$12:CX$12)</f>
        <v>0</v>
      </c>
      <c r="CN26" s="2">
        <f>1/1000*SUM(FuelWood!CN$12:CY$12)</f>
        <v>0</v>
      </c>
      <c r="CO26" s="2">
        <f>1/1000*SUM(FuelWood!CO$12:CZ$12)</f>
        <v>0</v>
      </c>
      <c r="CP26" s="2">
        <f>1/1000*SUM(FuelWood!CP$12:DA$12)</f>
        <v>0</v>
      </c>
      <c r="CQ26" s="2">
        <f>1/1000*SUM(FuelWood!CQ$12:DB$12)</f>
        <v>0</v>
      </c>
      <c r="CR26" s="2">
        <f>1/1000*SUM(FuelWood!CR$12:DC$12)</f>
        <v>0</v>
      </c>
      <c r="CS26" s="2">
        <f>1/1000*SUM(FuelWood!CS$12:DD$12)</f>
        <v>0</v>
      </c>
      <c r="CT26" s="2">
        <f>1/1000*SUM(FuelWood!CT$12:DE$12)</f>
        <v>0</v>
      </c>
      <c r="CU26" s="2">
        <f>1/1000*SUM(FuelWood!CU$12:DF$12)</f>
        <v>0</v>
      </c>
      <c r="CV26" s="2">
        <f>1/1000*SUM(FuelWood!CV$12:DG$12)</f>
        <v>0</v>
      </c>
      <c r="CW26" s="2">
        <f>1/1000*SUM(FuelWood!CW$12:DH$12)</f>
        <v>0</v>
      </c>
      <c r="CX26" s="2">
        <f>1/1000*SUM(FuelWood!CX$12:DI$12)</f>
        <v>0</v>
      </c>
      <c r="CY26" s="2">
        <f>1/1000*SUM(FuelWood!CY$12:DJ$12)</f>
        <v>6.6221000000000005</v>
      </c>
      <c r="CZ26" s="2">
        <f>1/1000*SUM(FuelWood!CZ$12:DK$12)</f>
        <v>6.6221000000000005</v>
      </c>
      <c r="DA26" s="2">
        <f>1/1000*SUM(FuelWood!DA$12:DL$12)</f>
        <v>6.6221000000000005</v>
      </c>
      <c r="DB26" s="2">
        <f>1/1000*SUM(FuelWood!DB$12:DM$12)</f>
        <v>6.6221000000000005</v>
      </c>
      <c r="DC26" s="2">
        <f>1/1000*SUM(FuelWood!DC$12:DN$12)</f>
        <v>6.6221000000000005</v>
      </c>
      <c r="DD26" s="2">
        <f>1/1000*SUM(FuelWood!DD$12:DO$12)</f>
        <v>6.7054999999999998</v>
      </c>
      <c r="DE26" s="2">
        <f>1/1000*SUM(FuelWood!DE$12:DP$12)</f>
        <v>6.7054999999999998</v>
      </c>
      <c r="DF26" s="2">
        <f>1/1000*SUM(FuelWood!DF$12:DQ$12)</f>
        <v>6.7054999999999998</v>
      </c>
      <c r="DG26" s="2">
        <f>1/1000*SUM(FuelWood!DG$12:DR$12)</f>
        <v>6.7054999999999998</v>
      </c>
      <c r="DH26" s="2">
        <f>1/1000*SUM(FuelWood!DH$12:DS$12)</f>
        <v>6.7054999999999998</v>
      </c>
      <c r="DI26" s="2">
        <f>1/1000*SUM(FuelWood!DI$12:DT$12)</f>
        <v>6.7054999999999998</v>
      </c>
      <c r="DJ26" s="2">
        <f>1/1000*SUM(FuelWood!DJ$12:DU$12)</f>
        <v>19.315743999999999</v>
      </c>
      <c r="DK26" s="2">
        <f>1/1000*SUM(FuelWood!DK$12:DV$12)</f>
        <v>25.265926</v>
      </c>
      <c r="DL26" s="2">
        <f>1/1000*SUM(FuelWood!DL$12:DW$12)</f>
        <v>50.448452000000003</v>
      </c>
      <c r="DM26" s="2">
        <f>1/1000*SUM(FuelWood!DM$12:DX$12)</f>
        <v>50.448452000000003</v>
      </c>
      <c r="DN26" s="2">
        <f>1/1000*SUM(FuelWood!DN$12:DY$12)</f>
        <v>50.448452000000003</v>
      </c>
      <c r="DO26" s="2">
        <f>1/1000*SUM(FuelWood!DO$12:DZ$12)</f>
        <v>50.448452000000003</v>
      </c>
      <c r="DP26" s="2">
        <f>1/1000*SUM(FuelWood!DP$12:EA$12)</f>
        <v>50.365052000000006</v>
      </c>
      <c r="DQ26" s="2">
        <f>1/1000*SUM(FuelWood!DQ$12:EB$12)</f>
        <v>50.365052000000006</v>
      </c>
      <c r="DR26" s="2">
        <f>1/1000*SUM(FuelWood!DR$12:EC$12)</f>
        <v>54.696064000000007</v>
      </c>
      <c r="DS26" s="2">
        <f>1/1000*SUM(FuelWood!DS$12:ED$12)</f>
        <v>74.142570000000006</v>
      </c>
      <c r="DT26" s="2">
        <f>1/1000*SUM(FuelWood!DT$12:EE$12)</f>
        <v>86.65476000000001</v>
      </c>
      <c r="DU26" s="2">
        <f>1/1000*SUM(FuelWood!DU$12:EF$12)</f>
        <v>101.77025400000002</v>
      </c>
      <c r="DV26" s="2">
        <f>1/1000*SUM(FuelWood!DV$12:EG$12)</f>
        <v>89.160010000000014</v>
      </c>
      <c r="DW26" s="2">
        <f>1/1000*SUM(FuelWood!DW$12:EH$12)</f>
        <v>76.587727999999998</v>
      </c>
      <c r="DX26" s="2">
        <f>1/1000*SUM(FuelWood!DX$12:EI$12)</f>
        <v>51.405202000000003</v>
      </c>
      <c r="DY26" s="2">
        <f>1/1000*SUM(FuelWood!DY$12:EJ$12)</f>
        <v>51.405202000000003</v>
      </c>
      <c r="DZ26" s="2">
        <f>1/1000*SUM(FuelWood!DZ$12:EK$12)</f>
        <v>51.405202000000003</v>
      </c>
      <c r="EA26" s="2">
        <f>1/1000*SUM(FuelWood!EA$12:EL$12)</f>
        <v>55.220365000000008</v>
      </c>
      <c r="EB26" s="2">
        <f>1/1000*SUM(FuelWood!EB$12:EM$12)</f>
        <v>59.035528000000006</v>
      </c>
      <c r="EC26" s="2">
        <f>1/1000*SUM(FuelWood!EC$12:EN$12)</f>
        <v>59.035528000000006</v>
      </c>
      <c r="ED26" s="2">
        <f>1/1000*SUM(FuelWood!ED$12:EO$12)</f>
        <v>54.704516000000005</v>
      </c>
      <c r="EE26" s="2">
        <f>1/1000*SUM(FuelWood!EE$12:EP$12)</f>
        <v>35.258010000000006</v>
      </c>
      <c r="EF26" s="2">
        <f>1/1000*SUM(FuelWood!EF$12:EQ$12)</f>
        <v>22.745820000000002</v>
      </c>
      <c r="EG26" s="2">
        <f>1/1000*SUM(FuelWood!EG$12:ER$12)</f>
        <v>7.6303260000000002</v>
      </c>
      <c r="EH26" s="2">
        <f>1/1000*SUM(FuelWood!EH$12:ES$12)</f>
        <v>7.6303260000000002</v>
      </c>
      <c r="EI26" s="2">
        <f>1/1000*SUM(FuelWood!EI$12:ET$12)</f>
        <v>9.4320660000000007</v>
      </c>
      <c r="EJ26" s="2">
        <f>1/1000*SUM(FuelWood!EJ$12:EU$12)</f>
        <v>11.233806000000001</v>
      </c>
      <c r="EK26" s="2">
        <f>1/1000*SUM(FuelWood!EK$12:EV$12)</f>
        <v>11.233806000000001</v>
      </c>
      <c r="EL26" s="2">
        <f>1/1000*SUM(FuelWood!EL$12:EW$12)</f>
        <v>11.233806000000001</v>
      </c>
      <c r="EM26" s="2">
        <f>1/1000*SUM(FuelWood!EM$12:EX$12)</f>
        <v>7.4602430000000002</v>
      </c>
      <c r="EN26" s="2">
        <f>1/1000*SUM(FuelWood!EN$12:EY$12)</f>
        <v>15.624002000000001</v>
      </c>
      <c r="EO26" s="2">
        <f>1/1000*SUM(FuelWood!EO$12:EZ$12)</f>
        <v>15.624002000000001</v>
      </c>
      <c r="EP26" s="2">
        <f>1/1000*SUM(FuelWood!EP$12:FA$12)</f>
        <v>15.624002000000001</v>
      </c>
      <c r="EQ26" s="2">
        <f>1/1000*SUM(FuelWood!EQ$12:FB$12)</f>
        <v>28.072774000000003</v>
      </c>
      <c r="ER26" s="2">
        <f>1/1000*SUM(FuelWood!ER$12:FC$12)</f>
        <v>28.072774000000003</v>
      </c>
      <c r="ES26" s="2">
        <f>1/1000*SUM(FuelWood!ES$12:FD$12)</f>
        <v>28.072774000000003</v>
      </c>
      <c r="ET26" s="2">
        <f>1/1000*SUM(FuelWood!ET$12:FE$12)</f>
        <v>28.072774000000003</v>
      </c>
      <c r="EU26" s="2">
        <f>1/1000*SUM(FuelWood!EU$12:FF$12)</f>
        <v>26.271034</v>
      </c>
      <c r="EV26" s="2">
        <f>1/1000*SUM(FuelWood!EV$12:FG$12)</f>
        <v>24.469294000000001</v>
      </c>
      <c r="EW26" s="2">
        <f>1/1000*SUM(FuelWood!EW$12:FH$12)</f>
        <v>24.469294000000001</v>
      </c>
      <c r="EX26" s="2">
        <f>1/1000*SUM(FuelWood!EX$12:FI$12)</f>
        <v>24.469798000000004</v>
      </c>
      <c r="EY26" s="2">
        <f>1/1000*SUM(FuelWood!EY$12:FJ$12)</f>
        <v>24.428198000000005</v>
      </c>
      <c r="EZ26" s="2">
        <f>1/1000*SUM(FuelWood!EZ$12:FK$12)</f>
        <v>12.449276000000001</v>
      </c>
      <c r="FA26" s="2">
        <f>1/1000*SUM(FuelWood!FA$12:FL$12)</f>
        <v>12.449276000000001</v>
      </c>
      <c r="FB26" s="2">
        <f>1/1000*SUM(FuelWood!FB$12:FM$12)</f>
        <v>17.736279000000003</v>
      </c>
      <c r="FC26" s="2">
        <f>1/1000*SUM(FuelWood!FC$12:FN$12)</f>
        <v>5.2875070000000006</v>
      </c>
      <c r="FD26" s="2">
        <f>1/1000*SUM(FuelWood!FD$12:FO$12)</f>
        <v>17.854111</v>
      </c>
      <c r="FE26" s="2">
        <f>1/1000*SUM(FuelWood!FE$12:FP$12)</f>
        <v>22.287469000000002</v>
      </c>
      <c r="FF26" s="2">
        <f>1/1000*SUM(FuelWood!FF$12:FQ$12)</f>
        <v>26.720827000000003</v>
      </c>
      <c r="FG26" s="2">
        <f>1/1000*SUM(FuelWood!FG$12:FR$12)</f>
        <v>26.720827000000003</v>
      </c>
      <c r="FH26" s="2">
        <f>1/1000*SUM(FuelWood!FH$12:FS$12)</f>
        <v>26.720827000000003</v>
      </c>
      <c r="FI26" s="2">
        <f>1/1000*SUM(FuelWood!FI$12:FT$12)</f>
        <v>26.720827000000003</v>
      </c>
      <c r="FJ26" s="2">
        <f>1/1000*SUM(FuelWood!FJ$12:FU$12)</f>
        <v>26.720323</v>
      </c>
      <c r="FK26" s="2">
        <f>1/1000*SUM(FuelWood!FK$12:FV$12)</f>
        <v>26.720323</v>
      </c>
      <c r="FL26" s="2">
        <f>1/1000*SUM(FuelWood!FL$12:FW$12)</f>
        <v>26.720323</v>
      </c>
      <c r="FM26" s="2">
        <f>1/1000*SUM(FuelWood!FM$12:FX$12)</f>
        <v>26.720323</v>
      </c>
      <c r="FN26" s="2">
        <f>1/1000*SUM(FuelWood!FN$12:FY$12)</f>
        <v>21.433320000000002</v>
      </c>
    </row>
    <row r="27" spans="1:170">
      <c r="A27" t="str">
        <f>Pellets!A$15</f>
        <v>France</v>
      </c>
      <c r="B27" s="2">
        <f>1/1000*SUM(FuelWood!B$15:M$15)</f>
        <v>37.389800000000001</v>
      </c>
      <c r="C27" s="2">
        <f>1/1000*SUM(FuelWood!C$15:N$15)</f>
        <v>39.663799999999995</v>
      </c>
      <c r="D27" s="2">
        <f>1/1000*SUM(FuelWood!D$15:O$15)</f>
        <v>41.832900000000002</v>
      </c>
      <c r="E27" s="2">
        <f>1/1000*SUM(FuelWood!E$15:P$15)</f>
        <v>43.889300000000006</v>
      </c>
      <c r="F27" s="2">
        <f>1/1000*SUM(FuelWood!F$15:Q$15)</f>
        <v>46.940100000000008</v>
      </c>
      <c r="G27" s="2">
        <f>1/1000*SUM(FuelWood!G$15:R$15)</f>
        <v>50.901100000000014</v>
      </c>
      <c r="H27" s="2">
        <f>1/1000*SUM(FuelWood!H$15:S$15)</f>
        <v>54.174900000000008</v>
      </c>
      <c r="I27" s="2">
        <f>1/1000*SUM(FuelWood!I$15:T$15)</f>
        <v>51.297399999999996</v>
      </c>
      <c r="J27" s="2">
        <f>1/1000*SUM(FuelWood!J$15:U$15)</f>
        <v>52.172699999999999</v>
      </c>
      <c r="K27" s="2">
        <f>1/1000*SUM(FuelWood!K$15:V$15)</f>
        <v>53.974300000000007</v>
      </c>
      <c r="L27" s="2">
        <f>1/1000*SUM(FuelWood!L$15:W$15)</f>
        <v>49.356200000000001</v>
      </c>
      <c r="M27" s="2">
        <f>1/1000*SUM(FuelWood!M$15:X$15)</f>
        <v>52.111800000000002</v>
      </c>
      <c r="N27" s="2">
        <f>1/1000*SUM(FuelWood!N$15:Y$15)</f>
        <v>53.124400000000009</v>
      </c>
      <c r="O27" s="2">
        <f>1/1000*SUM(FuelWood!O$15:Z$15)</f>
        <v>50.881000000000007</v>
      </c>
      <c r="P27" s="2">
        <f>1/1000*SUM(FuelWood!P$15:AA$15)</f>
        <v>53.404600000000009</v>
      </c>
      <c r="Q27" s="2">
        <f>1/1000*SUM(FuelWood!Q$15:AB$15)</f>
        <v>55.964300000000001</v>
      </c>
      <c r="R27" s="2">
        <f>1/1000*SUM(FuelWood!R$15:AC$15)</f>
        <v>52.118500000000004</v>
      </c>
      <c r="S27" s="2">
        <f>1/1000*SUM(FuelWood!S$15:AD$15)</f>
        <v>53.799800000000005</v>
      </c>
      <c r="T27" s="2">
        <f>1/1000*SUM(FuelWood!T$15:AE$15)</f>
        <v>55.830600000000004</v>
      </c>
      <c r="U27" s="2">
        <f>1/1000*SUM(FuelWood!U$15:AF$15)</f>
        <v>64.217399999999998</v>
      </c>
      <c r="V27" s="2">
        <f>1/1000*SUM(FuelWood!V$15:AG$15)</f>
        <v>66.507500000000007</v>
      </c>
      <c r="W27" s="2">
        <f>1/1000*SUM(FuelWood!W$15:AH$15)</f>
        <v>67.183600000000013</v>
      </c>
      <c r="X27" s="2">
        <f>1/1000*SUM(FuelWood!X$15:AI$15)</f>
        <v>76.359100000000012</v>
      </c>
      <c r="Y27" s="2">
        <f>1/1000*SUM(FuelWood!Y$15:AJ$15)</f>
        <v>79.793000000000006</v>
      </c>
      <c r="Z27" s="2">
        <f>1/1000*SUM(FuelWood!Z$15:AK$15)</f>
        <v>77.164000000000016</v>
      </c>
      <c r="AA27" s="2">
        <f>1/1000*SUM(FuelWood!AA$15:AL$15)</f>
        <v>82.916300000000007</v>
      </c>
      <c r="AB27" s="2">
        <f>1/1000*SUM(FuelWood!AB$15:AM$15)</f>
        <v>82.770600000000002</v>
      </c>
      <c r="AC27" s="2">
        <f>1/1000*SUM(FuelWood!AC$15:AN$15)</f>
        <v>81.425000000000011</v>
      </c>
      <c r="AD27" s="2">
        <f>1/1000*SUM(FuelWood!AD$15:AO$15)</f>
        <v>87.194299999999998</v>
      </c>
      <c r="AE27" s="2">
        <f>1/1000*SUM(FuelWood!AE$15:AP$15)</f>
        <v>80.277400000000014</v>
      </c>
      <c r="AF27" s="2">
        <f>1/1000*SUM(FuelWood!AF$15:AQ$15)</f>
        <v>72.468100000000007</v>
      </c>
      <c r="AG27" s="2">
        <f>1/1000*SUM(FuelWood!AG$15:AR$15)</f>
        <v>64.585600000000014</v>
      </c>
      <c r="AH27" s="2">
        <f>1/1000*SUM(FuelWood!AH$15:AS$15)</f>
        <v>66.560400000000016</v>
      </c>
      <c r="AI27" s="2">
        <f>1/1000*SUM(FuelWood!AI$15:AT$15)</f>
        <v>65.317599999999999</v>
      </c>
      <c r="AJ27" s="2">
        <f>1/1000*SUM(FuelWood!AJ$15:AU$15)</f>
        <v>56.172000000000004</v>
      </c>
      <c r="AK27" s="2">
        <f>1/1000*SUM(FuelWood!AK$15:AV$15)</f>
        <v>45.321299999999994</v>
      </c>
      <c r="AL27" s="2">
        <f>1/1000*SUM(FuelWood!AL$15:AW$15)</f>
        <v>48.588900000000002</v>
      </c>
      <c r="AM27" s="2">
        <f>1/1000*SUM(FuelWood!AM$15:AX$15)</f>
        <v>47.0364</v>
      </c>
      <c r="AN27" s="2">
        <f>1/1000*SUM(FuelWood!AN$15:AY$15)</f>
        <v>43.268699999999995</v>
      </c>
      <c r="AO27" s="2">
        <f>1/1000*SUM(FuelWood!AO$15:AZ$15)</f>
        <v>46.1297</v>
      </c>
      <c r="AP27" s="2">
        <f>1/1000*SUM(FuelWood!AP$15:BA$15)</f>
        <v>46.607600000000005</v>
      </c>
      <c r="AQ27" s="2">
        <f>1/1000*SUM(FuelWood!AQ$15:BB$15)</f>
        <v>53.641600000000011</v>
      </c>
      <c r="AR27" s="2">
        <f>1/1000*SUM(FuelWood!AR$15:BC$15)</f>
        <v>60.269500000000008</v>
      </c>
      <c r="AS27" s="2">
        <f>1/1000*SUM(FuelWood!AS$15:BD$15)</f>
        <v>70.304700000000011</v>
      </c>
      <c r="AT27" s="2">
        <f>1/1000*SUM(FuelWood!AT$15:BE$15)</f>
        <v>62.134400000000007</v>
      </c>
      <c r="AU27" s="2">
        <f>1/1000*SUM(FuelWood!AU$15:BF$15)</f>
        <v>66.665300000000002</v>
      </c>
      <c r="AV27" s="2">
        <f>1/1000*SUM(FuelWood!AV$15:BG$15)</f>
        <v>77.631700000000009</v>
      </c>
      <c r="AW27" s="2">
        <f>1/1000*SUM(FuelWood!AW$15:BH$15)</f>
        <v>84.997400000000013</v>
      </c>
      <c r="AX27" s="2">
        <f>1/1000*SUM(FuelWood!AX$15:BI$15)</f>
        <v>87.408799999999999</v>
      </c>
      <c r="AY27" s="2">
        <f>1/1000*SUM(FuelWood!AY$15:BJ$15)</f>
        <v>94.076499999999996</v>
      </c>
      <c r="AZ27" s="2">
        <f>1/1000*SUM(FuelWood!AZ$15:BK$15)</f>
        <v>105.7093</v>
      </c>
      <c r="BA27" s="2">
        <f>1/1000*SUM(FuelWood!BA$15:BL$15)</f>
        <v>111.66200000000001</v>
      </c>
      <c r="BB27" s="2">
        <f>1/1000*SUM(FuelWood!BB$15:BM$15)</f>
        <v>106.8263</v>
      </c>
      <c r="BC27" s="2">
        <f>1/1000*SUM(FuelWood!BC$15:BN$15)</f>
        <v>108.8926</v>
      </c>
      <c r="BD27" s="2">
        <f>1/1000*SUM(FuelWood!BD$15:BO$15)</f>
        <v>103.02470000000001</v>
      </c>
      <c r="BE27" s="2">
        <f>1/1000*SUM(FuelWood!BE$15:BP$15)</f>
        <v>93.533900000000003</v>
      </c>
      <c r="BF27" s="2">
        <f>1/1000*SUM(FuelWood!BF$15:BQ$15)</f>
        <v>101.34460000000001</v>
      </c>
      <c r="BG27" s="2">
        <f>1/1000*SUM(FuelWood!BG$15:BR$15)</f>
        <v>90.799199999999999</v>
      </c>
      <c r="BH27" s="2">
        <f>1/1000*SUM(FuelWood!BH$15:BS$15)</f>
        <v>79.193600000000004</v>
      </c>
      <c r="BI27" s="2">
        <f>1/1000*SUM(FuelWood!BI$15:BT$15)</f>
        <v>71.150899999999993</v>
      </c>
      <c r="BJ27" s="2">
        <f>1/1000*SUM(FuelWood!BJ$15:BU$15)</f>
        <v>74.463199999999986</v>
      </c>
      <c r="BK27" s="2">
        <f>1/1000*SUM(FuelWood!BK$15:BV$15)</f>
        <v>76.081799999999987</v>
      </c>
      <c r="BL27" s="2">
        <f>1/1000*SUM(FuelWood!BL$15:BW$15)</f>
        <v>75.52239999999999</v>
      </c>
      <c r="BM27" s="2">
        <f>1/1000*SUM(FuelWood!BM$15:BX$15)</f>
        <v>62.401300000000006</v>
      </c>
      <c r="BN27" s="2">
        <f>1/1000*SUM(FuelWood!BN$15:BY$15)</f>
        <v>61.42240000000001</v>
      </c>
      <c r="BO27" s="2">
        <f>1/1000*SUM(FuelWood!BO$15:BZ$15)</f>
        <v>60.236500000000014</v>
      </c>
      <c r="BP27" s="2">
        <f>1/1000*SUM(FuelWood!BP$15:CA$15)</f>
        <v>66.516300000000001</v>
      </c>
      <c r="BQ27" s="2">
        <f>1/1000*SUM(FuelWood!BQ$15:CB$15)</f>
        <v>65.950600000000009</v>
      </c>
      <c r="BR27" s="2">
        <f>1/1000*SUM(FuelWood!BR$15:CC$15)</f>
        <v>62.59040000000001</v>
      </c>
      <c r="BS27" s="2">
        <f>1/1000*SUM(FuelWood!BS$15:CD$15)</f>
        <v>72.582900000000009</v>
      </c>
      <c r="BT27" s="2">
        <f>1/1000*SUM(FuelWood!BT$15:CE$15)</f>
        <v>73.458900000000014</v>
      </c>
      <c r="BU27" s="2">
        <f>1/1000*SUM(FuelWood!BU$15:CF$15)</f>
        <v>83.916600000000003</v>
      </c>
      <c r="BV27" s="2">
        <f>1/1000*SUM(FuelWood!BV$15:CG$15)</f>
        <v>83.152199999999993</v>
      </c>
      <c r="BW27" s="2">
        <f>1/1000*SUM(FuelWood!BW$15:CH$15)</f>
        <v>70.677599999999998</v>
      </c>
      <c r="BX27" s="2">
        <f>1/1000*SUM(FuelWood!BX$15:CI$15)</f>
        <v>59.3508</v>
      </c>
      <c r="BY27" s="2">
        <f>1/1000*SUM(FuelWood!BY$15:CJ$15)</f>
        <v>59.380799999999986</v>
      </c>
      <c r="BZ27" s="2">
        <f>1/1000*SUM(FuelWood!BZ$15:CK$15)</f>
        <v>59.571400000000004</v>
      </c>
      <c r="CA27" s="2">
        <f>1/1000*SUM(FuelWood!CA$15:CL$15)</f>
        <v>51.942099999999989</v>
      </c>
      <c r="CB27" s="2">
        <f>1/1000*SUM(FuelWood!CB$15:CM$15)</f>
        <v>45.228999999999999</v>
      </c>
      <c r="CC27" s="2">
        <f>1/1000*SUM(FuelWood!CC$15:CN$15)</f>
        <v>45.893999999999998</v>
      </c>
      <c r="CD27" s="2">
        <f>1/1000*SUM(FuelWood!CD$15:CO$15)</f>
        <v>41.968000000000011</v>
      </c>
      <c r="CE27" s="2">
        <f>1/1000*SUM(FuelWood!CE$15:CP$15)</f>
        <v>32.052500000000002</v>
      </c>
      <c r="CF27" s="2">
        <f>1/1000*SUM(FuelWood!CF$15:CQ$15)</f>
        <v>32.528200000000005</v>
      </c>
      <c r="CG27" s="2">
        <f>1/1000*SUM(FuelWood!CG$15:CR$15)</f>
        <v>22.893700000000003</v>
      </c>
      <c r="CH27" s="2">
        <f>1/1000*SUM(FuelWood!CH$15:CS$15)</f>
        <v>14.6188</v>
      </c>
      <c r="CI27" s="2">
        <f>1/1000*SUM(FuelWood!CI$15:CT$15)</f>
        <v>14.9648</v>
      </c>
      <c r="CJ27" s="2">
        <f>1/1000*SUM(FuelWood!CJ$15:CU$15)</f>
        <v>15.181699999999999</v>
      </c>
      <c r="CK27" s="2">
        <f>1/1000*SUM(FuelWood!CK$15:CV$15)</f>
        <v>15.2075</v>
      </c>
      <c r="CL27" s="2">
        <f>1/1000*SUM(FuelWood!CL$15:CW$15)</f>
        <v>14.759</v>
      </c>
      <c r="CM27" s="2">
        <f>1/1000*SUM(FuelWood!CM$15:CX$15)</f>
        <v>14.814800000000002</v>
      </c>
      <c r="CN27" s="2">
        <f>1/1000*SUM(FuelWood!CN$15:CY$15)</f>
        <v>14.6983</v>
      </c>
      <c r="CO27" s="2">
        <f>1/1000*SUM(FuelWood!CO$15:CZ$15)</f>
        <v>13.884</v>
      </c>
      <c r="CP27" s="2">
        <f>1/1000*SUM(FuelWood!CP$15:DA$15)</f>
        <v>14.210599999999999</v>
      </c>
      <c r="CQ27" s="2">
        <f>1/1000*SUM(FuelWood!CQ$15:DB$15)</f>
        <v>13.6645</v>
      </c>
      <c r="CR27" s="2">
        <f>1/1000*SUM(FuelWood!CR$15:DC$15)</f>
        <v>12.919800000000002</v>
      </c>
      <c r="CS27" s="2">
        <f>1/1000*SUM(FuelWood!CS$15:DD$15)</f>
        <v>12.183400000000001</v>
      </c>
      <c r="CT27" s="2">
        <f>1/1000*SUM(FuelWood!CT$15:DE$15)</f>
        <v>11.7341</v>
      </c>
      <c r="CU27" s="2">
        <f>1/1000*SUM(FuelWood!CU$15:DF$15)</f>
        <v>11.3825</v>
      </c>
      <c r="CV27" s="2">
        <f>1/1000*SUM(FuelWood!CV$15:DG$15)</f>
        <v>10.916100000000002</v>
      </c>
      <c r="CW27" s="2">
        <f>1/1000*SUM(FuelWood!CW$15:DH$15)</f>
        <v>11.228</v>
      </c>
      <c r="CX27" s="2">
        <f>1/1000*SUM(FuelWood!CX$15:DI$15)</f>
        <v>11.224300000000001</v>
      </c>
      <c r="CY27" s="2">
        <f>1/1000*SUM(FuelWood!CY$15:DJ$15)</f>
        <v>11.310900000000002</v>
      </c>
      <c r="CZ27" s="2">
        <f>1/1000*SUM(FuelWood!CZ$15:DK$15)</f>
        <v>11.1099</v>
      </c>
      <c r="DA27" s="2">
        <f>1/1000*SUM(FuelWood!DA$15:DL$15)</f>
        <v>10.723900000000002</v>
      </c>
      <c r="DB27" s="2">
        <f>1/1000*SUM(FuelWood!DB$15:DM$15)</f>
        <v>13.646400000000002</v>
      </c>
      <c r="DC27" s="2">
        <f>1/1000*SUM(FuelWood!DC$15:DN$15)</f>
        <v>13.193600000000002</v>
      </c>
      <c r="DD27" s="2">
        <f>1/1000*SUM(FuelWood!DD$15:DO$15)</f>
        <v>13.034600000000003</v>
      </c>
      <c r="DE27" s="2">
        <f>1/1000*SUM(FuelWood!DE$15:DP$15)</f>
        <v>13.950000000000003</v>
      </c>
      <c r="DF27" s="2">
        <f>1/1000*SUM(FuelWood!DF$15:DQ$15)</f>
        <v>13.948600000000003</v>
      </c>
      <c r="DG27" s="2">
        <f>1/1000*SUM(FuelWood!DG$15:DR$15)</f>
        <v>13.662475000000004</v>
      </c>
      <c r="DH27" s="2">
        <f>1/1000*SUM(FuelWood!DH$15:DS$15)</f>
        <v>13.591677000000002</v>
      </c>
      <c r="DI27" s="2">
        <f>1/1000*SUM(FuelWood!DI$15:DT$15)</f>
        <v>13.640086000000004</v>
      </c>
      <c r="DJ27" s="2">
        <f>1/1000*SUM(FuelWood!DJ$15:DU$15)</f>
        <v>12.955168000000002</v>
      </c>
      <c r="DK27" s="2">
        <f>1/1000*SUM(FuelWood!DK$15:DV$15)</f>
        <v>13.282932000000001</v>
      </c>
      <c r="DL27" s="2">
        <f>1/1000*SUM(FuelWood!DL$15:DW$15)</f>
        <v>13.021076000000001</v>
      </c>
      <c r="DM27" s="2">
        <f>1/1000*SUM(FuelWood!DM$15:DX$15)</f>
        <v>13.099514000000001</v>
      </c>
      <c r="DN27" s="2">
        <f>1/1000*SUM(FuelWood!DN$15:DY$15)</f>
        <v>8.8847620000000003</v>
      </c>
      <c r="DO27" s="2">
        <f>1/1000*SUM(FuelWood!DO$15:DZ$15)</f>
        <v>9.4400120000000012</v>
      </c>
      <c r="DP27" s="2">
        <f>1/1000*SUM(FuelWood!DP$15:EA$15)</f>
        <v>9.5451449999999998</v>
      </c>
      <c r="DQ27" s="2">
        <f>1/1000*SUM(FuelWood!DQ$15:EB$15)</f>
        <v>9.2599620000000016</v>
      </c>
      <c r="DR27" s="2">
        <f>1/1000*SUM(FuelWood!DR$15:EC$15)</f>
        <v>11.703182000000002</v>
      </c>
      <c r="DS27" s="2">
        <f>1/1000*SUM(FuelWood!DS$15:ED$15)</f>
        <v>11.953298</v>
      </c>
      <c r="DT27" s="2">
        <f>1/1000*SUM(FuelWood!DT$15:EE$15)</f>
        <v>12.335806000000002</v>
      </c>
      <c r="DU27" s="2">
        <f>1/1000*SUM(FuelWood!DU$15:EF$15)</f>
        <v>12.214001</v>
      </c>
      <c r="DV27" s="2">
        <f>1/1000*SUM(FuelWood!DV$15:EG$15)</f>
        <v>12.968078000000002</v>
      </c>
      <c r="DW27" s="2">
        <f>1/1000*SUM(FuelWood!DW$15:EH$15)</f>
        <v>13.279319000000001</v>
      </c>
      <c r="DX27" s="2">
        <f>1/1000*SUM(FuelWood!DX$15:EI$15)</f>
        <v>13.917032000000001</v>
      </c>
      <c r="DY27" s="2">
        <f>1/1000*SUM(FuelWood!DY$15:EJ$15)</f>
        <v>18.632232000000005</v>
      </c>
      <c r="DZ27" s="2">
        <f>1/1000*SUM(FuelWood!DZ$15:EK$15)</f>
        <v>22.490136000000003</v>
      </c>
      <c r="EA27" s="2">
        <f>1/1000*SUM(FuelWood!EA$15:EL$15)</f>
        <v>38.870241</v>
      </c>
      <c r="EB27" s="2">
        <f>1/1000*SUM(FuelWood!EB$15:EM$15)</f>
        <v>52.799620000000004</v>
      </c>
      <c r="EC27" s="2">
        <f>1/1000*SUM(FuelWood!EC$15:EN$15)</f>
        <v>53.296861</v>
      </c>
      <c r="ED27" s="2">
        <f>1/1000*SUM(FuelWood!ED$15:EO$15)</f>
        <v>51.669652999999997</v>
      </c>
      <c r="EE27" s="2">
        <f>1/1000*SUM(FuelWood!EE$15:EP$15)</f>
        <v>52.397323</v>
      </c>
      <c r="EF27" s="2">
        <f>1/1000*SUM(FuelWood!EF$15:EQ$15)</f>
        <v>52.749216000000004</v>
      </c>
      <c r="EG27" s="2">
        <f>1/1000*SUM(FuelWood!EG$15:ER$15)</f>
        <v>56.656932000000005</v>
      </c>
      <c r="EH27" s="2">
        <f>1/1000*SUM(FuelWood!EH$15:ES$15)</f>
        <v>61.055296000000006</v>
      </c>
      <c r="EI27" s="2">
        <f>1/1000*SUM(FuelWood!EI$15:ET$15)</f>
        <v>66.630958000000007</v>
      </c>
      <c r="EJ27" s="2">
        <f>1/1000*SUM(FuelWood!EJ$15:EU$15)</f>
        <v>77.788100000000014</v>
      </c>
      <c r="EK27" s="2">
        <f>1/1000*SUM(FuelWood!EK$15:EV$15)</f>
        <v>79.102862000000016</v>
      </c>
      <c r="EL27" s="2">
        <f>1/1000*SUM(FuelWood!EL$15:EW$15)</f>
        <v>75.546423000000004</v>
      </c>
      <c r="EM27" s="2">
        <f>1/1000*SUM(FuelWood!EM$15:EX$15)</f>
        <v>62.843997999999999</v>
      </c>
      <c r="EN27" s="2">
        <f>1/1000*SUM(FuelWood!EN$15:EY$15)</f>
        <v>52.706739000000006</v>
      </c>
      <c r="EO27" s="2">
        <f>1/1000*SUM(FuelWood!EO$15:EZ$15)</f>
        <v>51.905702000000005</v>
      </c>
      <c r="EP27" s="2">
        <f>1/1000*SUM(FuelWood!EP$15:FA$15)</f>
        <v>62.029156000000008</v>
      </c>
      <c r="EQ27" s="2">
        <f>1/1000*SUM(FuelWood!EQ$15:FB$15)</f>
        <v>60.937732000000004</v>
      </c>
      <c r="ER27" s="2">
        <f>1/1000*SUM(FuelWood!ER$15:FC$15)</f>
        <v>59.501924000000002</v>
      </c>
      <c r="ES27" s="2">
        <f>1/1000*SUM(FuelWood!ES$15:FD$15)</f>
        <v>59.122213999999992</v>
      </c>
      <c r="ET27" s="2">
        <f>1/1000*SUM(FuelWood!ET$15:FE$15)</f>
        <v>58.269359000000001</v>
      </c>
      <c r="EU27" s="2">
        <f>1/1000*SUM(FuelWood!EU$15:FF$15)</f>
        <v>51.186058000000003</v>
      </c>
      <c r="EV27" s="2">
        <f>1/1000*SUM(FuelWood!EV$15:FG$15)</f>
        <v>41.487048999999999</v>
      </c>
      <c r="EW27" s="2">
        <f>1/1000*SUM(FuelWood!EW$15:FH$15)</f>
        <v>38.778418000000009</v>
      </c>
      <c r="EX27" s="2">
        <f>1/1000*SUM(FuelWood!EX$15:FI$15)</f>
        <v>37.77121300000001</v>
      </c>
      <c r="EY27" s="2">
        <f>1/1000*SUM(FuelWood!EY$15:FJ$15)</f>
        <v>33.65737</v>
      </c>
      <c r="EZ27" s="2">
        <f>1/1000*SUM(FuelWood!EZ$15:FK$15)</f>
        <v>33.390985000000001</v>
      </c>
      <c r="FA27" s="2">
        <f>1/1000*SUM(FuelWood!FA$15:FL$15)</f>
        <v>41.107400999999996</v>
      </c>
      <c r="FB27" s="2">
        <f>1/1000*SUM(FuelWood!FB$15:FM$15)</f>
        <v>38.070159000000004</v>
      </c>
      <c r="FC27" s="2">
        <f>1/1000*SUM(FuelWood!FC$15:FN$15)</f>
        <v>46.255527000000001</v>
      </c>
      <c r="FD27" s="2">
        <f>1/1000*SUM(FuelWood!FD$15:FO$15)</f>
        <v>52.515631999999997</v>
      </c>
      <c r="FE27" s="2">
        <f>1/1000*SUM(FuelWood!FE$15:FP$15)</f>
        <v>52.256961000000004</v>
      </c>
      <c r="FF27" s="2">
        <f>1/1000*SUM(FuelWood!FF$15:FQ$15)</f>
        <v>48.367437000000002</v>
      </c>
      <c r="FG27" s="2">
        <f>1/1000*SUM(FuelWood!FG$15:FR$15)</f>
        <v>48.016778000000002</v>
      </c>
      <c r="FH27" s="2">
        <f>1/1000*SUM(FuelWood!FH$15:FS$15)</f>
        <v>45.829563</v>
      </c>
      <c r="FI27" s="2">
        <f>1/1000*SUM(FuelWood!FI$15:FT$15)</f>
        <v>42.411821000000003</v>
      </c>
      <c r="FJ27" s="2">
        <f>1/1000*SUM(FuelWood!FJ$15:FU$15)</f>
        <v>42.461910000000003</v>
      </c>
      <c r="FK27" s="2">
        <f>1/1000*SUM(FuelWood!FK$15:FV$15)</f>
        <v>42.190912000000004</v>
      </c>
      <c r="FL27" s="2">
        <f>1/1000*SUM(FuelWood!FL$15:FW$15)</f>
        <v>38.10074800000001</v>
      </c>
      <c r="FM27" s="2">
        <f>1/1000*SUM(FuelWood!FM$15:FX$15)</f>
        <v>30.610830000000007</v>
      </c>
      <c r="FN27" s="2">
        <f>1/1000*SUM(FuelWood!FN$15:FY$15)</f>
        <v>22.417979000000003</v>
      </c>
    </row>
    <row r="28" spans="1:170">
      <c r="A28" t="str">
        <f>Pellets!A$20</f>
        <v>Italy</v>
      </c>
      <c r="B28" s="2">
        <f>1/1000*SUM(FuelWood!B$20:M$20)</f>
        <v>0</v>
      </c>
      <c r="C28" s="2">
        <f>1/1000*SUM(FuelWood!C$20:N$20)</f>
        <v>0</v>
      </c>
      <c r="D28" s="2">
        <f>1/1000*SUM(FuelWood!D$20:O$20)</f>
        <v>0</v>
      </c>
      <c r="E28" s="2">
        <f>1/1000*SUM(FuelWood!E$20:P$20)</f>
        <v>0</v>
      </c>
      <c r="F28" s="2">
        <f>1/1000*SUM(FuelWood!F$20:Q$20)</f>
        <v>0</v>
      </c>
      <c r="G28" s="2">
        <f>1/1000*SUM(FuelWood!G$20:R$20)</f>
        <v>0</v>
      </c>
      <c r="H28" s="2">
        <f>1/1000*SUM(FuelWood!H$20:S$20)</f>
        <v>0</v>
      </c>
      <c r="I28" s="2">
        <f>1/1000*SUM(FuelWood!I$20:T$20)</f>
        <v>0</v>
      </c>
      <c r="J28" s="2">
        <f>1/1000*SUM(FuelWood!J$20:U$20)</f>
        <v>0</v>
      </c>
      <c r="K28" s="2">
        <f>1/1000*SUM(FuelWood!K$20:V$20)</f>
        <v>0</v>
      </c>
      <c r="L28" s="2">
        <f>1/1000*SUM(FuelWood!L$20:W$20)</f>
        <v>0</v>
      </c>
      <c r="M28" s="2">
        <f>1/1000*SUM(FuelWood!M$20:X$20)</f>
        <v>0</v>
      </c>
      <c r="N28" s="2">
        <f>1/1000*SUM(FuelWood!N$20:Y$20)</f>
        <v>0</v>
      </c>
      <c r="O28" s="2">
        <f>1/1000*SUM(FuelWood!O$20:Z$20)</f>
        <v>0</v>
      </c>
      <c r="P28" s="2">
        <f>1/1000*SUM(FuelWood!P$20:AA$20)</f>
        <v>0</v>
      </c>
      <c r="Q28" s="2">
        <f>1/1000*SUM(FuelWood!Q$20:AB$20)</f>
        <v>0.04</v>
      </c>
      <c r="R28" s="2">
        <f>1/1000*SUM(FuelWood!R$20:AC$20)</f>
        <v>0.04</v>
      </c>
      <c r="S28" s="2">
        <f>1/1000*SUM(FuelWood!S$20:AD$20)</f>
        <v>0.04</v>
      </c>
      <c r="T28" s="2">
        <f>1/1000*SUM(FuelWood!T$20:AE$20)</f>
        <v>0.04</v>
      </c>
      <c r="U28" s="2">
        <f>1/1000*SUM(FuelWood!U$20:AF$20)</f>
        <v>0.04</v>
      </c>
      <c r="V28" s="2">
        <f>1/1000*SUM(FuelWood!V$20:AG$20)</f>
        <v>0.04</v>
      </c>
      <c r="W28" s="2">
        <f>1/1000*SUM(FuelWood!W$20:AH$20)</f>
        <v>0.04</v>
      </c>
      <c r="X28" s="2">
        <f>1/1000*SUM(FuelWood!X$20:AI$20)</f>
        <v>0.04</v>
      </c>
      <c r="Y28" s="2">
        <f>1/1000*SUM(FuelWood!Y$20:AJ$20)</f>
        <v>0.04</v>
      </c>
      <c r="Z28" s="2">
        <f>1/1000*SUM(FuelWood!Z$20:AK$20)</f>
        <v>0.04</v>
      </c>
      <c r="AA28" s="2">
        <f>1/1000*SUM(FuelWood!AA$20:AL$20)</f>
        <v>0.04</v>
      </c>
      <c r="AB28" s="2">
        <f>1/1000*SUM(FuelWood!AB$20:AM$20)</f>
        <v>4.1000000000000002E-2</v>
      </c>
      <c r="AC28" s="2">
        <f>1/1000*SUM(FuelWood!AC$20:AN$20)</f>
        <v>1.2537</v>
      </c>
      <c r="AD28" s="2">
        <f>1/1000*SUM(FuelWood!AD$20:AO$20)</f>
        <v>12.009200000000002</v>
      </c>
      <c r="AE28" s="2">
        <f>1/1000*SUM(FuelWood!AE$20:AP$20)</f>
        <v>12.014600000000002</v>
      </c>
      <c r="AF28" s="2">
        <f>1/1000*SUM(FuelWood!AF$20:AQ$20)</f>
        <v>12.0182</v>
      </c>
      <c r="AG28" s="2">
        <f>1/1000*SUM(FuelWood!AG$20:AR$20)</f>
        <v>12.1525</v>
      </c>
      <c r="AH28" s="2">
        <f>1/1000*SUM(FuelWood!AH$20:AS$20)</f>
        <v>12.1525</v>
      </c>
      <c r="AI28" s="2">
        <f>1/1000*SUM(FuelWood!AI$20:AT$20)</f>
        <v>12.171799999999999</v>
      </c>
      <c r="AJ28" s="2">
        <f>1/1000*SUM(FuelWood!AJ$20:AU$20)</f>
        <v>12.200699999999999</v>
      </c>
      <c r="AK28" s="2">
        <f>1/1000*SUM(FuelWood!AK$20:AV$20)</f>
        <v>12.200699999999999</v>
      </c>
      <c r="AL28" s="2">
        <f>1/1000*SUM(FuelWood!AL$20:AW$20)</f>
        <v>17.522699999999997</v>
      </c>
      <c r="AM28" s="2">
        <f>1/1000*SUM(FuelWood!AM$20:AX$20)</f>
        <v>17.526499999999995</v>
      </c>
      <c r="AN28" s="2">
        <f>1/1000*SUM(FuelWood!AN$20:AY$20)</f>
        <v>17.537699999999997</v>
      </c>
      <c r="AO28" s="2">
        <f>1/1000*SUM(FuelWood!AO$20:AZ$20)</f>
        <v>16.294499999999999</v>
      </c>
      <c r="AP28" s="2">
        <f>1/1000*SUM(FuelWood!AP$20:BA$20)</f>
        <v>5.5523999999999996</v>
      </c>
      <c r="AQ28" s="2">
        <f>1/1000*SUM(FuelWood!AQ$20:BB$20)</f>
        <v>9.6509000000000018</v>
      </c>
      <c r="AR28" s="2">
        <f>1/1000*SUM(FuelWood!AR$20:BC$20)</f>
        <v>13.605599999999999</v>
      </c>
      <c r="AS28" s="2">
        <f>1/1000*SUM(FuelWood!AS$20:BD$20)</f>
        <v>17.508700000000001</v>
      </c>
      <c r="AT28" s="2">
        <f>1/1000*SUM(FuelWood!AT$20:BE$20)</f>
        <v>21.496700000000001</v>
      </c>
      <c r="AU28" s="2">
        <f>1/1000*SUM(FuelWood!AU$20:BF$20)</f>
        <v>21.489900000000002</v>
      </c>
      <c r="AV28" s="2">
        <f>1/1000*SUM(FuelWood!AV$20:BG$20)</f>
        <v>21.464300000000001</v>
      </c>
      <c r="AW28" s="2">
        <f>1/1000*SUM(FuelWood!AW$20:BH$20)</f>
        <v>25.7151</v>
      </c>
      <c r="AX28" s="2">
        <f>1/1000*SUM(FuelWood!AX$20:BI$20)</f>
        <v>25.7364</v>
      </c>
      <c r="AY28" s="2">
        <f>1/1000*SUM(FuelWood!AY$20:BJ$20)</f>
        <v>29.879199999999997</v>
      </c>
      <c r="AZ28" s="2">
        <f>1/1000*SUM(FuelWood!AZ$20:BK$20)</f>
        <v>34.3215</v>
      </c>
      <c r="BA28" s="2">
        <f>1/1000*SUM(FuelWood!BA$20:BL$20)</f>
        <v>42.410000000000004</v>
      </c>
      <c r="BB28" s="2">
        <f>1/1000*SUM(FuelWood!BB$20:BM$20)</f>
        <v>46.470400000000005</v>
      </c>
      <c r="BC28" s="2">
        <f>1/1000*SUM(FuelWood!BC$20:BN$20)</f>
        <v>46.559800000000003</v>
      </c>
      <c r="BD28" s="2">
        <f>1/1000*SUM(FuelWood!BD$20:BO$20)</f>
        <v>46.711000000000006</v>
      </c>
      <c r="BE28" s="2">
        <f>1/1000*SUM(FuelWood!BE$20:BP$20)</f>
        <v>42.678000000000011</v>
      </c>
      <c r="BF28" s="2">
        <f>1/1000*SUM(FuelWood!BF$20:BQ$20)</f>
        <v>38.69</v>
      </c>
      <c r="BG28" s="2">
        <f>1/1000*SUM(FuelWood!BG$20:BR$20)</f>
        <v>42.883800000000001</v>
      </c>
      <c r="BH28" s="2">
        <f>1/1000*SUM(FuelWood!BH$20:BS$20)</f>
        <v>42.880500000000005</v>
      </c>
      <c r="BI28" s="2">
        <f>1/1000*SUM(FuelWood!BI$20:BT$20)</f>
        <v>42.217100000000009</v>
      </c>
      <c r="BJ28" s="2">
        <f>1/1000*SUM(FuelWood!BJ$20:BU$20)</f>
        <v>36.873800000000003</v>
      </c>
      <c r="BK28" s="2">
        <f>1/1000*SUM(FuelWood!BK$20:BV$20)</f>
        <v>32.727200000000003</v>
      </c>
      <c r="BL28" s="2">
        <f>1/1000*SUM(FuelWood!BL$20:BW$20)</f>
        <v>28.2727</v>
      </c>
      <c r="BM28" s="2">
        <f>1/1000*SUM(FuelWood!BM$20:BX$20)</f>
        <v>20.174700000000001</v>
      </c>
      <c r="BN28" s="2">
        <f>1/1000*SUM(FuelWood!BN$20:BY$20)</f>
        <v>16.100899999999999</v>
      </c>
      <c r="BO28" s="2">
        <f>1/1000*SUM(FuelWood!BO$20:BZ$20)</f>
        <v>11.9076</v>
      </c>
      <c r="BP28" s="2">
        <f>1/1000*SUM(FuelWood!BP$20:CA$20)</f>
        <v>7.7981000000000007</v>
      </c>
      <c r="BQ28" s="2">
        <f>1/1000*SUM(FuelWood!BQ$20:CB$20)</f>
        <v>13.933300000000001</v>
      </c>
      <c r="BR28" s="2">
        <f>1/1000*SUM(FuelWood!BR$20:CC$20)</f>
        <v>13.933300000000001</v>
      </c>
      <c r="BS28" s="2">
        <f>1/1000*SUM(FuelWood!BS$20:CD$20)</f>
        <v>9.7270000000000003</v>
      </c>
      <c r="BT28" s="2">
        <f>1/1000*SUM(FuelWood!BT$20:CE$20)</f>
        <v>9.7272000000000016</v>
      </c>
      <c r="BU28" s="2">
        <f>1/1000*SUM(FuelWood!BU$20:CF$20)</f>
        <v>6.1399000000000008</v>
      </c>
      <c r="BV28" s="2">
        <f>1/1000*SUM(FuelWood!BV$20:CG$20)</f>
        <v>6.1399000000000008</v>
      </c>
      <c r="BW28" s="2">
        <f>1/1000*SUM(FuelWood!BW$20:CH$20)</f>
        <v>6.1399000000000008</v>
      </c>
      <c r="BX28" s="2">
        <f>1/1000*SUM(FuelWood!BX$20:CI$20)</f>
        <v>6.1399000000000008</v>
      </c>
      <c r="BY28" s="2">
        <f>1/1000*SUM(FuelWood!BY$20:CJ$20)</f>
        <v>6.1399000000000008</v>
      </c>
      <c r="BZ28" s="2">
        <f>1/1000*SUM(FuelWood!BZ$20:CK$20)</f>
        <v>6.1399000000000008</v>
      </c>
      <c r="CA28" s="2">
        <f>1/1000*SUM(FuelWood!CA$20:CL$20)</f>
        <v>6.1400000000000015</v>
      </c>
      <c r="CB28" s="2">
        <f>1/1000*SUM(FuelWood!CB$20:CM$20)</f>
        <v>6.1400000000000015</v>
      </c>
      <c r="CC28" s="2">
        <f>1/1000*SUM(FuelWood!CC$20:CN$20)</f>
        <v>4.0000000000000002E-4</v>
      </c>
      <c r="CD28" s="2">
        <f>1/1000*SUM(FuelWood!CD$20:CO$20)</f>
        <v>4.0000000000000002E-4</v>
      </c>
      <c r="CE28" s="2">
        <f>1/1000*SUM(FuelWood!CE$20:CP$20)</f>
        <v>4.0000000000000002E-4</v>
      </c>
      <c r="CF28" s="2">
        <f>1/1000*SUM(FuelWood!CF$20:CQ$20)</f>
        <v>2.0000000000000001E-4</v>
      </c>
      <c r="CG28" s="2">
        <f>1/1000*SUM(FuelWood!CG$20:CR$20)</f>
        <v>1E-4</v>
      </c>
      <c r="CH28" s="2">
        <f>1/1000*SUM(FuelWood!CH$20:CS$20)</f>
        <v>1E-4</v>
      </c>
      <c r="CI28" s="2">
        <f>1/1000*SUM(FuelWood!CI$20:CT$20)</f>
        <v>1E-4</v>
      </c>
      <c r="CJ28" s="2">
        <f>1/1000*SUM(FuelWood!CJ$20:CU$20)</f>
        <v>1E-4</v>
      </c>
      <c r="CK28" s="2">
        <f>1/1000*SUM(FuelWood!CK$20:CV$20)</f>
        <v>2.0000000000000001E-4</v>
      </c>
      <c r="CL28" s="2">
        <f>1/1000*SUM(FuelWood!CL$20:CW$20)</f>
        <v>2.0000000000000001E-4</v>
      </c>
      <c r="CM28" s="2">
        <f>1/1000*SUM(FuelWood!CM$20:CX$20)</f>
        <v>1E-4</v>
      </c>
      <c r="CN28" s="2">
        <f>1/1000*SUM(FuelWood!CN$20:CY$20)</f>
        <v>1E-4</v>
      </c>
      <c r="CO28" s="2">
        <f>1/1000*SUM(FuelWood!CO$20:CZ$20)</f>
        <v>1E-4</v>
      </c>
      <c r="CP28" s="2">
        <f>1/1000*SUM(FuelWood!CP$20:DA$20)</f>
        <v>1E-4</v>
      </c>
      <c r="CQ28" s="2">
        <f>1/1000*SUM(FuelWood!CQ$20:DB$20)</f>
        <v>1E-4</v>
      </c>
      <c r="CR28" s="2">
        <f>1/1000*SUM(FuelWood!CR$20:DC$20)</f>
        <v>1E-4</v>
      </c>
      <c r="CS28" s="2">
        <f>1/1000*SUM(FuelWood!CS$20:DD$20)</f>
        <v>1E-4</v>
      </c>
      <c r="CT28" s="2">
        <f>1/1000*SUM(FuelWood!CT$20:DE$20)</f>
        <v>1E-4</v>
      </c>
      <c r="CU28" s="2">
        <f>1/1000*SUM(FuelWood!CU$20:DF$20)</f>
        <v>0.16209999999999999</v>
      </c>
      <c r="CV28" s="2">
        <f>1/1000*SUM(FuelWood!CV$20:DG$20)</f>
        <v>0.16669999999999999</v>
      </c>
      <c r="CW28" s="2">
        <f>1/1000*SUM(FuelWood!CW$20:DH$20)</f>
        <v>5.1210000000000013</v>
      </c>
      <c r="CX28" s="2">
        <f>1/1000*SUM(FuelWood!CX$20:DI$20)</f>
        <v>5.1210000000000013</v>
      </c>
      <c r="CY28" s="2">
        <f>1/1000*SUM(FuelWood!CY$20:DJ$20)</f>
        <v>5.1210000000000013</v>
      </c>
      <c r="CZ28" s="2">
        <f>1/1000*SUM(FuelWood!CZ$20:DK$20)</f>
        <v>5.1254000000000008</v>
      </c>
      <c r="DA28" s="2">
        <f>1/1000*SUM(FuelWood!DA$20:DL$20)</f>
        <v>5.1254000000000008</v>
      </c>
      <c r="DB28" s="2">
        <f>1/1000*SUM(FuelWood!DB$20:DM$20)</f>
        <v>5.1254000000000008</v>
      </c>
      <c r="DC28" s="2">
        <f>1/1000*SUM(FuelWood!DC$20:DN$20)</f>
        <v>18.682000000000002</v>
      </c>
      <c r="DD28" s="2">
        <f>1/1000*SUM(FuelWood!DD$20:DO$20)</f>
        <v>18.696200000000001</v>
      </c>
      <c r="DE28" s="2">
        <f>1/1000*SUM(FuelWood!DE$20:DP$20)</f>
        <v>18.697600000000001</v>
      </c>
      <c r="DF28" s="2">
        <f>1/1000*SUM(FuelWood!DF$20:DQ$20)</f>
        <v>23.036800000000003</v>
      </c>
      <c r="DG28" s="2">
        <f>1/1000*SUM(FuelWood!DG$20:DR$20)</f>
        <v>34.096215999999998</v>
      </c>
      <c r="DH28" s="2">
        <f>1/1000*SUM(FuelWood!DH$20:DS$20)</f>
        <v>50.621349000000009</v>
      </c>
      <c r="DI28" s="2">
        <f>1/1000*SUM(FuelWood!DI$20:DT$20)</f>
        <v>50.309464999999996</v>
      </c>
      <c r="DJ28" s="2">
        <f>1/1000*SUM(FuelWood!DJ$20:DU$20)</f>
        <v>50.309474999999999</v>
      </c>
      <c r="DK28" s="2">
        <f>1/1000*SUM(FuelWood!DK$20:DV$20)</f>
        <v>50.3095</v>
      </c>
      <c r="DL28" s="2">
        <f>1/1000*SUM(FuelWood!DL$20:DW$20)</f>
        <v>50.305125000000011</v>
      </c>
      <c r="DM28" s="2">
        <f>1/1000*SUM(FuelWood!DM$20:DX$20)</f>
        <v>50.305138000000007</v>
      </c>
      <c r="DN28" s="2">
        <f>1/1000*SUM(FuelWood!DN$20:DY$20)</f>
        <v>50.305141000000006</v>
      </c>
      <c r="DO28" s="2">
        <f>1/1000*SUM(FuelWood!DO$20:DZ$20)</f>
        <v>36.748540999999996</v>
      </c>
      <c r="DP28" s="2">
        <f>1/1000*SUM(FuelWood!DP$20:EA$20)</f>
        <v>36.734341999999998</v>
      </c>
      <c r="DQ28" s="2">
        <f>1/1000*SUM(FuelWood!DQ$20:EB$20)</f>
        <v>36.732948000000007</v>
      </c>
      <c r="DR28" s="2">
        <f>1/1000*SUM(FuelWood!DR$20:EC$20)</f>
        <v>32.393782000000002</v>
      </c>
      <c r="DS28" s="2">
        <f>1/1000*SUM(FuelWood!DS$20:ED$20)</f>
        <v>21.177801000000002</v>
      </c>
      <c r="DT28" s="2">
        <f>1/1000*SUM(FuelWood!DT$20:EE$20)</f>
        <v>4.6486099999999997</v>
      </c>
      <c r="DU28" s="2">
        <f>1/1000*SUM(FuelWood!DU$20:EF$20)</f>
        <v>7.7210000000000004E-3</v>
      </c>
      <c r="DV28" s="2">
        <f>1/1000*SUM(FuelWood!DV$20:EG$20)</f>
        <v>2.9151000000000003E-2</v>
      </c>
      <c r="DW28" s="2">
        <f>1/1000*SUM(FuelWood!DW$20:EH$20)</f>
        <v>5.0466999999999998E-2</v>
      </c>
      <c r="DX28" s="2">
        <f>1/1000*SUM(FuelWood!DX$20:EI$20)</f>
        <v>5.0469000000000007E-2</v>
      </c>
      <c r="DY28" s="2">
        <f>1/1000*SUM(FuelWood!DY$20:EJ$20)</f>
        <v>9.961600000000001E-2</v>
      </c>
      <c r="DZ28" s="2">
        <f>1/1000*SUM(FuelWood!DZ$20:EK$20)</f>
        <v>0.145513</v>
      </c>
      <c r="EA28" s="2">
        <f>1/1000*SUM(FuelWood!EA$20:EL$20)</f>
        <v>0.14918999999999999</v>
      </c>
      <c r="EB28" s="2">
        <f>1/1000*SUM(FuelWood!EB$20:EM$20)</f>
        <v>0.15323900000000001</v>
      </c>
      <c r="EC28" s="2">
        <f>1/1000*SUM(FuelWood!EC$20:EN$20)</f>
        <v>0.60408800000000007</v>
      </c>
      <c r="ED28" s="2">
        <f>1/1000*SUM(FuelWood!ED$20:EO$20)</f>
        <v>0.62591400000000008</v>
      </c>
      <c r="EE28" s="2">
        <f>1/1000*SUM(FuelWood!EE$20:EP$20)</f>
        <v>0.62444300000000008</v>
      </c>
      <c r="EF28" s="2">
        <f>1/1000*SUM(FuelWood!EF$20:EQ$20)</f>
        <v>0.62419300000000011</v>
      </c>
      <c r="EG28" s="2">
        <f>1/1000*SUM(FuelWood!EG$20:ER$20)</f>
        <v>0.65529300000000013</v>
      </c>
      <c r="EH28" s="2">
        <f>1/1000*SUM(FuelWood!EH$20:ES$20)</f>
        <v>0.6760290000000001</v>
      </c>
      <c r="EI28" s="2">
        <f>1/1000*SUM(FuelWood!EI$20:ET$20)</f>
        <v>0.67680800000000019</v>
      </c>
      <c r="EJ28" s="2">
        <f>1/1000*SUM(FuelWood!EJ$20:EU$20)</f>
        <v>0.69739900000000021</v>
      </c>
      <c r="EK28" s="2">
        <f>1/1000*SUM(FuelWood!EK$20:EV$20)</f>
        <v>0.69076800000000016</v>
      </c>
      <c r="EL28" s="2">
        <f>1/1000*SUM(FuelWood!EL$20:EW$20)</f>
        <v>0.69467000000000012</v>
      </c>
      <c r="EM28" s="2">
        <f>1/1000*SUM(FuelWood!EM$20:EX$20)</f>
        <v>0.71481300000000025</v>
      </c>
      <c r="EN28" s="2">
        <f>1/1000*SUM(FuelWood!EN$20:EY$20)</f>
        <v>0.7531000000000001</v>
      </c>
      <c r="EO28" s="2">
        <f>1/1000*SUM(FuelWood!EO$20:EZ$20)</f>
        <v>0.37111300000000003</v>
      </c>
      <c r="EP28" s="2">
        <f>1/1000*SUM(FuelWood!EP$20:FA$20)</f>
        <v>0.34925299999999998</v>
      </c>
      <c r="EQ28" s="2">
        <f>1/1000*SUM(FuelWood!EQ$20:FB$20)</f>
        <v>0.34528900000000001</v>
      </c>
      <c r="ER28" s="2">
        <f>1/1000*SUM(FuelWood!ER$20:FC$20)</f>
        <v>0.34529700000000002</v>
      </c>
      <c r="ES28" s="2">
        <f>1/1000*SUM(FuelWood!ES$20:FD$20)</f>
        <v>0.31257799999999997</v>
      </c>
      <c r="ET28" s="2">
        <f>1/1000*SUM(FuelWood!ET$20:FE$20)</f>
        <v>0.27041699999999996</v>
      </c>
      <c r="EU28" s="2">
        <f>1/1000*SUM(FuelWood!EU$20:FF$20)</f>
        <v>0.25123699999999999</v>
      </c>
      <c r="EV28" s="2">
        <f>1/1000*SUM(FuelWood!EV$20:FG$20)</f>
        <v>5.0568149999999994</v>
      </c>
      <c r="EW28" s="2">
        <f>1/1000*SUM(FuelWood!EW$20:FH$20)</f>
        <v>5.0312260000000002</v>
      </c>
      <c r="EX28" s="2">
        <f>1/1000*SUM(FuelWood!EX$20:FI$20)</f>
        <v>4.9814240000000005</v>
      </c>
      <c r="EY28" s="2">
        <f>1/1000*SUM(FuelWood!EY$20:FJ$20)</f>
        <v>4.9576060000000002</v>
      </c>
      <c r="EZ28" s="2">
        <f>1/1000*SUM(FuelWood!EZ$20:FK$20)</f>
        <v>4.9152700000000005</v>
      </c>
      <c r="FA28" s="2">
        <f>1/1000*SUM(FuelWood!FA$20:FL$20)</f>
        <v>4.8464070000000001</v>
      </c>
      <c r="FB28" s="2">
        <f>1/1000*SUM(FuelWood!FB$20:FM$20)</f>
        <v>4.8464099999999997</v>
      </c>
      <c r="FC28" s="2">
        <f>1/1000*SUM(FuelWood!FC$20:FN$20)</f>
        <v>4.846438</v>
      </c>
      <c r="FD28" s="2">
        <f>1/1000*SUM(FuelWood!FD$20:FO$20)</f>
        <v>4.8461409999999994</v>
      </c>
      <c r="FE28" s="2">
        <f>1/1000*SUM(FuelWood!FE$20:FP$20)</f>
        <v>4.8461340000000002</v>
      </c>
      <c r="FF28" s="2">
        <f>1/1000*SUM(FuelWood!FF$20:FQ$20)</f>
        <v>4.8463899999999995</v>
      </c>
      <c r="FG28" s="2">
        <f>1/1000*SUM(FuelWood!FG$20:FR$20)</f>
        <v>4.843451</v>
      </c>
      <c r="FH28" s="2">
        <f>1/1000*SUM(FuelWood!FH$20:FS$20)</f>
        <v>4.0857670000000006</v>
      </c>
      <c r="FI28" s="2">
        <f>1/1000*SUM(FuelWood!FI$20:FT$20)</f>
        <v>4.0688270000000006</v>
      </c>
      <c r="FJ28" s="2">
        <f>1/1000*SUM(FuelWood!FJ$20:FU$20)</f>
        <v>4.0856270000000006</v>
      </c>
      <c r="FK28" s="2">
        <f>1/1000*SUM(FuelWood!FK$20:FV$20)</f>
        <v>8.490456</v>
      </c>
      <c r="FL28" s="2">
        <f>1/1000*SUM(FuelWood!FL$20:FW$20)</f>
        <v>8.4904550000000008</v>
      </c>
      <c r="FM28" s="2">
        <f>1/1000*SUM(FuelWood!FM$20:FX$20)</f>
        <v>8.4904500000000009</v>
      </c>
      <c r="FN28" s="2">
        <f>1/1000*SUM(FuelWood!FN$20:FY$20)</f>
        <v>8.4994610000000002</v>
      </c>
    </row>
    <row r="29" spans="1:170">
      <c r="A29" t="str">
        <f>Pellets!A$25</f>
        <v>Netherlands</v>
      </c>
      <c r="B29" s="2">
        <f>1/1000*SUM(FuelWood!B$25:M$25)</f>
        <v>2.6867000000000005</v>
      </c>
      <c r="C29" s="2">
        <f>1/1000*SUM(FuelWood!C$25:N$25)</f>
        <v>2.6867000000000005</v>
      </c>
      <c r="D29" s="2">
        <f>1/1000*SUM(FuelWood!D$25:O$25)</f>
        <v>2.6867000000000005</v>
      </c>
      <c r="E29" s="2">
        <f>1/1000*SUM(FuelWood!E$25:P$25)</f>
        <v>2.6867000000000005</v>
      </c>
      <c r="F29" s="2">
        <f>1/1000*SUM(FuelWood!F$25:Q$25)</f>
        <v>2.6867000000000005</v>
      </c>
      <c r="G29" s="2">
        <f>1/1000*SUM(FuelWood!G$25:R$25)</f>
        <v>2.5667000000000004</v>
      </c>
      <c r="H29" s="2">
        <f>1/1000*SUM(FuelWood!H$25:S$25)</f>
        <v>2.5667000000000004</v>
      </c>
      <c r="I29" s="2">
        <f>1/1000*SUM(FuelWood!I$25:T$25)</f>
        <v>2.5667000000000004</v>
      </c>
      <c r="J29" s="2">
        <f>1/1000*SUM(FuelWood!J$25:U$25)</f>
        <v>0</v>
      </c>
      <c r="K29" s="2">
        <f>1/1000*SUM(FuelWood!K$25:V$25)</f>
        <v>0</v>
      </c>
      <c r="L29" s="2">
        <f>1/1000*SUM(FuelWood!L$25:W$25)</f>
        <v>0</v>
      </c>
      <c r="M29" s="2">
        <f>1/1000*SUM(FuelWood!M$25:X$25)</f>
        <v>0</v>
      </c>
      <c r="N29" s="2">
        <f>1/1000*SUM(FuelWood!N$25:Y$25)</f>
        <v>0</v>
      </c>
      <c r="O29" s="2">
        <f>1/1000*SUM(FuelWood!O$25:Z$25)</f>
        <v>0</v>
      </c>
      <c r="P29" s="2">
        <f>1/1000*SUM(FuelWood!P$25:AA$25)</f>
        <v>0</v>
      </c>
      <c r="Q29" s="2">
        <f>1/1000*SUM(FuelWood!Q$25:AB$25)</f>
        <v>0</v>
      </c>
      <c r="R29" s="2">
        <f>1/1000*SUM(FuelWood!R$25:AC$25)</f>
        <v>0</v>
      </c>
      <c r="S29" s="2">
        <f>1/1000*SUM(FuelWood!S$25:AD$25)</f>
        <v>0</v>
      </c>
      <c r="T29" s="2">
        <f>1/1000*SUM(FuelWood!T$25:AE$25)</f>
        <v>5.0000000000000001E-4</v>
      </c>
      <c r="U29" s="2">
        <f>1/1000*SUM(FuelWood!U$25:AF$25)</f>
        <v>5.0000000000000001E-4</v>
      </c>
      <c r="V29" s="2">
        <f>1/1000*SUM(FuelWood!V$25:AG$25)</f>
        <v>5.0000000000000001E-4</v>
      </c>
      <c r="W29" s="2">
        <f>1/1000*SUM(FuelWood!W$25:AH$25)</f>
        <v>5.0000000000000001E-4</v>
      </c>
      <c r="X29" s="2">
        <f>1/1000*SUM(FuelWood!X$25:AI$25)</f>
        <v>5.0000000000000001E-4</v>
      </c>
      <c r="Y29" s="2">
        <f>1/1000*SUM(FuelWood!Y$25:AJ$25)</f>
        <v>5.0000000000000001E-4</v>
      </c>
      <c r="Z29" s="2">
        <f>1/1000*SUM(FuelWood!Z$25:AK$25)</f>
        <v>5.0000000000000001E-4</v>
      </c>
      <c r="AA29" s="2">
        <f>1/1000*SUM(FuelWood!AA$25:AL$25)</f>
        <v>5.0000000000000001E-4</v>
      </c>
      <c r="AB29" s="2">
        <f>1/1000*SUM(FuelWood!AB$25:AM$25)</f>
        <v>5.0000000000000001E-4</v>
      </c>
      <c r="AC29" s="2">
        <f>1/1000*SUM(FuelWood!AC$25:AN$25)</f>
        <v>5.0000000000000001E-4</v>
      </c>
      <c r="AD29" s="2">
        <f>1/1000*SUM(FuelWood!AD$25:AO$25)</f>
        <v>5.0000000000000001E-4</v>
      </c>
      <c r="AE29" s="2">
        <f>1/1000*SUM(FuelWood!AE$25:AP$25)</f>
        <v>5.0000000000000001E-4</v>
      </c>
      <c r="AF29" s="2">
        <f>1/1000*SUM(FuelWood!AF$25:AQ$25)</f>
        <v>0</v>
      </c>
      <c r="AG29" s="2">
        <f>1/1000*SUM(FuelWood!AG$25:AR$25)</f>
        <v>0</v>
      </c>
      <c r="AH29" s="2">
        <f>1/1000*SUM(FuelWood!AH$25:AS$25)</f>
        <v>0</v>
      </c>
      <c r="AI29" s="2">
        <f>1/1000*SUM(FuelWood!AI$25:AT$25)</f>
        <v>0</v>
      </c>
      <c r="AJ29" s="2">
        <f>1/1000*SUM(FuelWood!AJ$25:AU$25)</f>
        <v>0</v>
      </c>
      <c r="AK29" s="2">
        <f>1/1000*SUM(FuelWood!AK$25:AV$25)</f>
        <v>0</v>
      </c>
      <c r="AL29" s="2">
        <f>1/1000*SUM(FuelWood!AL$25:AW$25)</f>
        <v>0</v>
      </c>
      <c r="AM29" s="2">
        <f>1/1000*SUM(FuelWood!AM$25:AX$25)</f>
        <v>0</v>
      </c>
      <c r="AN29" s="2">
        <f>1/1000*SUM(FuelWood!AN$25:AY$25)</f>
        <v>0</v>
      </c>
      <c r="AO29" s="2">
        <f>1/1000*SUM(FuelWood!AO$25:AZ$25)</f>
        <v>0</v>
      </c>
      <c r="AP29" s="2">
        <f>1/1000*SUM(FuelWood!AP$25:BA$25)</f>
        <v>0</v>
      </c>
      <c r="AQ29" s="2">
        <f>1/1000*SUM(FuelWood!AQ$25:BB$25)</f>
        <v>0</v>
      </c>
      <c r="AR29" s="2">
        <f>1/1000*SUM(FuelWood!AR$25:BC$25)</f>
        <v>0</v>
      </c>
      <c r="AS29" s="2">
        <f>1/1000*SUM(FuelWood!AS$25:BD$25)</f>
        <v>0</v>
      </c>
      <c r="AT29" s="2">
        <f>1/1000*SUM(FuelWood!AT$25:BE$25)</f>
        <v>0</v>
      </c>
      <c r="AU29" s="2">
        <f>1/1000*SUM(FuelWood!AU$25:BF$25)</f>
        <v>0</v>
      </c>
      <c r="AV29" s="2">
        <f>1/1000*SUM(FuelWood!AV$25:BG$25)</f>
        <v>0</v>
      </c>
      <c r="AW29" s="2">
        <f>1/1000*SUM(FuelWood!AW$25:BH$25)</f>
        <v>0</v>
      </c>
      <c r="AX29" s="2">
        <f>1/1000*SUM(FuelWood!AX$25:BI$25)</f>
        <v>0</v>
      </c>
      <c r="AY29" s="2">
        <f>1/1000*SUM(FuelWood!AY$25:BJ$25)</f>
        <v>0</v>
      </c>
      <c r="AZ29" s="2">
        <f>1/1000*SUM(FuelWood!AZ$25:BK$25)</f>
        <v>0</v>
      </c>
      <c r="BA29" s="2">
        <f>1/1000*SUM(FuelWood!BA$25:BL$25)</f>
        <v>0</v>
      </c>
      <c r="BB29" s="2">
        <f>1/1000*SUM(FuelWood!BB$25:BM$25)</f>
        <v>0</v>
      </c>
      <c r="BC29" s="2">
        <f>1/1000*SUM(FuelWood!BC$25:BN$25)</f>
        <v>0</v>
      </c>
      <c r="BD29" s="2">
        <f>1/1000*SUM(FuelWood!BD$25:BO$25)</f>
        <v>0</v>
      </c>
      <c r="BE29" s="2">
        <f>1/1000*SUM(FuelWood!BE$25:BP$25)</f>
        <v>0</v>
      </c>
      <c r="BF29" s="2">
        <f>1/1000*SUM(FuelWood!BF$25:BQ$25)</f>
        <v>0</v>
      </c>
      <c r="BG29" s="2">
        <f>1/1000*SUM(FuelWood!BG$25:BR$25)</f>
        <v>0</v>
      </c>
      <c r="BH29" s="2">
        <f>1/1000*SUM(FuelWood!BH$25:BS$25)</f>
        <v>0</v>
      </c>
      <c r="BI29" s="2">
        <f>1/1000*SUM(FuelWood!BI$25:BT$25)</f>
        <v>0</v>
      </c>
      <c r="BJ29" s="2">
        <f>1/1000*SUM(FuelWood!BJ$25:BU$25)</f>
        <v>0</v>
      </c>
      <c r="BK29" s="2">
        <f>1/1000*SUM(FuelWood!BK$25:BV$25)</f>
        <v>0</v>
      </c>
      <c r="BL29" s="2">
        <f>1/1000*SUM(FuelWood!BL$25:BW$25)</f>
        <v>0</v>
      </c>
      <c r="BM29" s="2">
        <f>1/1000*SUM(FuelWood!BM$25:BX$25)</f>
        <v>0</v>
      </c>
      <c r="BN29" s="2">
        <f>1/1000*SUM(FuelWood!BN$25:BY$25)</f>
        <v>0</v>
      </c>
      <c r="BO29" s="2">
        <f>1/1000*SUM(FuelWood!BO$25:BZ$25)</f>
        <v>0</v>
      </c>
      <c r="BP29" s="2">
        <f>1/1000*SUM(FuelWood!BP$25:CA$25)</f>
        <v>0</v>
      </c>
      <c r="BQ29" s="2">
        <f>1/1000*SUM(FuelWood!BQ$25:CB$25)</f>
        <v>0</v>
      </c>
      <c r="BR29" s="2">
        <f>1/1000*SUM(FuelWood!BR$25:CC$25)</f>
        <v>0</v>
      </c>
      <c r="BS29" s="2">
        <f>1/1000*SUM(FuelWood!BS$25:CD$25)</f>
        <v>0</v>
      </c>
      <c r="BT29" s="2">
        <f>1/1000*SUM(FuelWood!BT$25:CE$25)</f>
        <v>0</v>
      </c>
      <c r="BU29" s="2">
        <f>1/1000*SUM(FuelWood!BU$25:CF$25)</f>
        <v>0</v>
      </c>
      <c r="BV29" s="2">
        <f>1/1000*SUM(FuelWood!BV$25:CG$25)</f>
        <v>0</v>
      </c>
      <c r="BW29" s="2">
        <f>1/1000*SUM(FuelWood!BW$25:CH$25)</f>
        <v>0</v>
      </c>
      <c r="BX29" s="2">
        <f>1/1000*SUM(FuelWood!BX$25:CI$25)</f>
        <v>0</v>
      </c>
      <c r="BY29" s="2">
        <f>1/1000*SUM(FuelWood!BY$25:CJ$25)</f>
        <v>0</v>
      </c>
      <c r="BZ29" s="2">
        <f>1/1000*SUM(FuelWood!BZ$25:CK$25)</f>
        <v>0</v>
      </c>
      <c r="CA29" s="2">
        <f>1/1000*SUM(FuelWood!CA$25:CL$25)</f>
        <v>0</v>
      </c>
      <c r="CB29" s="2">
        <f>1/1000*SUM(FuelWood!CB$25:CM$25)</f>
        <v>0</v>
      </c>
      <c r="CC29" s="2">
        <f>1/1000*SUM(FuelWood!CC$25:CN$25)</f>
        <v>0</v>
      </c>
      <c r="CD29" s="2">
        <f>1/1000*SUM(FuelWood!CD$25:CO$25)</f>
        <v>0</v>
      </c>
      <c r="CE29" s="2">
        <f>1/1000*SUM(FuelWood!CE$25:CP$25)</f>
        <v>0</v>
      </c>
      <c r="CF29" s="2">
        <f>1/1000*SUM(FuelWood!CF$25:CQ$25)</f>
        <v>0</v>
      </c>
      <c r="CG29" s="2">
        <f>1/1000*SUM(FuelWood!CG$25:CR$25)</f>
        <v>0</v>
      </c>
      <c r="CH29" s="2">
        <f>1/1000*SUM(FuelWood!CH$25:CS$25)</f>
        <v>0</v>
      </c>
      <c r="CI29" s="2">
        <f>1/1000*SUM(FuelWood!CI$25:CT$25)</f>
        <v>0</v>
      </c>
      <c r="CJ29" s="2">
        <f>1/1000*SUM(FuelWood!CJ$25:CU$25)</f>
        <v>0</v>
      </c>
      <c r="CK29" s="2">
        <f>1/1000*SUM(FuelWood!CK$25:CV$25)</f>
        <v>0</v>
      </c>
      <c r="CL29" s="2">
        <f>1/1000*SUM(FuelWood!CL$25:CW$25)</f>
        <v>0</v>
      </c>
      <c r="CM29" s="2">
        <f>1/1000*SUM(FuelWood!CM$25:CX$25)</f>
        <v>0</v>
      </c>
      <c r="CN29" s="2">
        <f>1/1000*SUM(FuelWood!CN$25:CY$25)</f>
        <v>0</v>
      </c>
      <c r="CO29" s="2">
        <f>1/1000*SUM(FuelWood!CO$25:CZ$25)</f>
        <v>0</v>
      </c>
      <c r="CP29" s="2">
        <f>1/1000*SUM(FuelWood!CP$25:DA$25)</f>
        <v>0</v>
      </c>
      <c r="CQ29" s="2">
        <f>1/1000*SUM(FuelWood!CQ$25:DB$25)</f>
        <v>0</v>
      </c>
      <c r="CR29" s="2">
        <f>1/1000*SUM(FuelWood!CR$25:DC$25)</f>
        <v>0</v>
      </c>
      <c r="CS29" s="2">
        <f>1/1000*SUM(FuelWood!CS$25:DD$25)</f>
        <v>0</v>
      </c>
      <c r="CT29" s="2">
        <f>1/1000*SUM(FuelWood!CT$25:DE$25)</f>
        <v>0</v>
      </c>
      <c r="CU29" s="2">
        <f>1/1000*SUM(FuelWood!CU$25:DF$25)</f>
        <v>0</v>
      </c>
      <c r="CV29" s="2">
        <f>1/1000*SUM(FuelWood!CV$25:DG$25)</f>
        <v>0</v>
      </c>
      <c r="CW29" s="2">
        <f>1/1000*SUM(FuelWood!CW$25:DH$25)</f>
        <v>0</v>
      </c>
      <c r="CX29" s="2">
        <f>1/1000*SUM(FuelWood!CX$25:DI$25)</f>
        <v>0</v>
      </c>
      <c r="CY29" s="2">
        <f>1/1000*SUM(FuelWood!CY$25:DJ$25)</f>
        <v>0</v>
      </c>
      <c r="CZ29" s="2">
        <f>1/1000*SUM(FuelWood!CZ$25:DK$25)</f>
        <v>0</v>
      </c>
      <c r="DA29" s="2">
        <f>1/1000*SUM(FuelWood!DA$25:DL$25)</f>
        <v>0</v>
      </c>
      <c r="DB29" s="2">
        <f>1/1000*SUM(FuelWood!DB$25:DM$25)</f>
        <v>0</v>
      </c>
      <c r="DC29" s="2">
        <f>1/1000*SUM(FuelWood!DC$25:DN$25)</f>
        <v>0</v>
      </c>
      <c r="DD29" s="2">
        <f>1/1000*SUM(FuelWood!DD$25:DO$25)</f>
        <v>0</v>
      </c>
      <c r="DE29" s="2">
        <f>1/1000*SUM(FuelWood!DE$25:DP$25)</f>
        <v>0</v>
      </c>
      <c r="DF29" s="2">
        <f>1/1000*SUM(FuelWood!DF$25:DQ$25)</f>
        <v>0</v>
      </c>
      <c r="DG29" s="2">
        <f>1/1000*SUM(FuelWood!DG$25:DR$25)</f>
        <v>0</v>
      </c>
      <c r="DH29" s="2">
        <f>1/1000*SUM(FuelWood!DH$25:DS$25)</f>
        <v>0</v>
      </c>
      <c r="DI29" s="2">
        <f>1/1000*SUM(FuelWood!DI$25:DT$25)</f>
        <v>0</v>
      </c>
      <c r="DJ29" s="2">
        <f>1/1000*SUM(FuelWood!DJ$25:DU$25)</f>
        <v>0</v>
      </c>
      <c r="DK29" s="2">
        <f>1/1000*SUM(FuelWood!DK$25:DV$25)</f>
        <v>9.9999999999999995E-7</v>
      </c>
      <c r="DL29" s="2">
        <f>1/1000*SUM(FuelWood!DL$25:DW$25)</f>
        <v>9.9999999999999995E-7</v>
      </c>
      <c r="DM29" s="2">
        <f>1/1000*SUM(FuelWood!DM$25:DX$25)</f>
        <v>9.9999999999999995E-7</v>
      </c>
      <c r="DN29" s="2">
        <f>1/1000*SUM(FuelWood!DN$25:DY$25)</f>
        <v>9.9999999999999995E-7</v>
      </c>
      <c r="DO29" s="2">
        <f>1/1000*SUM(FuelWood!DO$25:DZ$25)</f>
        <v>9.9999999999999995E-7</v>
      </c>
      <c r="DP29" s="2">
        <f>1/1000*SUM(FuelWood!DP$25:EA$25)</f>
        <v>9.9999999999999995E-7</v>
      </c>
      <c r="DQ29" s="2">
        <f>1/1000*SUM(FuelWood!DQ$25:EB$25)</f>
        <v>9.9999999999999995E-7</v>
      </c>
      <c r="DR29" s="2">
        <f>1/1000*SUM(FuelWood!DR$25:EC$25)</f>
        <v>9.9999999999999995E-7</v>
      </c>
      <c r="DS29" s="2">
        <f>1/1000*SUM(FuelWood!DS$25:ED$25)</f>
        <v>5.9809000000000008E-2</v>
      </c>
      <c r="DT29" s="2">
        <f>1/1000*SUM(FuelWood!DT$25:EE$25)</f>
        <v>9.7296999999999995E-2</v>
      </c>
      <c r="DU29" s="2">
        <f>1/1000*SUM(FuelWood!DU$25:EF$25)</f>
        <v>0.24560200000000001</v>
      </c>
      <c r="DV29" s="2">
        <f>1/1000*SUM(FuelWood!DV$25:EG$25)</f>
        <v>0.63721000000000005</v>
      </c>
      <c r="DW29" s="2">
        <f>1/1000*SUM(FuelWood!DW$25:EH$25)</f>
        <v>1.2808710000000001</v>
      </c>
      <c r="DX29" s="2">
        <f>1/1000*SUM(FuelWood!DX$25:EI$25)</f>
        <v>1.280872</v>
      </c>
      <c r="DY29" s="2">
        <f>1/1000*SUM(FuelWood!DY$25:EJ$25)</f>
        <v>1.400536</v>
      </c>
      <c r="DZ29" s="2">
        <f>1/1000*SUM(FuelWood!DZ$25:EK$25)</f>
        <v>1.464472</v>
      </c>
      <c r="EA29" s="2">
        <f>1/1000*SUM(FuelWood!EA$25:EL$25)</f>
        <v>1.5931360000000001</v>
      </c>
      <c r="EB29" s="2">
        <f>1/1000*SUM(FuelWood!EB$25:EM$25)</f>
        <v>1.631704</v>
      </c>
      <c r="EC29" s="2">
        <f>1/1000*SUM(FuelWood!EC$25:EN$25)</f>
        <v>1.650712</v>
      </c>
      <c r="ED29" s="2">
        <f>1/1000*SUM(FuelWood!ED$25:EO$25)</f>
        <v>1.691656</v>
      </c>
      <c r="EE29" s="2">
        <f>1/1000*SUM(FuelWood!EE$25:EP$25)</f>
        <v>1.654312</v>
      </c>
      <c r="EF29" s="2">
        <f>1/1000*SUM(FuelWood!EF$25:EQ$25)</f>
        <v>1.830214</v>
      </c>
      <c r="EG29" s="2">
        <f>1/1000*SUM(FuelWood!EG$25:ER$25)</f>
        <v>1.906549</v>
      </c>
      <c r="EH29" s="2">
        <f>1/1000*SUM(FuelWood!EH$25:ES$25)</f>
        <v>1.7108540000000003</v>
      </c>
      <c r="EI29" s="2">
        <f>1/1000*SUM(FuelWood!EI$25:ET$25)</f>
        <v>1.3748359999999999</v>
      </c>
      <c r="EJ29" s="2">
        <f>1/1000*SUM(FuelWood!EJ$25:EU$25)</f>
        <v>1.570891</v>
      </c>
      <c r="EK29" s="2">
        <f>1/1000*SUM(FuelWood!EK$25:EV$25)</f>
        <v>1.7199280000000001</v>
      </c>
      <c r="EL29" s="2">
        <f>1/1000*SUM(FuelWood!EL$25:EW$25)</f>
        <v>1.9881400000000005</v>
      </c>
      <c r="EM29" s="2">
        <f>1/1000*SUM(FuelWood!EM$25:EX$25)</f>
        <v>2.0417920000000001</v>
      </c>
      <c r="EN29" s="2">
        <f>1/1000*SUM(FuelWood!EN$25:EY$25)</f>
        <v>2.1328150000000003</v>
      </c>
      <c r="EO29" s="2">
        <f>1/1000*SUM(FuelWood!EO$25:EZ$25)</f>
        <v>2.2380870000000006</v>
      </c>
      <c r="EP29" s="2">
        <f>1/1000*SUM(FuelWood!EP$25:FA$25)</f>
        <v>2.1971430000000005</v>
      </c>
      <c r="EQ29" s="2">
        <f>1/1000*SUM(FuelWood!EQ$25:FB$25)</f>
        <v>2.2319190000000004</v>
      </c>
      <c r="ER29" s="2">
        <f>1/1000*SUM(FuelWood!ER$25:FC$25)</f>
        <v>2.2242170000000003</v>
      </c>
      <c r="ES29" s="2">
        <f>1/1000*SUM(FuelWood!ES$25:FD$25)</f>
        <v>2.4013050000000002</v>
      </c>
      <c r="ET29" s="2">
        <f>1/1000*SUM(FuelWood!ET$25:FE$25)</f>
        <v>2.353256</v>
      </c>
      <c r="EU29" s="2">
        <f>1/1000*SUM(FuelWood!EU$25:FF$25)</f>
        <v>2.5909900000000001</v>
      </c>
      <c r="EV29" s="2">
        <f>1/1000*SUM(FuelWood!EV$25:FG$25)</f>
        <v>2.9913180000000001</v>
      </c>
      <c r="EW29" s="2">
        <f>1/1000*SUM(FuelWood!EW$25:FH$25)</f>
        <v>3.1003790000000002</v>
      </c>
      <c r="EX29" s="2">
        <f>1/1000*SUM(FuelWood!EX$25:FI$25)</f>
        <v>3.1510790000000002</v>
      </c>
      <c r="EY29" s="2">
        <f>1/1000*SUM(FuelWood!EY$25:FJ$25)</f>
        <v>3.0233230000000004</v>
      </c>
      <c r="EZ29" s="2">
        <f>1/1000*SUM(FuelWood!EZ$25:FK$25)</f>
        <v>2.8937320000000004</v>
      </c>
      <c r="FA29" s="2">
        <f>1/1000*SUM(FuelWood!FA$25:FL$25)</f>
        <v>2.8245530000000003</v>
      </c>
      <c r="FB29" s="2">
        <f>1/1000*SUM(FuelWood!FB$25:FM$25)</f>
        <v>2.8572340000000005</v>
      </c>
      <c r="FC29" s="2">
        <f>1/1000*SUM(FuelWood!FC$25:FN$25)</f>
        <v>2.8969800000000001</v>
      </c>
      <c r="FD29" s="2">
        <f>1/1000*SUM(FuelWood!FD$25:FO$25)</f>
        <v>2.8245890000000005</v>
      </c>
      <c r="FE29" s="2">
        <f>1/1000*SUM(FuelWood!FE$25:FP$25)</f>
        <v>2.7005410000000003</v>
      </c>
      <c r="FF29" s="2">
        <f>1/1000*SUM(FuelWood!FF$25:FQ$25)</f>
        <v>2.9161809999999995</v>
      </c>
      <c r="FG29" s="2">
        <f>1/1000*SUM(FuelWood!FG$25:FR$25)</f>
        <v>2.7764449999999998</v>
      </c>
      <c r="FH29" s="2">
        <f>1/1000*SUM(FuelWood!FH$25:FS$25)</f>
        <v>2.5900510000000003</v>
      </c>
      <c r="FI29" s="2">
        <f>1/1000*SUM(FuelWood!FI$25:FT$25)</f>
        <v>2.5347470000000003</v>
      </c>
      <c r="FJ29" s="2">
        <f>1/1000*SUM(FuelWood!FJ$25:FU$25)</f>
        <v>2.3059310000000002</v>
      </c>
      <c r="FK29" s="2">
        <f>1/1000*SUM(FuelWood!FK$25:FV$25)</f>
        <v>2.3461989999999999</v>
      </c>
      <c r="FL29" s="2">
        <f>1/1000*SUM(FuelWood!FL$25:FW$25)</f>
        <v>2.4712969999999999</v>
      </c>
      <c r="FM29" s="2">
        <f>1/1000*SUM(FuelWood!FM$25:FX$25)</f>
        <v>2.430647</v>
      </c>
      <c r="FN29" s="2">
        <f>1/1000*SUM(FuelWood!FN$25:FY$25)</f>
        <v>2.4194460000000002</v>
      </c>
    </row>
    <row r="30" spans="1:170">
      <c r="A30" t="str">
        <f>Pellets!A$27</f>
        <v>Portugal</v>
      </c>
      <c r="B30" s="2">
        <f>1/1000*SUM(FuelWood!B$27:M$27)</f>
        <v>0.13140000000000002</v>
      </c>
      <c r="C30" s="2">
        <f>1/1000*SUM(FuelWood!C$27:N$27)</f>
        <v>2.2900000000000004E-2</v>
      </c>
      <c r="D30" s="2">
        <f>1/1000*SUM(FuelWood!D$27:O$27)</f>
        <v>1.1000000000000001E-3</v>
      </c>
      <c r="E30" s="2">
        <f>1/1000*SUM(FuelWood!E$27:P$27)</f>
        <v>1.2000000000000001E-3</v>
      </c>
      <c r="F30" s="2">
        <f>1/1000*SUM(FuelWood!F$27:Q$27)</f>
        <v>1E-4</v>
      </c>
      <c r="G30" s="2">
        <f>1/1000*SUM(FuelWood!G$27:R$27)</f>
        <v>1E-4</v>
      </c>
      <c r="H30" s="2">
        <f>1/1000*SUM(FuelWood!H$27:S$27)</f>
        <v>1E-4</v>
      </c>
      <c r="I30" s="2">
        <f>1/1000*SUM(FuelWood!I$27:T$27)</f>
        <v>1E-4</v>
      </c>
      <c r="J30" s="2">
        <f>1/1000*SUM(FuelWood!J$27:U$27)</f>
        <v>1E-4</v>
      </c>
      <c r="K30" s="2">
        <f>1/1000*SUM(FuelWood!K$27:V$27)</f>
        <v>1E-4</v>
      </c>
      <c r="L30" s="2">
        <f>1/1000*SUM(FuelWood!L$27:W$27)</f>
        <v>3.0000000000000003E-4</v>
      </c>
      <c r="M30" s="2">
        <f>1/1000*SUM(FuelWood!M$27:X$27)</f>
        <v>3.0000000000000003E-4</v>
      </c>
      <c r="N30" s="2">
        <f>1/1000*SUM(FuelWood!N$27:Y$27)</f>
        <v>3.0000000000000003E-4</v>
      </c>
      <c r="O30" s="2">
        <f>1/1000*SUM(FuelWood!O$27:Z$27)</f>
        <v>3.0000000000000003E-4</v>
      </c>
      <c r="P30" s="2">
        <f>1/1000*SUM(FuelWood!P$27:AA$27)</f>
        <v>2.5200000000000004E-2</v>
      </c>
      <c r="Q30" s="2">
        <f>1/1000*SUM(FuelWood!Q$27:AB$27)</f>
        <v>9.8200000000000023E-2</v>
      </c>
      <c r="R30" s="2">
        <f>1/1000*SUM(FuelWood!R$27:AC$27)</f>
        <v>9.8200000000000023E-2</v>
      </c>
      <c r="S30" s="2">
        <f>1/1000*SUM(FuelWood!S$27:AD$27)</f>
        <v>9.9000000000000019E-2</v>
      </c>
      <c r="T30" s="2">
        <f>1/1000*SUM(FuelWood!T$27:AE$27)</f>
        <v>9.9000000000000019E-2</v>
      </c>
      <c r="U30" s="2">
        <f>1/1000*SUM(FuelWood!U$27:AF$27)</f>
        <v>9.9000000000000019E-2</v>
      </c>
      <c r="V30" s="2">
        <f>1/1000*SUM(FuelWood!V$27:AG$27)</f>
        <v>9.9000000000000019E-2</v>
      </c>
      <c r="W30" s="2">
        <f>1/1000*SUM(FuelWood!W$27:AH$27)</f>
        <v>9.9000000000000019E-2</v>
      </c>
      <c r="X30" s="2">
        <f>1/1000*SUM(FuelWood!X$27:AI$27)</f>
        <v>9.9100000000000008E-2</v>
      </c>
      <c r="Y30" s="2">
        <f>1/1000*SUM(FuelWood!Y$27:AJ$27)</f>
        <v>0.12270000000000002</v>
      </c>
      <c r="Z30" s="2">
        <f>1/1000*SUM(FuelWood!Z$27:AK$27)</f>
        <v>0.12270000000000002</v>
      </c>
      <c r="AA30" s="2">
        <f>1/1000*SUM(FuelWood!AA$27:AL$27)</f>
        <v>0.16850000000000004</v>
      </c>
      <c r="AB30" s="2">
        <f>1/1000*SUM(FuelWood!AB$27:AM$27)</f>
        <v>0.76030000000000009</v>
      </c>
      <c r="AC30" s="2">
        <f>1/1000*SUM(FuelWood!AC$27:AN$27)</f>
        <v>0.72670000000000001</v>
      </c>
      <c r="AD30" s="2">
        <f>1/1000*SUM(FuelWood!AD$27:AO$27)</f>
        <v>1.2308000000000001</v>
      </c>
      <c r="AE30" s="2">
        <f>1/1000*SUM(FuelWood!AE$27:AP$27)</f>
        <v>1.23</v>
      </c>
      <c r="AF30" s="2">
        <f>1/1000*SUM(FuelWood!AF$27:AQ$27)</f>
        <v>1.2301</v>
      </c>
      <c r="AG30" s="2">
        <f>1/1000*SUM(FuelWood!AG$27:AR$27)</f>
        <v>1.2301999999999997</v>
      </c>
      <c r="AH30" s="2">
        <f>1/1000*SUM(FuelWood!AH$27:AS$27)</f>
        <v>1.2301999999999997</v>
      </c>
      <c r="AI30" s="2">
        <f>1/1000*SUM(FuelWood!AI$27:AT$27)</f>
        <v>1.2301999999999997</v>
      </c>
      <c r="AJ30" s="2">
        <f>1/1000*SUM(FuelWood!AJ$27:AU$27)</f>
        <v>1.7755000000000001</v>
      </c>
      <c r="AK30" s="2">
        <f>1/1000*SUM(FuelWood!AK$27:AV$27)</f>
        <v>1.7748999999999997</v>
      </c>
      <c r="AL30" s="2">
        <f>1/1000*SUM(FuelWood!AL$27:AW$27)</f>
        <v>1.7748999999999997</v>
      </c>
      <c r="AM30" s="2">
        <f>1/1000*SUM(FuelWood!AM$27:AX$27)</f>
        <v>1.7373999999999998</v>
      </c>
      <c r="AN30" s="2">
        <f>1/1000*SUM(FuelWood!AN$27:AY$27)</f>
        <v>1.1217000000000001</v>
      </c>
      <c r="AO30" s="2">
        <f>1/1000*SUM(FuelWood!AO$27:AZ$27)</f>
        <v>1.0823</v>
      </c>
      <c r="AP30" s="2">
        <f>1/1000*SUM(FuelWood!AP$27:BA$27)</f>
        <v>0.58020000000000005</v>
      </c>
      <c r="AQ30" s="2">
        <f>1/1000*SUM(FuelWood!AQ$27:BB$27)</f>
        <v>0.58330000000000004</v>
      </c>
      <c r="AR30" s="2">
        <f>1/1000*SUM(FuelWood!AR$27:BC$27)</f>
        <v>0.58320000000000005</v>
      </c>
      <c r="AS30" s="2">
        <f>1/1000*SUM(FuelWood!AS$27:BD$27)</f>
        <v>0.58320000000000005</v>
      </c>
      <c r="AT30" s="2">
        <f>1/1000*SUM(FuelWood!AT$27:BE$27)</f>
        <v>0.58340000000000014</v>
      </c>
      <c r="AU30" s="2">
        <f>1/1000*SUM(FuelWood!AU$27:BF$27)</f>
        <v>0.58470000000000011</v>
      </c>
      <c r="AV30" s="2">
        <f>1/1000*SUM(FuelWood!AV$27:BG$27)</f>
        <v>6.4599999999999991E-2</v>
      </c>
      <c r="AW30" s="2">
        <f>1/1000*SUM(FuelWood!AW$27:BH$27)</f>
        <v>4.6099999999999995E-2</v>
      </c>
      <c r="AX30" s="2">
        <f>1/1000*SUM(FuelWood!AX$27:BI$27)</f>
        <v>8.0599999999999991E-2</v>
      </c>
      <c r="AY30" s="2">
        <f>1/1000*SUM(FuelWood!AY$27:BJ$27)</f>
        <v>7.2499999999999995E-2</v>
      </c>
      <c r="AZ30" s="2">
        <f>1/1000*SUM(FuelWood!AZ$27:BK$27)</f>
        <v>7.1800000000000003E-2</v>
      </c>
      <c r="BA30" s="2">
        <f>1/1000*SUM(FuelWood!BA$27:BL$27)</f>
        <v>7.2300000000000003E-2</v>
      </c>
      <c r="BB30" s="2">
        <f>1/1000*SUM(FuelWood!BB$27:BM$27)</f>
        <v>7.039999999999999E-2</v>
      </c>
      <c r="BC30" s="2">
        <f>1/1000*SUM(FuelWood!BC$27:BN$27)</f>
        <v>6.7299999999999985E-2</v>
      </c>
      <c r="BD30" s="2">
        <f>1/1000*SUM(FuelWood!BD$27:BO$27)</f>
        <v>6.7399999999999974E-2</v>
      </c>
      <c r="BE30" s="2">
        <f>1/1000*SUM(FuelWood!BE$27:BP$27)</f>
        <v>6.7499999999999991E-2</v>
      </c>
      <c r="BF30" s="2">
        <f>1/1000*SUM(FuelWood!BF$27:BQ$27)</f>
        <v>6.7399999999999974E-2</v>
      </c>
      <c r="BG30" s="2">
        <f>1/1000*SUM(FuelWood!BG$27:BR$27)</f>
        <v>6.6099999999999978E-2</v>
      </c>
      <c r="BH30" s="2">
        <f>1/1000*SUM(FuelWood!BH$27:BS$27)</f>
        <v>4.0600000000000011E-2</v>
      </c>
      <c r="BI30" s="2">
        <f>1/1000*SUM(FuelWood!BI$27:BT$27)</f>
        <v>3.6100000000000007E-2</v>
      </c>
      <c r="BJ30" s="2">
        <f>1/1000*SUM(FuelWood!BJ$27:BU$27)</f>
        <v>1.6000000000000003E-3</v>
      </c>
      <c r="BK30" s="2">
        <f>1/1000*SUM(FuelWood!BK$27:BV$27)</f>
        <v>8.3400000000000002E-2</v>
      </c>
      <c r="BL30" s="2">
        <f>1/1000*SUM(FuelWood!BL$27:BW$27)</f>
        <v>0.10339999999999999</v>
      </c>
      <c r="BM30" s="2">
        <f>1/1000*SUM(FuelWood!BM$27:BX$27)</f>
        <v>0.1065</v>
      </c>
      <c r="BN30" s="2">
        <f>1/1000*SUM(FuelWood!BN$27:BY$27)</f>
        <v>0.10640000000000001</v>
      </c>
      <c r="BO30" s="2">
        <f>1/1000*SUM(FuelWood!BO$27:BZ$27)</f>
        <v>0.10640000000000001</v>
      </c>
      <c r="BP30" s="2">
        <f>1/1000*SUM(FuelWood!BP$27:CA$27)</f>
        <v>0.10630000000000001</v>
      </c>
      <c r="BQ30" s="2">
        <f>1/1000*SUM(FuelWood!BQ$27:CB$27)</f>
        <v>0.17760000000000001</v>
      </c>
      <c r="BR30" s="2">
        <f>1/1000*SUM(FuelWood!BR$27:CC$27)</f>
        <v>1.4451000000000003</v>
      </c>
      <c r="BS30" s="2">
        <f>1/1000*SUM(FuelWood!BS$27:CD$27)</f>
        <v>2.5140000000000002</v>
      </c>
      <c r="BT30" s="2">
        <f>1/1000*SUM(FuelWood!BT$27:CE$27)</f>
        <v>3.5574000000000003</v>
      </c>
      <c r="BU30" s="2">
        <f>1/1000*SUM(FuelWood!BU$27:CF$27)</f>
        <v>5.0771000000000006</v>
      </c>
      <c r="BV30" s="2">
        <f>1/1000*SUM(FuelWood!BV$27:CG$27)</f>
        <v>6.059400000000001</v>
      </c>
      <c r="BW30" s="2">
        <f>1/1000*SUM(FuelWood!BW$27:CH$27)</f>
        <v>8.3617000000000008</v>
      </c>
      <c r="BX30" s="2">
        <f>1/1000*SUM(FuelWood!BX$27:CI$27)</f>
        <v>8.7370000000000019</v>
      </c>
      <c r="BY30" s="2">
        <f>1/1000*SUM(FuelWood!BY$27:CJ$27)</f>
        <v>9.1564000000000014</v>
      </c>
      <c r="BZ30" s="2">
        <f>1/1000*SUM(FuelWood!BZ$27:CK$27)</f>
        <v>9.5628000000000011</v>
      </c>
      <c r="CA30" s="2">
        <f>1/1000*SUM(FuelWood!CA$27:CL$27)</f>
        <v>9.9818000000000016</v>
      </c>
      <c r="CB30" s="2">
        <f>1/1000*SUM(FuelWood!CB$27:CM$27)</f>
        <v>10.396000000000003</v>
      </c>
      <c r="CC30" s="2">
        <f>1/1000*SUM(FuelWood!CC$27:CN$27)</f>
        <v>11.392100000000003</v>
      </c>
      <c r="CD30" s="2">
        <f>1/1000*SUM(FuelWood!CD$27:CO$27)</f>
        <v>10.415700000000003</v>
      </c>
      <c r="CE30" s="2">
        <f>1/1000*SUM(FuelWood!CE$27:CP$27)</f>
        <v>9.4805000000000028</v>
      </c>
      <c r="CF30" s="2">
        <f>1/1000*SUM(FuelWood!CF$27:CQ$27)</f>
        <v>8.5015000000000018</v>
      </c>
      <c r="CG30" s="2">
        <f>1/1000*SUM(FuelWood!CG$27:CR$27)</f>
        <v>7.0787999999999993</v>
      </c>
      <c r="CH30" s="2">
        <f>1/1000*SUM(FuelWood!CH$27:CS$27)</f>
        <v>6.1533999999999995</v>
      </c>
      <c r="CI30" s="2">
        <f>1/1000*SUM(FuelWood!CI$27:CT$27)</f>
        <v>3.8546000000000005</v>
      </c>
      <c r="CJ30" s="2">
        <f>1/1000*SUM(FuelWood!CJ$27:CU$27)</f>
        <v>3.5124</v>
      </c>
      <c r="CK30" s="2">
        <f>1/1000*SUM(FuelWood!CK$27:CV$27)</f>
        <v>3.0893000000000002</v>
      </c>
      <c r="CL30" s="2">
        <f>1/1000*SUM(FuelWood!CL$27:CW$27)</f>
        <v>2.9186000000000001</v>
      </c>
      <c r="CM30" s="2">
        <f>1/1000*SUM(FuelWood!CM$27:CX$27)</f>
        <v>2.5746000000000002</v>
      </c>
      <c r="CN30" s="2">
        <f>1/1000*SUM(FuelWood!CN$27:CY$27)</f>
        <v>2.1842000000000006</v>
      </c>
      <c r="CO30" s="2">
        <f>1/1000*SUM(FuelWood!CO$27:CZ$27)</f>
        <v>1.1166</v>
      </c>
      <c r="CP30" s="2">
        <f>1/1000*SUM(FuelWood!CP$27:DA$27)</f>
        <v>1.2138</v>
      </c>
      <c r="CQ30" s="2">
        <f>1/1000*SUM(FuelWood!CQ$27:DB$27)</f>
        <v>1.1582000000000001</v>
      </c>
      <c r="CR30" s="2">
        <f>1/1000*SUM(FuelWood!CR$27:DC$27)</f>
        <v>1.5345</v>
      </c>
      <c r="CS30" s="2">
        <f>1/1000*SUM(FuelWood!CS$27:DD$27)</f>
        <v>1.7274</v>
      </c>
      <c r="CT30" s="2">
        <f>1/1000*SUM(FuelWood!CT$27:DE$27)</f>
        <v>2.3447000000000005</v>
      </c>
      <c r="CU30" s="2">
        <f>1/1000*SUM(FuelWood!CU$27:DF$27)</f>
        <v>3.2324000000000006</v>
      </c>
      <c r="CV30" s="2">
        <f>1/1000*SUM(FuelWood!CV$27:DG$27)</f>
        <v>6.4290000000000003</v>
      </c>
      <c r="CW30" s="2">
        <f>1/1000*SUM(FuelWood!CW$27:DH$27)</f>
        <v>9.0777999999999999</v>
      </c>
      <c r="CX30" s="2">
        <f>1/1000*SUM(FuelWood!CX$27:DI$27)</f>
        <v>11.004700000000001</v>
      </c>
      <c r="CY30" s="2">
        <f>1/1000*SUM(FuelWood!CY$27:DJ$27)</f>
        <v>13.5647</v>
      </c>
      <c r="CZ30" s="2">
        <f>1/1000*SUM(FuelWood!CZ$27:DK$27)</f>
        <v>34.284200000000006</v>
      </c>
      <c r="DA30" s="2">
        <f>1/1000*SUM(FuelWood!DA$27:DL$27)</f>
        <v>65.86760000000001</v>
      </c>
      <c r="DB30" s="2">
        <f>1/1000*SUM(FuelWood!DB$27:DM$27)</f>
        <v>70.050200000000018</v>
      </c>
      <c r="DC30" s="2">
        <f>1/1000*SUM(FuelWood!DC$27:DN$27)</f>
        <v>86.418400000000005</v>
      </c>
      <c r="DD30" s="2">
        <f>1/1000*SUM(FuelWood!DD$27:DO$27)</f>
        <v>105.5068</v>
      </c>
      <c r="DE30" s="2">
        <f>1/1000*SUM(FuelWood!DE$27:DP$27)</f>
        <v>121.73650000000002</v>
      </c>
      <c r="DF30" s="2">
        <f>1/1000*SUM(FuelWood!DF$27:DQ$27)</f>
        <v>139.21300000000002</v>
      </c>
      <c r="DG30" s="2">
        <f>1/1000*SUM(FuelWood!DG$27:DR$27)</f>
        <v>158.29246200000003</v>
      </c>
      <c r="DH30" s="2">
        <f>1/1000*SUM(FuelWood!DH$27:DS$27)</f>
        <v>178.22191500000005</v>
      </c>
      <c r="DI30" s="2">
        <f>1/1000*SUM(FuelWood!DI$27:DT$27)</f>
        <v>198.14115700000008</v>
      </c>
      <c r="DJ30" s="2">
        <f>1/1000*SUM(FuelWood!DJ$27:DU$27)</f>
        <v>210.08800900000003</v>
      </c>
      <c r="DK30" s="2">
        <f>1/1000*SUM(FuelWood!DK$27:DV$27)</f>
        <v>233.20476200000002</v>
      </c>
      <c r="DL30" s="2">
        <f>1/1000*SUM(FuelWood!DL$27:DW$27)</f>
        <v>213.76422199999999</v>
      </c>
      <c r="DM30" s="2">
        <f>1/1000*SUM(FuelWood!DM$27:DX$27)</f>
        <v>185.9846</v>
      </c>
      <c r="DN30" s="2">
        <f>1/1000*SUM(FuelWood!DN$27:DY$27)</f>
        <v>183.70660000000001</v>
      </c>
      <c r="DO30" s="2">
        <f>1/1000*SUM(FuelWood!DO$27:DZ$27)</f>
        <v>182.17697100000004</v>
      </c>
      <c r="DP30" s="2">
        <f>1/1000*SUM(FuelWood!DP$27:EA$27)</f>
        <v>183.59147600000003</v>
      </c>
      <c r="DQ30" s="2">
        <f>1/1000*SUM(FuelWood!DQ$27:EB$27)</f>
        <v>192.35694500000002</v>
      </c>
      <c r="DR30" s="2">
        <f>1/1000*SUM(FuelWood!DR$27:EC$27)</f>
        <v>198.69007300000001</v>
      </c>
      <c r="DS30" s="2">
        <f>1/1000*SUM(FuelWood!DS$27:ED$27)</f>
        <v>204.310834</v>
      </c>
      <c r="DT30" s="2">
        <f>1/1000*SUM(FuelWood!DT$27:EE$27)</f>
        <v>206.93079900000004</v>
      </c>
      <c r="DU30" s="2">
        <f>1/1000*SUM(FuelWood!DU$27:EF$27)</f>
        <v>222.824105</v>
      </c>
      <c r="DV30" s="2">
        <f>1/1000*SUM(FuelWood!DV$27:EG$27)</f>
        <v>236.17740500000002</v>
      </c>
      <c r="DW30" s="2">
        <f>1/1000*SUM(FuelWood!DW$27:EH$27)</f>
        <v>228.107336</v>
      </c>
      <c r="DX30" s="2">
        <f>1/1000*SUM(FuelWood!DX$27:EI$27)</f>
        <v>236.42715799999999</v>
      </c>
      <c r="DY30" s="2">
        <f>1/1000*SUM(FuelWood!DY$27:EJ$27)</f>
        <v>233.89468600000001</v>
      </c>
      <c r="DZ30" s="2">
        <f>1/1000*SUM(FuelWood!DZ$27:EK$27)</f>
        <v>232.83032100000003</v>
      </c>
      <c r="EA30" s="2">
        <f>1/1000*SUM(FuelWood!EA$27:EL$27)</f>
        <v>218.93675300000004</v>
      </c>
      <c r="EB30" s="2">
        <f>1/1000*SUM(FuelWood!EB$27:EM$27)</f>
        <v>198.94335200000003</v>
      </c>
      <c r="EC30" s="2">
        <f>1/1000*SUM(FuelWood!EC$27:EN$27)</f>
        <v>173.78726300000005</v>
      </c>
      <c r="ED30" s="2">
        <f>1/1000*SUM(FuelWood!ED$27:EO$27)</f>
        <v>150.27576100000002</v>
      </c>
      <c r="EE30" s="2">
        <f>1/1000*SUM(FuelWood!EE$27:EP$27)</f>
        <v>125.511769</v>
      </c>
      <c r="EF30" s="2">
        <f>1/1000*SUM(FuelWood!EF$27:EQ$27)</f>
        <v>100.71395899999999</v>
      </c>
      <c r="EG30" s="2">
        <f>1/1000*SUM(FuelWood!EG$27:ER$27)</f>
        <v>62.981822000000008</v>
      </c>
      <c r="EH30" s="2">
        <f>1/1000*SUM(FuelWood!EH$27:ES$27)</f>
        <v>37.117764999999999</v>
      </c>
      <c r="EI30" s="2">
        <f>1/1000*SUM(FuelWood!EI$27:ET$27)</f>
        <v>20.751778999999999</v>
      </c>
      <c r="EJ30" s="2">
        <f>1/1000*SUM(FuelWood!EJ$27:EU$27)</f>
        <v>12.835295</v>
      </c>
      <c r="EK30" s="2">
        <f>1/1000*SUM(FuelWood!EK$27:EV$27)</f>
        <v>13.168447000000002</v>
      </c>
      <c r="EL30" s="2">
        <f>1/1000*SUM(FuelWood!EL$27:EW$27)</f>
        <v>12.911358000000002</v>
      </c>
      <c r="EM30" s="2">
        <f>1/1000*SUM(FuelWood!EM$27:EX$27)</f>
        <v>12.959288000000001</v>
      </c>
      <c r="EN30" s="2">
        <f>1/1000*SUM(FuelWood!EN$27:EY$27)</f>
        <v>12.180250000000001</v>
      </c>
      <c r="EO30" s="2">
        <f>1/1000*SUM(FuelWood!EO$27:EZ$27)</f>
        <v>13.137532000000002</v>
      </c>
      <c r="EP30" s="2">
        <f>1/1000*SUM(FuelWood!EP$27:FA$27)</f>
        <v>13.080824000000002</v>
      </c>
      <c r="EQ30" s="2">
        <f>1/1000*SUM(FuelWood!EQ$27:FB$27)</f>
        <v>13.126215</v>
      </c>
      <c r="ER30" s="2">
        <f>1/1000*SUM(FuelWood!ER$27:FC$27)</f>
        <v>13.536944999999999</v>
      </c>
      <c r="ES30" s="2">
        <f>1/1000*SUM(FuelWood!ES$27:FD$27)</f>
        <v>14.976948</v>
      </c>
      <c r="ET30" s="2">
        <f>1/1000*SUM(FuelWood!ET$27:FE$27)</f>
        <v>14.662873000000003</v>
      </c>
      <c r="EU30" s="2">
        <f>1/1000*SUM(FuelWood!EU$27:FF$27)</f>
        <v>14.931445000000002</v>
      </c>
      <c r="EV30" s="2">
        <f>1/1000*SUM(FuelWood!EV$27:FG$27)</f>
        <v>15.249972000000001</v>
      </c>
      <c r="EW30" s="2">
        <f>1/1000*SUM(FuelWood!EW$27:FH$27)</f>
        <v>14.589524000000001</v>
      </c>
      <c r="EX30" s="2">
        <f>1/1000*SUM(FuelWood!EX$27:FI$27)</f>
        <v>14.498497000000002</v>
      </c>
      <c r="EY30" s="2">
        <f>1/1000*SUM(FuelWood!EY$27:FJ$27)</f>
        <v>14.641251</v>
      </c>
      <c r="EZ30" s="2">
        <f>1/1000*SUM(FuelWood!EZ$27:FK$27)</f>
        <v>15.385562000000002</v>
      </c>
      <c r="FA30" s="2">
        <f>1/1000*SUM(FuelWood!FA$27:FL$27)</f>
        <v>15.409221000000002</v>
      </c>
      <c r="FB30" s="2">
        <f>1/1000*SUM(FuelWood!FB$27:FM$27)</f>
        <v>14.900056000000001</v>
      </c>
      <c r="FC30" s="2">
        <f>1/1000*SUM(FuelWood!FC$27:FN$27)</f>
        <v>14.641475</v>
      </c>
      <c r="FD30" s="2">
        <f>1/1000*SUM(FuelWood!FD$27:FO$27)</f>
        <v>14.121343000000001</v>
      </c>
      <c r="FE30" s="2">
        <f>1/1000*SUM(FuelWood!FE$27:FP$27)</f>
        <v>12.417478000000001</v>
      </c>
      <c r="FF30" s="2">
        <f>1/1000*SUM(FuelWood!FF$27:FQ$27)</f>
        <v>11.817527</v>
      </c>
      <c r="FG30" s="2">
        <f>1/1000*SUM(FuelWood!FG$27:FR$27)</f>
        <v>10.486482000000002</v>
      </c>
      <c r="FH30" s="2">
        <f>1/1000*SUM(FuelWood!FH$27:FS$27)</f>
        <v>8.8944900000000011</v>
      </c>
      <c r="FI30" s="2">
        <f>1/1000*SUM(FuelWood!FI$27:FT$27)</f>
        <v>8.5479390000000031</v>
      </c>
      <c r="FJ30" s="2">
        <f>1/1000*SUM(FuelWood!FJ$27:FU$27)</f>
        <v>8.1345720000000004</v>
      </c>
      <c r="FK30" s="2">
        <f>1/1000*SUM(FuelWood!FK$27:FV$27)</f>
        <v>7.3151210000000004</v>
      </c>
      <c r="FL30" s="2">
        <f>1/1000*SUM(FuelWood!FL$27:FW$27)</f>
        <v>7.1065690000000004</v>
      </c>
      <c r="FM30" s="2">
        <f>1/1000*SUM(FuelWood!FM$27:FX$27)</f>
        <v>6.5794920000000001</v>
      </c>
      <c r="FN30" s="2">
        <f>1/1000*SUM(FuelWood!FN$27:FY$27)</f>
        <v>6.6044820000000009</v>
      </c>
    </row>
    <row r="31" spans="1:170">
      <c r="A31" t="str">
        <f>Pellets!A$32</f>
        <v>Sweden</v>
      </c>
      <c r="B31" s="2">
        <f>1/1000*SUM(FuelWood!B$32:M$32)</f>
        <v>0</v>
      </c>
      <c r="C31" s="2">
        <f>1/1000*SUM(FuelWood!C$32:N$32)</f>
        <v>0</v>
      </c>
      <c r="D31" s="2">
        <f>1/1000*SUM(FuelWood!D$32:O$32)</f>
        <v>0</v>
      </c>
      <c r="E31" s="2">
        <f>1/1000*SUM(FuelWood!E$32:P$32)</f>
        <v>0</v>
      </c>
      <c r="F31" s="2">
        <f>1/1000*SUM(FuelWood!F$32:Q$32)</f>
        <v>0</v>
      </c>
      <c r="G31" s="2">
        <f>1/1000*SUM(FuelWood!G$32:R$32)</f>
        <v>0</v>
      </c>
      <c r="H31" s="2">
        <f>1/1000*SUM(FuelWood!H$32:S$32)</f>
        <v>0</v>
      </c>
      <c r="I31" s="2">
        <f>1/1000*SUM(FuelWood!I$32:T$32)</f>
        <v>0</v>
      </c>
      <c r="J31" s="2">
        <f>1/1000*SUM(FuelWood!J$32:U$32)</f>
        <v>0</v>
      </c>
      <c r="K31" s="2">
        <f>1/1000*SUM(FuelWood!K$32:V$32)</f>
        <v>0</v>
      </c>
      <c r="L31" s="2">
        <f>1/1000*SUM(FuelWood!L$32:W$32)</f>
        <v>0</v>
      </c>
      <c r="M31" s="2">
        <f>1/1000*SUM(FuelWood!M$32:X$32)</f>
        <v>0</v>
      </c>
      <c r="N31" s="2">
        <f>1/1000*SUM(FuelWood!N$32:Y$32)</f>
        <v>0</v>
      </c>
      <c r="O31" s="2">
        <f>1/1000*SUM(FuelWood!O$32:Z$32)</f>
        <v>0</v>
      </c>
      <c r="P31" s="2">
        <f>1/1000*SUM(FuelWood!P$32:AA$32)</f>
        <v>0</v>
      </c>
      <c r="Q31" s="2">
        <f>1/1000*SUM(FuelWood!Q$32:AB$32)</f>
        <v>0</v>
      </c>
      <c r="R31" s="2">
        <f>1/1000*SUM(FuelWood!R$32:AC$32)</f>
        <v>0</v>
      </c>
      <c r="S31" s="2">
        <f>1/1000*SUM(FuelWood!S$32:AD$32)</f>
        <v>0</v>
      </c>
      <c r="T31" s="2">
        <f>1/1000*SUM(FuelWood!T$32:AE$32)</f>
        <v>0</v>
      </c>
      <c r="U31" s="2">
        <f>1/1000*SUM(FuelWood!U$32:AF$32)</f>
        <v>0</v>
      </c>
      <c r="V31" s="2">
        <f>1/1000*SUM(FuelWood!V$32:AG$32)</f>
        <v>0</v>
      </c>
      <c r="W31" s="2">
        <f>1/1000*SUM(FuelWood!W$32:AH$32)</f>
        <v>0</v>
      </c>
      <c r="X31" s="2">
        <f>1/1000*SUM(FuelWood!X$32:AI$32)</f>
        <v>0</v>
      </c>
      <c r="Y31" s="2">
        <f>1/1000*SUM(FuelWood!Y$32:AJ$32)</f>
        <v>0</v>
      </c>
      <c r="Z31" s="2">
        <f>1/1000*SUM(FuelWood!Z$32:AK$32)</f>
        <v>0</v>
      </c>
      <c r="AA31" s="2">
        <f>1/1000*SUM(FuelWood!AA$32:AL$32)</f>
        <v>0</v>
      </c>
      <c r="AB31" s="2">
        <f>1/1000*SUM(FuelWood!AB$32:AM$32)</f>
        <v>0</v>
      </c>
      <c r="AC31" s="2">
        <f>1/1000*SUM(FuelWood!AC$32:AN$32)</f>
        <v>0</v>
      </c>
      <c r="AD31" s="2">
        <f>1/1000*SUM(FuelWood!AD$32:AO$32)</f>
        <v>0</v>
      </c>
      <c r="AE31" s="2">
        <f>1/1000*SUM(FuelWood!AE$32:AP$32)</f>
        <v>0</v>
      </c>
      <c r="AF31" s="2">
        <f>1/1000*SUM(FuelWood!AF$32:AQ$32)</f>
        <v>0</v>
      </c>
      <c r="AG31" s="2">
        <f>1/1000*SUM(FuelWood!AG$32:AR$32)</f>
        <v>0</v>
      </c>
      <c r="AH31" s="2">
        <f>1/1000*SUM(FuelWood!AH$32:AS$32)</f>
        <v>0</v>
      </c>
      <c r="AI31" s="2">
        <f>1/1000*SUM(FuelWood!AI$32:AT$32)</f>
        <v>0</v>
      </c>
      <c r="AJ31" s="2">
        <f>1/1000*SUM(FuelWood!AJ$32:AU$32)</f>
        <v>0</v>
      </c>
      <c r="AK31" s="2">
        <f>1/1000*SUM(FuelWood!AK$32:AV$32)</f>
        <v>0</v>
      </c>
      <c r="AL31" s="2">
        <f>1/1000*SUM(FuelWood!AL$32:AW$32)</f>
        <v>0</v>
      </c>
      <c r="AM31" s="2">
        <f>1/1000*SUM(FuelWood!AM$32:AX$32)</f>
        <v>0</v>
      </c>
      <c r="AN31" s="2">
        <f>1/1000*SUM(FuelWood!AN$32:AY$32)</f>
        <v>0</v>
      </c>
      <c r="AO31" s="2">
        <f>1/1000*SUM(FuelWood!AO$32:AZ$32)</f>
        <v>0</v>
      </c>
      <c r="AP31" s="2">
        <f>1/1000*SUM(FuelWood!AP$32:BA$32)</f>
        <v>0</v>
      </c>
      <c r="AQ31" s="2">
        <f>1/1000*SUM(FuelWood!AQ$32:BB$32)</f>
        <v>0</v>
      </c>
      <c r="AR31" s="2">
        <f>1/1000*SUM(FuelWood!AR$32:BC$32)</f>
        <v>0</v>
      </c>
      <c r="AS31" s="2">
        <f>1/1000*SUM(FuelWood!AS$32:BD$32)</f>
        <v>0</v>
      </c>
      <c r="AT31" s="2">
        <f>1/1000*SUM(FuelWood!AT$32:BE$32)</f>
        <v>0</v>
      </c>
      <c r="AU31" s="2">
        <f>1/1000*SUM(FuelWood!AU$32:BF$32)</f>
        <v>0</v>
      </c>
      <c r="AV31" s="2">
        <f>1/1000*SUM(FuelWood!AV$32:BG$32)</f>
        <v>0</v>
      </c>
      <c r="AW31" s="2">
        <f>1/1000*SUM(FuelWood!AW$32:BH$32)</f>
        <v>0</v>
      </c>
      <c r="AX31" s="2">
        <f>1/1000*SUM(FuelWood!AX$32:BI$32)</f>
        <v>0</v>
      </c>
      <c r="AY31" s="2">
        <f>1/1000*SUM(FuelWood!AY$32:BJ$32)</f>
        <v>0</v>
      </c>
      <c r="AZ31" s="2">
        <f>1/1000*SUM(FuelWood!AZ$32:BK$32)</f>
        <v>0</v>
      </c>
      <c r="BA31" s="2">
        <f>1/1000*SUM(FuelWood!BA$32:BL$32)</f>
        <v>0</v>
      </c>
      <c r="BB31" s="2">
        <f>1/1000*SUM(FuelWood!BB$32:BM$32)</f>
        <v>0</v>
      </c>
      <c r="BC31" s="2">
        <f>1/1000*SUM(FuelWood!BC$32:BN$32)</f>
        <v>0</v>
      </c>
      <c r="BD31" s="2">
        <f>1/1000*SUM(FuelWood!BD$32:BO$32)</f>
        <v>0</v>
      </c>
      <c r="BE31" s="2">
        <f>1/1000*SUM(FuelWood!BE$32:BP$32)</f>
        <v>0</v>
      </c>
      <c r="BF31" s="2">
        <f>1/1000*SUM(FuelWood!BF$32:BQ$32)</f>
        <v>0</v>
      </c>
      <c r="BG31" s="2">
        <f>1/1000*SUM(FuelWood!BG$32:BR$32)</f>
        <v>0</v>
      </c>
      <c r="BH31" s="2">
        <f>1/1000*SUM(FuelWood!BH$32:BS$32)</f>
        <v>0</v>
      </c>
      <c r="BI31" s="2">
        <f>1/1000*SUM(FuelWood!BI$32:BT$32)</f>
        <v>0</v>
      </c>
      <c r="BJ31" s="2">
        <f>1/1000*SUM(FuelWood!BJ$32:BU$32)</f>
        <v>0</v>
      </c>
      <c r="BK31" s="2">
        <f>1/1000*SUM(FuelWood!BK$32:BV$32)</f>
        <v>0</v>
      </c>
      <c r="BL31" s="2">
        <f>1/1000*SUM(FuelWood!BL$32:BW$32)</f>
        <v>0</v>
      </c>
      <c r="BM31" s="2">
        <f>1/1000*SUM(FuelWood!BM$32:BX$32)</f>
        <v>0</v>
      </c>
      <c r="BN31" s="2">
        <f>1/1000*SUM(FuelWood!BN$32:BY$32)</f>
        <v>0</v>
      </c>
      <c r="BO31" s="2">
        <f>1/1000*SUM(FuelWood!BO$32:BZ$32)</f>
        <v>0</v>
      </c>
      <c r="BP31" s="2">
        <f>1/1000*SUM(FuelWood!BP$32:CA$32)</f>
        <v>0</v>
      </c>
      <c r="BQ31" s="2">
        <f>1/1000*SUM(FuelWood!BQ$32:CB$32)</f>
        <v>0</v>
      </c>
      <c r="BR31" s="2">
        <f>1/1000*SUM(FuelWood!BR$32:CC$32)</f>
        <v>0</v>
      </c>
      <c r="BS31" s="2">
        <f>1/1000*SUM(FuelWood!BS$32:CD$32)</f>
        <v>0</v>
      </c>
      <c r="BT31" s="2">
        <f>1/1000*SUM(FuelWood!BT$32:CE$32)</f>
        <v>0</v>
      </c>
      <c r="BU31" s="2">
        <f>1/1000*SUM(FuelWood!BU$32:CF$32)</f>
        <v>0</v>
      </c>
      <c r="BV31" s="2">
        <f>1/1000*SUM(FuelWood!BV$32:CG$32)</f>
        <v>0</v>
      </c>
      <c r="BW31" s="2">
        <f>1/1000*SUM(FuelWood!BW$32:CH$32)</f>
        <v>0</v>
      </c>
      <c r="BX31" s="2">
        <f>1/1000*SUM(FuelWood!BX$32:CI$32)</f>
        <v>0</v>
      </c>
      <c r="BY31" s="2">
        <f>1/1000*SUM(FuelWood!BY$32:CJ$32)</f>
        <v>0</v>
      </c>
      <c r="BZ31" s="2">
        <f>1/1000*SUM(FuelWood!BZ$32:CK$32)</f>
        <v>0</v>
      </c>
      <c r="CA31" s="2">
        <f>1/1000*SUM(FuelWood!CA$32:CL$32)</f>
        <v>0</v>
      </c>
      <c r="CB31" s="2">
        <f>1/1000*SUM(FuelWood!CB$32:CM$32)</f>
        <v>0</v>
      </c>
      <c r="CC31" s="2">
        <f>1/1000*SUM(FuelWood!CC$32:CN$32)</f>
        <v>0</v>
      </c>
      <c r="CD31" s="2">
        <f>1/1000*SUM(FuelWood!CD$32:CO$32)</f>
        <v>0</v>
      </c>
      <c r="CE31" s="2">
        <f>1/1000*SUM(FuelWood!CE$32:CP$32)</f>
        <v>0</v>
      </c>
      <c r="CF31" s="2">
        <f>1/1000*SUM(FuelWood!CF$32:CQ$32)</f>
        <v>0</v>
      </c>
      <c r="CG31" s="2">
        <f>1/1000*SUM(FuelWood!CG$32:CR$32)</f>
        <v>0</v>
      </c>
      <c r="CH31" s="2">
        <f>1/1000*SUM(FuelWood!CH$32:CS$32)</f>
        <v>0</v>
      </c>
      <c r="CI31" s="2">
        <f>1/1000*SUM(FuelWood!CI$32:CT$32)</f>
        <v>0</v>
      </c>
      <c r="CJ31" s="2">
        <f>1/1000*SUM(FuelWood!CJ$32:CU$32)</f>
        <v>0</v>
      </c>
      <c r="CK31" s="2">
        <f>1/1000*SUM(FuelWood!CK$32:CV$32)</f>
        <v>0</v>
      </c>
      <c r="CL31" s="2">
        <f>1/1000*SUM(FuelWood!CL$32:CW$32)</f>
        <v>0</v>
      </c>
      <c r="CM31" s="2">
        <f>1/1000*SUM(FuelWood!CM$32:CX$32)</f>
        <v>0</v>
      </c>
      <c r="CN31" s="2">
        <f>1/1000*SUM(FuelWood!CN$32:CY$32)</f>
        <v>0</v>
      </c>
      <c r="CO31" s="2">
        <f>1/1000*SUM(FuelWood!CO$32:CZ$32)</f>
        <v>0</v>
      </c>
      <c r="CP31" s="2">
        <f>1/1000*SUM(FuelWood!CP$32:DA$32)</f>
        <v>0</v>
      </c>
      <c r="CQ31" s="2">
        <f>1/1000*SUM(FuelWood!CQ$32:DB$32)</f>
        <v>0</v>
      </c>
      <c r="CR31" s="2">
        <f>1/1000*SUM(FuelWood!CR$32:DC$32)</f>
        <v>0</v>
      </c>
      <c r="CS31" s="2">
        <f>1/1000*SUM(FuelWood!CS$32:DD$32)</f>
        <v>0</v>
      </c>
      <c r="CT31" s="2">
        <f>1/1000*SUM(FuelWood!CT$32:DE$32)</f>
        <v>0</v>
      </c>
      <c r="CU31" s="2">
        <f>1/1000*SUM(FuelWood!CU$32:DF$32)</f>
        <v>0</v>
      </c>
      <c r="CV31" s="2">
        <f>1/1000*SUM(FuelWood!CV$32:DG$32)</f>
        <v>0</v>
      </c>
      <c r="CW31" s="2">
        <f>1/1000*SUM(FuelWood!CW$32:DH$32)</f>
        <v>0</v>
      </c>
      <c r="CX31" s="2">
        <f>1/1000*SUM(FuelWood!CX$32:DI$32)</f>
        <v>0</v>
      </c>
      <c r="CY31" s="2">
        <f>1/1000*SUM(FuelWood!CY$32:DJ$32)</f>
        <v>0</v>
      </c>
      <c r="CZ31" s="2">
        <f>1/1000*SUM(FuelWood!CZ$32:DK$32)</f>
        <v>0</v>
      </c>
      <c r="DA31" s="2">
        <f>1/1000*SUM(FuelWood!DA$32:DL$32)</f>
        <v>0</v>
      </c>
      <c r="DB31" s="2">
        <f>1/1000*SUM(FuelWood!DB$32:DM$32)</f>
        <v>0</v>
      </c>
      <c r="DC31" s="2">
        <f>1/1000*SUM(FuelWood!DC$32:DN$32)</f>
        <v>0</v>
      </c>
      <c r="DD31" s="2">
        <f>1/1000*SUM(FuelWood!DD$32:DO$32)</f>
        <v>0</v>
      </c>
      <c r="DE31" s="2">
        <f>1/1000*SUM(FuelWood!DE$32:DP$32)</f>
        <v>0</v>
      </c>
      <c r="DF31" s="2">
        <f>1/1000*SUM(FuelWood!DF$32:DQ$32)</f>
        <v>0</v>
      </c>
      <c r="DG31" s="2">
        <f>1/1000*SUM(FuelWood!DG$32:DR$32)</f>
        <v>0</v>
      </c>
      <c r="DH31" s="2">
        <f>1/1000*SUM(FuelWood!DH$32:DS$32)</f>
        <v>0</v>
      </c>
      <c r="DI31" s="2">
        <f>1/1000*SUM(FuelWood!DI$32:DT$32)</f>
        <v>0</v>
      </c>
      <c r="DJ31" s="2">
        <f>1/1000*SUM(FuelWood!DJ$32:DU$32)</f>
        <v>0</v>
      </c>
      <c r="DK31" s="2">
        <f>1/1000*SUM(FuelWood!DK$32:DV$32)</f>
        <v>0</v>
      </c>
      <c r="DL31" s="2">
        <f>1/1000*SUM(FuelWood!DL$32:DW$32)</f>
        <v>0</v>
      </c>
      <c r="DM31" s="2">
        <f>1/1000*SUM(FuelWood!DM$32:DX$32)</f>
        <v>0</v>
      </c>
      <c r="DN31" s="2">
        <f>1/1000*SUM(FuelWood!DN$32:DY$32)</f>
        <v>0</v>
      </c>
      <c r="DO31" s="2">
        <f>1/1000*SUM(FuelWood!DO$32:DZ$32)</f>
        <v>0</v>
      </c>
      <c r="DP31" s="2">
        <f>1/1000*SUM(FuelWood!DP$32:EA$32)</f>
        <v>0</v>
      </c>
      <c r="DQ31" s="2">
        <f>1/1000*SUM(FuelWood!DQ$32:EB$32)</f>
        <v>0</v>
      </c>
      <c r="DR31" s="2">
        <f>1/1000*SUM(FuelWood!DR$32:EC$32)</f>
        <v>0</v>
      </c>
      <c r="DS31" s="2">
        <f>1/1000*SUM(FuelWood!DS$32:ED$32)</f>
        <v>0</v>
      </c>
      <c r="DT31" s="2">
        <f>1/1000*SUM(FuelWood!DT$32:EE$32)</f>
        <v>0</v>
      </c>
      <c r="DU31" s="2">
        <f>1/1000*SUM(FuelWood!DU$32:EF$32)</f>
        <v>1.9018E-2</v>
      </c>
      <c r="DV31" s="2">
        <f>1/1000*SUM(FuelWood!DV$32:EG$32)</f>
        <v>5.6116000000000006E-2</v>
      </c>
      <c r="DW31" s="2">
        <f>1/1000*SUM(FuelWood!DW$32:EH$32)</f>
        <v>9.4132000000000007E-2</v>
      </c>
      <c r="DX31" s="2">
        <f>1/1000*SUM(FuelWood!DX$32:EI$32)</f>
        <v>9.4132000000000007E-2</v>
      </c>
      <c r="DY31" s="2">
        <f>1/1000*SUM(FuelWood!DY$32:EJ$32)</f>
        <v>9.4132000000000007E-2</v>
      </c>
      <c r="DZ31" s="2">
        <f>1/1000*SUM(FuelWood!DZ$32:EK$32)</f>
        <v>9.4132000000000007E-2</v>
      </c>
      <c r="EA31" s="2">
        <f>1/1000*SUM(FuelWood!EA$32:EL$32)</f>
        <v>9.4132000000000007E-2</v>
      </c>
      <c r="EB31" s="2">
        <f>1/1000*SUM(FuelWood!EB$32:EM$32)</f>
        <v>9.4132000000000007E-2</v>
      </c>
      <c r="EC31" s="2">
        <f>1/1000*SUM(FuelWood!EC$32:EN$32)</f>
        <v>9.4132000000000007E-2</v>
      </c>
      <c r="ED31" s="2">
        <f>1/1000*SUM(FuelWood!ED$32:EO$32)</f>
        <v>9.4132000000000007E-2</v>
      </c>
      <c r="EE31" s="2">
        <f>1/1000*SUM(FuelWood!EE$32:EP$32)</f>
        <v>0.11343700000000001</v>
      </c>
      <c r="EF31" s="2">
        <f>1/1000*SUM(FuelWood!EF$32:EQ$32)</f>
        <v>0.11343700000000001</v>
      </c>
      <c r="EG31" s="2">
        <f>1/1000*SUM(FuelWood!EG$32:ER$32)</f>
        <v>9.4419000000000017E-2</v>
      </c>
      <c r="EH31" s="2">
        <f>1/1000*SUM(FuelWood!EH$32:ES$32)</f>
        <v>5.7321000000000011E-2</v>
      </c>
      <c r="EI31" s="2">
        <f>1/1000*SUM(FuelWood!EI$32:ET$32)</f>
        <v>4.6672040000000008</v>
      </c>
      <c r="EJ31" s="2">
        <f>1/1000*SUM(FuelWood!EJ$32:EU$32)</f>
        <v>4.6672040000000008</v>
      </c>
      <c r="EK31" s="2">
        <f>1/1000*SUM(FuelWood!EK$32:EV$32)</f>
        <v>4.6672040000000008</v>
      </c>
      <c r="EL31" s="2">
        <f>1/1000*SUM(FuelWood!EL$32:EW$32)</f>
        <v>4.6862120000000003</v>
      </c>
      <c r="EM31" s="2">
        <f>1/1000*SUM(FuelWood!EM$32:EX$32)</f>
        <v>4.6862120000000003</v>
      </c>
      <c r="EN31" s="2">
        <f>1/1000*SUM(FuelWood!EN$32:EY$32)</f>
        <v>4.6871119999999999</v>
      </c>
      <c r="EO31" s="2">
        <f>1/1000*SUM(FuelWood!EO$32:EZ$32)</f>
        <v>4.6871119999999999</v>
      </c>
      <c r="EP31" s="2">
        <f>1/1000*SUM(FuelWood!EP$32:FA$32)</f>
        <v>4.6871119999999999</v>
      </c>
      <c r="EQ31" s="2">
        <f>1/1000*SUM(FuelWood!EQ$32:FB$32)</f>
        <v>4.6678069999999998</v>
      </c>
      <c r="ER31" s="2">
        <f>1/1000*SUM(FuelWood!ER$32:FC$32)</f>
        <v>4.6678069999999998</v>
      </c>
      <c r="ES31" s="2">
        <f>1/1000*SUM(FuelWood!ES$32:FD$32)</f>
        <v>4.7046350000000006</v>
      </c>
      <c r="ET31" s="2">
        <f>1/1000*SUM(FuelWood!ET$32:FE$32)</f>
        <v>4.7046350000000006</v>
      </c>
      <c r="EU31" s="2">
        <f>1/1000*SUM(FuelWood!EU$32:FF$32)</f>
        <v>9.2376E-2</v>
      </c>
      <c r="EV31" s="2">
        <f>1/1000*SUM(FuelWood!EV$32:FG$32)</f>
        <v>9.2376E-2</v>
      </c>
      <c r="EW31" s="2">
        <f>1/1000*SUM(FuelWood!EW$32:FH$32)</f>
        <v>9.2376E-2</v>
      </c>
      <c r="EX31" s="2">
        <f>1/1000*SUM(FuelWood!EX$32:FI$32)</f>
        <v>7.3369000000000004E-2</v>
      </c>
      <c r="EY31" s="2">
        <f>1/1000*SUM(FuelWood!EY$32:FJ$32)</f>
        <v>7.3369000000000004E-2</v>
      </c>
      <c r="EZ31" s="2">
        <f>1/1000*SUM(FuelWood!EZ$32:FK$32)</f>
        <v>7.2468999999999992E-2</v>
      </c>
      <c r="FA31" s="2">
        <f>1/1000*SUM(FuelWood!FA$32:FL$32)</f>
        <v>7.2468999999999992E-2</v>
      </c>
      <c r="FB31" s="2">
        <f>1/1000*SUM(FuelWood!FB$32:FM$32)</f>
        <v>5.1695690000000001</v>
      </c>
      <c r="FC31" s="2">
        <f>1/1000*SUM(FuelWood!FC$32:FN$32)</f>
        <v>10.26667</v>
      </c>
      <c r="FD31" s="2">
        <f>1/1000*SUM(FuelWood!FD$32:FO$32)</f>
        <v>10.266671000000001</v>
      </c>
      <c r="FE31" s="2">
        <f>1/1000*SUM(FuelWood!FE$32:FP$32)</f>
        <v>10.248707000000001</v>
      </c>
      <c r="FF31" s="2">
        <f>1/1000*SUM(FuelWood!FF$32:FQ$32)</f>
        <v>14.550707000000001</v>
      </c>
      <c r="FG31" s="2">
        <f>1/1000*SUM(FuelWood!FG$32:FR$32)</f>
        <v>14.531699000000001</v>
      </c>
      <c r="FH31" s="2">
        <f>1/1000*SUM(FuelWood!FH$32:FS$32)</f>
        <v>18.578431000000002</v>
      </c>
      <c r="FI31" s="2">
        <f>1/1000*SUM(FuelWood!FI$32:FT$32)</f>
        <v>18.578431999999999</v>
      </c>
      <c r="FJ31" s="2">
        <f>1/1000*SUM(FuelWood!FJ$32:FU$32)</f>
        <v>18.578431999999999</v>
      </c>
      <c r="FK31" s="2">
        <f>1/1000*SUM(FuelWood!FK$32:FV$32)</f>
        <v>18.578431999999999</v>
      </c>
      <c r="FL31" s="2">
        <f>1/1000*SUM(FuelWood!FL$32:FW$32)</f>
        <v>18.578433</v>
      </c>
      <c r="FM31" s="2">
        <f>1/1000*SUM(FuelWood!FM$32:FX$32)</f>
        <v>22.491895</v>
      </c>
      <c r="FN31" s="2">
        <f>1/1000*SUM(FuelWood!FN$32:FY$32)</f>
        <v>17.394795000000002</v>
      </c>
    </row>
    <row r="32" spans="1:170">
      <c r="A32" t="s">
        <v>66</v>
      </c>
      <c r="B32" s="2">
        <f t="shared" ref="B32:AG32" si="74">B$21-SUM(B27:B31)</f>
        <v>0</v>
      </c>
      <c r="C32" s="2">
        <f t="shared" si="74"/>
        <v>0</v>
      </c>
      <c r="D32" s="2">
        <f t="shared" si="74"/>
        <v>0</v>
      </c>
      <c r="E32" s="2">
        <f t="shared" si="74"/>
        <v>0</v>
      </c>
      <c r="F32" s="2">
        <f t="shared" si="74"/>
        <v>0</v>
      </c>
      <c r="G32" s="2">
        <f t="shared" si="74"/>
        <v>0</v>
      </c>
      <c r="H32" s="2">
        <f t="shared" si="74"/>
        <v>0</v>
      </c>
      <c r="I32" s="2">
        <f t="shared" si="74"/>
        <v>0</v>
      </c>
      <c r="J32" s="2">
        <f t="shared" si="74"/>
        <v>0</v>
      </c>
      <c r="K32" s="2">
        <f t="shared" si="74"/>
        <v>0</v>
      </c>
      <c r="L32" s="2">
        <f t="shared" si="74"/>
        <v>0</v>
      </c>
      <c r="M32" s="2">
        <f t="shared" si="74"/>
        <v>0</v>
      </c>
      <c r="N32" s="2">
        <f t="shared" si="74"/>
        <v>0</v>
      </c>
      <c r="O32" s="2">
        <f t="shared" si="74"/>
        <v>1.9999999999953388E-4</v>
      </c>
      <c r="P32" s="2">
        <f t="shared" si="74"/>
        <v>9.6200000000003172E-2</v>
      </c>
      <c r="Q32" s="2">
        <f t="shared" si="74"/>
        <v>0.12150000000001171</v>
      </c>
      <c r="R32" s="2">
        <f t="shared" si="74"/>
        <v>0.19700000000000273</v>
      </c>
      <c r="S32" s="2">
        <f t="shared" si="74"/>
        <v>0.2715999999999994</v>
      </c>
      <c r="T32" s="2">
        <f t="shared" si="74"/>
        <v>0.32079999999999131</v>
      </c>
      <c r="U32" s="2">
        <f t="shared" si="74"/>
        <v>0.37639999999998963</v>
      </c>
      <c r="V32" s="2">
        <f t="shared" si="74"/>
        <v>0.52639999999998111</v>
      </c>
      <c r="W32" s="2">
        <f t="shared" si="74"/>
        <v>0.69999999999998863</v>
      </c>
      <c r="X32" s="2">
        <f t="shared" si="74"/>
        <v>0.97499999999996589</v>
      </c>
      <c r="Y32" s="2">
        <f t="shared" si="74"/>
        <v>1.164999999999992</v>
      </c>
      <c r="Z32" s="2">
        <f t="shared" si="74"/>
        <v>1.1944999999999908</v>
      </c>
      <c r="AA32" s="2">
        <f t="shared" si="74"/>
        <v>1.1942999999999984</v>
      </c>
      <c r="AB32" s="2">
        <f t="shared" si="74"/>
        <v>1.2726000000000113</v>
      </c>
      <c r="AC32" s="2">
        <f t="shared" si="74"/>
        <v>1.2472999999999956</v>
      </c>
      <c r="AD32" s="2">
        <f t="shared" si="74"/>
        <v>1.1718000000000046</v>
      </c>
      <c r="AE32" s="2">
        <f t="shared" si="74"/>
        <v>1.0971999999999866</v>
      </c>
      <c r="AF32" s="2">
        <f t="shared" si="74"/>
        <v>1.0481000000000193</v>
      </c>
      <c r="AG32" s="2">
        <f t="shared" si="74"/>
        <v>0.99249999999999261</v>
      </c>
      <c r="AH32" s="2">
        <f t="shared" ref="AH32:BM32" si="75">AH$21-SUM(AH27:AH31)</f>
        <v>1.2174999999999869</v>
      </c>
      <c r="AI32" s="2">
        <f t="shared" si="75"/>
        <v>1.0439000000000078</v>
      </c>
      <c r="AJ32" s="2">
        <f t="shared" si="75"/>
        <v>0.76889999999998793</v>
      </c>
      <c r="AK32" s="2">
        <f t="shared" si="75"/>
        <v>0.95390000000001152</v>
      </c>
      <c r="AL32" s="2">
        <f t="shared" si="75"/>
        <v>0.92439999999999145</v>
      </c>
      <c r="AM32" s="2">
        <f t="shared" si="75"/>
        <v>1.0494000000000199</v>
      </c>
      <c r="AN32" s="2">
        <f t="shared" si="75"/>
        <v>0.95010000000001327</v>
      </c>
      <c r="AO32" s="2">
        <f t="shared" si="75"/>
        <v>1.0501000000000005</v>
      </c>
      <c r="AP32" s="2">
        <f t="shared" si="75"/>
        <v>1.1251000000000033</v>
      </c>
      <c r="AQ32" s="2">
        <f t="shared" si="75"/>
        <v>1.2250999999999834</v>
      </c>
      <c r="AR32" s="2">
        <f t="shared" si="75"/>
        <v>1.3250000000000028</v>
      </c>
      <c r="AS32" s="2">
        <f t="shared" si="75"/>
        <v>1.3749999999999716</v>
      </c>
      <c r="AT32" s="2">
        <f t="shared" si="75"/>
        <v>1.0500000000000114</v>
      </c>
      <c r="AU32" s="2">
        <f t="shared" si="75"/>
        <v>1.1750000000000114</v>
      </c>
      <c r="AV32" s="2">
        <f t="shared" si="75"/>
        <v>1.2750000000000057</v>
      </c>
      <c r="AW32" s="2">
        <f t="shared" si="75"/>
        <v>1</v>
      </c>
      <c r="AX32" s="2">
        <f t="shared" si="75"/>
        <v>1.0000000000000142</v>
      </c>
      <c r="AY32" s="2">
        <f t="shared" si="75"/>
        <v>0.97500000000002274</v>
      </c>
      <c r="AZ32" s="2">
        <f t="shared" si="75"/>
        <v>0.95000000000001705</v>
      </c>
      <c r="BA32" s="2">
        <f t="shared" si="75"/>
        <v>0.89999999999997726</v>
      </c>
      <c r="BB32" s="2">
        <f t="shared" si="75"/>
        <v>0.87500000000002842</v>
      </c>
      <c r="BC32" s="2">
        <f t="shared" si="75"/>
        <v>0.85000000000002274</v>
      </c>
      <c r="BD32" s="2">
        <f t="shared" si="75"/>
        <v>0.84999999999999432</v>
      </c>
      <c r="BE32" s="2">
        <f t="shared" si="75"/>
        <v>0.92500000000001137</v>
      </c>
      <c r="BF32" s="2">
        <f t="shared" si="75"/>
        <v>0.90000000000003411</v>
      </c>
      <c r="BG32" s="2">
        <f t="shared" si="75"/>
        <v>0.95340000000004466</v>
      </c>
      <c r="BH32" s="2">
        <f t="shared" si="75"/>
        <v>0.92840000000001055</v>
      </c>
      <c r="BI32" s="2">
        <f t="shared" si="75"/>
        <v>0.92840000000001055</v>
      </c>
      <c r="BJ32" s="2">
        <f t="shared" si="75"/>
        <v>0.95360000000003708</v>
      </c>
      <c r="BK32" s="2">
        <f t="shared" si="75"/>
        <v>0.97860000000004277</v>
      </c>
      <c r="BL32" s="2">
        <f t="shared" si="75"/>
        <v>0.92860000000001719</v>
      </c>
      <c r="BM32" s="2">
        <f t="shared" si="75"/>
        <v>0.87860000000000582</v>
      </c>
      <c r="BN32" s="2">
        <f t="shared" ref="BN32:BV32" si="76">BN$21-SUM(BN27:BN31)</f>
        <v>0.90360000000002572</v>
      </c>
      <c r="BO32" s="2">
        <f t="shared" si="76"/>
        <v>0.87860000000000582</v>
      </c>
      <c r="BP32" s="2">
        <f t="shared" si="76"/>
        <v>0.80360000000000298</v>
      </c>
      <c r="BQ32" s="2">
        <f t="shared" si="76"/>
        <v>0.75390000000001578</v>
      </c>
      <c r="BR32" s="2">
        <f t="shared" si="76"/>
        <v>0.75420000000001153</v>
      </c>
      <c r="BS32" s="2">
        <f t="shared" si="76"/>
        <v>0.68420000000000414</v>
      </c>
      <c r="BT32" s="2">
        <f t="shared" si="76"/>
        <v>0.68420000000001835</v>
      </c>
      <c r="BU32" s="2">
        <f t="shared" si="76"/>
        <v>0.63420000000002119</v>
      </c>
      <c r="BV32" s="2">
        <f t="shared" si="76"/>
        <v>0.68400000000001171</v>
      </c>
      <c r="BW32" s="2">
        <f t="shared" ref="BW32:CH32" si="77">BW$21-SUM(BW27:BW31)</f>
        <v>0.65910000000002356</v>
      </c>
      <c r="BX32" s="2">
        <f t="shared" si="77"/>
        <v>0.70910000000002071</v>
      </c>
      <c r="BY32" s="2">
        <f t="shared" si="77"/>
        <v>0.75910000000000366</v>
      </c>
      <c r="BZ32" s="2">
        <f t="shared" si="77"/>
        <v>0.68410000000001503</v>
      </c>
      <c r="CA32" s="2">
        <f t="shared" si="77"/>
        <v>0.7091000000000065</v>
      </c>
      <c r="CB32" s="2">
        <f t="shared" si="77"/>
        <v>0.80910000000000082</v>
      </c>
      <c r="CC32" s="2">
        <f t="shared" si="77"/>
        <v>0.80879999999999797</v>
      </c>
      <c r="CD32" s="2">
        <f t="shared" si="77"/>
        <v>0.83349999999998658</v>
      </c>
      <c r="CE32" s="2">
        <f t="shared" si="77"/>
        <v>0.8002000000000038</v>
      </c>
      <c r="CF32" s="2">
        <f t="shared" si="77"/>
        <v>0.870900000000006</v>
      </c>
      <c r="CG32" s="2">
        <f t="shared" si="77"/>
        <v>0.93900000000000006</v>
      </c>
      <c r="CH32" s="2">
        <f t="shared" si="77"/>
        <v>0.86400000000000077</v>
      </c>
      <c r="CI32" s="2">
        <f t="shared" ref="CI32:CT32" si="78">CI$21-SUM(CI27:CI31)</f>
        <v>0.84629999999999939</v>
      </c>
      <c r="CJ32" s="2">
        <f t="shared" si="78"/>
        <v>0.89460000000000051</v>
      </c>
      <c r="CK32" s="2">
        <f t="shared" si="78"/>
        <v>0.84460000000000335</v>
      </c>
      <c r="CL32" s="2">
        <f t="shared" si="78"/>
        <v>0.8445999999999998</v>
      </c>
      <c r="CM32" s="2">
        <f t="shared" si="78"/>
        <v>0.77960000000000207</v>
      </c>
      <c r="CN32" s="2">
        <f t="shared" si="78"/>
        <v>0.65460000000000562</v>
      </c>
      <c r="CO32" s="2">
        <f t="shared" si="78"/>
        <v>0.67320000000000135</v>
      </c>
      <c r="CP32" s="2">
        <f t="shared" si="78"/>
        <v>0.79570000000000363</v>
      </c>
      <c r="CQ32" s="2">
        <f t="shared" si="78"/>
        <v>0.84100000000000286</v>
      </c>
      <c r="CR32" s="2">
        <f t="shared" si="78"/>
        <v>0.94029999999999703</v>
      </c>
      <c r="CS32" s="2">
        <f t="shared" si="78"/>
        <v>0.89719999999999978</v>
      </c>
      <c r="CT32" s="2">
        <f t="shared" si="78"/>
        <v>0.92079999999999806</v>
      </c>
      <c r="CU32" s="2">
        <f t="shared" ref="CU32:DF32" si="79">CU$21-SUM(CU27:CU31)</f>
        <v>0.91259999999999764</v>
      </c>
      <c r="CV32" s="2">
        <f t="shared" si="79"/>
        <v>2.7461999999999982</v>
      </c>
      <c r="CW32" s="2">
        <f t="shared" si="79"/>
        <v>2.8462999999999994</v>
      </c>
      <c r="CX32" s="2">
        <f t="shared" si="79"/>
        <v>5.6598000000000042</v>
      </c>
      <c r="CY32" s="2">
        <f t="shared" si="79"/>
        <v>15.314699999999995</v>
      </c>
      <c r="CZ32" s="2">
        <f t="shared" si="79"/>
        <v>16.794799999999995</v>
      </c>
      <c r="DA32" s="2">
        <f t="shared" si="79"/>
        <v>16.8215</v>
      </c>
      <c r="DB32" s="2">
        <f t="shared" si="79"/>
        <v>17.6952</v>
      </c>
      <c r="DC32" s="2">
        <f t="shared" si="79"/>
        <v>18.393100000000004</v>
      </c>
      <c r="DD32" s="2">
        <f t="shared" si="79"/>
        <v>18.354700000000037</v>
      </c>
      <c r="DE32" s="2">
        <f t="shared" si="79"/>
        <v>21.646000000000015</v>
      </c>
      <c r="DF32" s="2">
        <f t="shared" si="79"/>
        <v>23.471000000000004</v>
      </c>
      <c r="DG32" s="2">
        <f t="shared" ref="DG32:DR32" si="80">DG$21-SUM(DG27:DG31)</f>
        <v>23.523845999999992</v>
      </c>
      <c r="DH32" s="2">
        <f t="shared" si="80"/>
        <v>23.360239000000007</v>
      </c>
      <c r="DI32" s="2">
        <f t="shared" si="80"/>
        <v>23.260419999999954</v>
      </c>
      <c r="DJ32" s="2">
        <f t="shared" si="80"/>
        <v>34.58018299999992</v>
      </c>
      <c r="DK32" s="2">
        <f t="shared" si="80"/>
        <v>37.512584000000061</v>
      </c>
      <c r="DL32" s="2">
        <f t="shared" si="80"/>
        <v>62.249853000000144</v>
      </c>
      <c r="DM32" s="2">
        <f t="shared" si="80"/>
        <v>62.13032800000002</v>
      </c>
      <c r="DN32" s="2">
        <f t="shared" si="80"/>
        <v>61.109183999999999</v>
      </c>
      <c r="DO32" s="2">
        <f t="shared" si="80"/>
        <v>61.322933999999975</v>
      </c>
      <c r="DP32" s="2">
        <f t="shared" si="80"/>
        <v>61.16643300000004</v>
      </c>
      <c r="DQ32" s="2">
        <f t="shared" si="80"/>
        <v>58.273527999999999</v>
      </c>
      <c r="DR32" s="2">
        <f t="shared" si="80"/>
        <v>63.023691000000042</v>
      </c>
      <c r="DS32" s="2">
        <f t="shared" ref="DS32:ED32" si="81">DS$21-SUM(DS27:DS31)</f>
        <v>82.349032000000051</v>
      </c>
      <c r="DT32" s="2">
        <f t="shared" si="81"/>
        <v>94.328975000000042</v>
      </c>
      <c r="DU32" s="2">
        <f t="shared" si="81"/>
        <v>109.53484799999998</v>
      </c>
      <c r="DV32" s="2">
        <f t="shared" si="81"/>
        <v>96.397018999999943</v>
      </c>
      <c r="DW32" s="2">
        <f t="shared" si="81"/>
        <v>84.999656999999985</v>
      </c>
      <c r="DX32" s="2">
        <f t="shared" si="81"/>
        <v>58.793234000000098</v>
      </c>
      <c r="DY32" s="2">
        <f t="shared" si="81"/>
        <v>58.802264000000008</v>
      </c>
      <c r="DZ32" s="2">
        <f t="shared" si="81"/>
        <v>60.426907999999969</v>
      </c>
      <c r="EA32" s="2">
        <f t="shared" si="81"/>
        <v>63.232822999999996</v>
      </c>
      <c r="EB32" s="2">
        <f t="shared" si="81"/>
        <v>67.013686999999976</v>
      </c>
      <c r="EC32" s="2">
        <f t="shared" si="81"/>
        <v>66.585876999999897</v>
      </c>
      <c r="ED32" s="2">
        <f t="shared" si="81"/>
        <v>61.708042999999975</v>
      </c>
      <c r="EE32" s="2">
        <f t="shared" ref="EE32:EP32" si="82">EE$21-SUM(EE27:EE31)</f>
        <v>44.121946000000008</v>
      </c>
      <c r="EF32" s="2">
        <f t="shared" si="82"/>
        <v>30.446142000000009</v>
      </c>
      <c r="EG32" s="2">
        <f t="shared" si="82"/>
        <v>17.24132299999998</v>
      </c>
      <c r="EH32" s="2">
        <f t="shared" si="82"/>
        <v>16.286096000000001</v>
      </c>
      <c r="EI32" s="2">
        <f t="shared" si="82"/>
        <v>19.047456999999994</v>
      </c>
      <c r="EJ32" s="2">
        <f t="shared" si="82"/>
        <v>20.838250999999971</v>
      </c>
      <c r="EK32" s="2">
        <f t="shared" si="82"/>
        <v>22.190986000000009</v>
      </c>
      <c r="EL32" s="2">
        <f t="shared" si="82"/>
        <v>20.544769000000016</v>
      </c>
      <c r="EM32" s="2">
        <f t="shared" si="82"/>
        <v>16.792542000000026</v>
      </c>
      <c r="EN32" s="2">
        <f t="shared" si="82"/>
        <v>25.007051000000004</v>
      </c>
      <c r="EO32" s="2">
        <f t="shared" si="82"/>
        <v>25.028330999999994</v>
      </c>
      <c r="EP32" s="2">
        <f t="shared" si="82"/>
        <v>25.668034999999989</v>
      </c>
      <c r="EQ32" s="2">
        <f t="shared" ref="EQ32:FB32" si="83">EQ$21-SUM(EQ27:EQ31)</f>
        <v>36.290077000000011</v>
      </c>
      <c r="ER32" s="2">
        <f t="shared" si="83"/>
        <v>36.263004999999993</v>
      </c>
      <c r="ES32" s="2">
        <f t="shared" si="83"/>
        <v>37.715138000000024</v>
      </c>
      <c r="ET32" s="2">
        <f t="shared" si="83"/>
        <v>40.236778000000001</v>
      </c>
      <c r="EU32" s="2">
        <f t="shared" si="83"/>
        <v>37.784686000000008</v>
      </c>
      <c r="EV32" s="2">
        <f t="shared" si="83"/>
        <v>37.402246000000005</v>
      </c>
      <c r="EW32" s="2">
        <f t="shared" si="83"/>
        <v>37.496566000000001</v>
      </c>
      <c r="EX32" s="2">
        <f t="shared" si="83"/>
        <v>38.740417999999998</v>
      </c>
      <c r="EY32" s="2">
        <f t="shared" si="83"/>
        <v>38.703556000000006</v>
      </c>
      <c r="EZ32" s="2">
        <f t="shared" si="83"/>
        <v>28.34313499999999</v>
      </c>
      <c r="FA32" s="2">
        <f t="shared" si="83"/>
        <v>28.276305000000008</v>
      </c>
      <c r="FB32" s="2">
        <f t="shared" si="83"/>
        <v>33.780487999999991</v>
      </c>
      <c r="FC32" s="2">
        <f t="shared" ref="FC32:FN32" si="84">FC$21-SUM(FC27:FC31)</f>
        <v>21.311605999999983</v>
      </c>
      <c r="FD32" s="2">
        <f t="shared" si="84"/>
        <v>36.781893999999994</v>
      </c>
      <c r="FE32" s="2">
        <f t="shared" si="84"/>
        <v>37.79069100000001</v>
      </c>
      <c r="FF32" s="2">
        <f t="shared" si="84"/>
        <v>39.710493999999983</v>
      </c>
      <c r="FG32" s="2">
        <f t="shared" si="84"/>
        <v>40.226512999999983</v>
      </c>
      <c r="FH32" s="2">
        <f t="shared" si="84"/>
        <v>38.888113999999973</v>
      </c>
      <c r="FI32" s="2">
        <f t="shared" si="84"/>
        <v>38.826276999999976</v>
      </c>
      <c r="FJ32" s="2">
        <f t="shared" si="84"/>
        <v>38.581095999999988</v>
      </c>
      <c r="FK32" s="2">
        <f t="shared" si="84"/>
        <v>39.811850999999976</v>
      </c>
      <c r="FL32" s="2">
        <f t="shared" si="84"/>
        <v>38.196103999999977</v>
      </c>
      <c r="FM32" s="2">
        <f t="shared" si="84"/>
        <v>38.47684999999997</v>
      </c>
      <c r="FN32" s="2">
        <f t="shared" si="84"/>
        <v>32.698766000000006</v>
      </c>
    </row>
    <row r="41" spans="1:170">
      <c r="A41" t="str">
        <f>Pellets!A$3</f>
        <v>IntraEU</v>
      </c>
      <c r="B41" s="2">
        <f>1/1000*SUM(Chips!B$3:M$3)</f>
        <v>13.231000000000002</v>
      </c>
      <c r="C41" s="2">
        <f>1/1000*SUM(Chips!C$3:N$3)</f>
        <v>13.179500000000003</v>
      </c>
      <c r="D41" s="2">
        <f>1/1000*SUM(Chips!D$3:O$3)</f>
        <v>14.234200000000001</v>
      </c>
      <c r="E41" s="2">
        <f>1/1000*SUM(Chips!E$3:P$3)</f>
        <v>14.497400000000001</v>
      </c>
      <c r="F41" s="2">
        <f>1/1000*SUM(Chips!F$3:Q$3)</f>
        <v>15.307800000000002</v>
      </c>
      <c r="G41" s="2">
        <f>1/1000*SUM(Chips!G$3:R$3)</f>
        <v>16.762</v>
      </c>
      <c r="H41" s="2">
        <f>1/1000*SUM(Chips!H$3:S$3)</f>
        <v>17.893700000000003</v>
      </c>
      <c r="I41" s="2">
        <f>1/1000*SUM(Chips!I$3:T$3)</f>
        <v>18.940999999999999</v>
      </c>
      <c r="J41" s="2">
        <f>1/1000*SUM(Chips!J$3:U$3)</f>
        <v>19.249200000000002</v>
      </c>
      <c r="K41" s="2">
        <f>1/1000*SUM(Chips!K$3:V$3)</f>
        <v>19.272400000000001</v>
      </c>
      <c r="L41" s="2">
        <f>1/1000*SUM(Chips!L$3:W$3)</f>
        <v>19.196400000000001</v>
      </c>
      <c r="M41" s="2">
        <f>1/1000*SUM(Chips!M$3:X$3)</f>
        <v>20.137200000000004</v>
      </c>
      <c r="N41" s="2">
        <f>1/1000*SUM(Chips!N$3:Y$3)</f>
        <v>20.157700000000006</v>
      </c>
      <c r="O41" s="2">
        <f>1/1000*SUM(Chips!O$3:Z$3)</f>
        <v>21.404900000000005</v>
      </c>
      <c r="P41" s="2">
        <f>1/1000*SUM(Chips!P$3:AA$3)</f>
        <v>21.602800000000002</v>
      </c>
      <c r="Q41" s="2">
        <f>1/1000*SUM(Chips!Q$3:AB$3)</f>
        <v>27.745200000000004</v>
      </c>
      <c r="R41" s="2">
        <f>1/1000*SUM(Chips!R$3:AC$3)</f>
        <v>29.185100000000006</v>
      </c>
      <c r="S41" s="2">
        <f>1/1000*SUM(Chips!S$3:AD$3)</f>
        <v>32.785700000000006</v>
      </c>
      <c r="T41" s="2">
        <f>1/1000*SUM(Chips!T$3:AE$3)</f>
        <v>35.164000000000001</v>
      </c>
      <c r="U41" s="2">
        <f>1/1000*SUM(Chips!U$3:AF$3)</f>
        <v>41.5184</v>
      </c>
      <c r="V41" s="2">
        <f>1/1000*SUM(Chips!V$3:AG$3)</f>
        <v>42.558500000000009</v>
      </c>
      <c r="W41" s="2">
        <f>1/1000*SUM(Chips!W$3:AH$3)</f>
        <v>46.110500000000009</v>
      </c>
      <c r="X41" s="2">
        <f>1/1000*SUM(Chips!X$3:AI$3)</f>
        <v>52.424000000000014</v>
      </c>
      <c r="Y41" s="2">
        <f>1/1000*SUM(Chips!Y$3:AJ$3)</f>
        <v>55.819600000000023</v>
      </c>
      <c r="Z41" s="2">
        <f>1/1000*SUM(Chips!Z$3:AK$3)</f>
        <v>56.681100000000008</v>
      </c>
      <c r="AA41" s="2">
        <f>1/1000*SUM(Chips!AA$3:AL$3)</f>
        <v>61.992400000000011</v>
      </c>
      <c r="AB41" s="2">
        <f>1/1000*SUM(Chips!AB$3:AM$3)</f>
        <v>67.835100000000011</v>
      </c>
      <c r="AC41" s="2">
        <f>1/1000*SUM(Chips!AC$3:AN$3)</f>
        <v>64.925399999999996</v>
      </c>
      <c r="AD41" s="2">
        <f>1/1000*SUM(Chips!AD$3:AO$3)</f>
        <v>72.28</v>
      </c>
      <c r="AE41" s="2">
        <f>1/1000*SUM(Chips!AE$3:AP$3)</f>
        <v>67.858399999999989</v>
      </c>
      <c r="AF41" s="2">
        <f>1/1000*SUM(Chips!AF$3:AQ$3)</f>
        <v>71.729199999999992</v>
      </c>
      <c r="AG41" s="2">
        <f>1/1000*SUM(Chips!AG$3:AR$3)</f>
        <v>65.122900000000001</v>
      </c>
      <c r="AH41" s="2">
        <f>1/1000*SUM(Chips!AH$3:AS$3)</f>
        <v>68.974500000000006</v>
      </c>
      <c r="AI41" s="2">
        <f>1/1000*SUM(Chips!AI$3:AT$3)</f>
        <v>66.674200000000013</v>
      </c>
      <c r="AJ41" s="2">
        <f>1/1000*SUM(Chips!AJ$3:AU$3)</f>
        <v>62.028300000000002</v>
      </c>
      <c r="AK41" s="2">
        <f>1/1000*SUM(Chips!AK$3:AV$3)</f>
        <v>59.160200000000003</v>
      </c>
      <c r="AL41" s="2">
        <f>1/1000*SUM(Chips!AL$3:AW$3)</f>
        <v>63.719800000000006</v>
      </c>
      <c r="AM41" s="2">
        <f>1/1000*SUM(Chips!AM$3:AX$3)</f>
        <v>60.925200000000011</v>
      </c>
      <c r="AN41" s="2">
        <f>1/1000*SUM(Chips!AN$3:AY$3)</f>
        <v>55.042300000000012</v>
      </c>
      <c r="AO41" s="2">
        <f>1/1000*SUM(Chips!AO$3:AZ$3)</f>
        <v>58.147600000000011</v>
      </c>
      <c r="AP41" s="2">
        <f>1/1000*SUM(Chips!AP$3:BA$3)</f>
        <v>52.961400000000019</v>
      </c>
      <c r="AQ41" s="2">
        <f>1/1000*SUM(Chips!AQ$3:BB$3)</f>
        <v>62.812700000000014</v>
      </c>
      <c r="AR41" s="2">
        <f>1/1000*SUM(Chips!AR$3:BC$3)</f>
        <v>61.665600000000012</v>
      </c>
      <c r="AS41" s="2">
        <f>1/1000*SUM(Chips!AS$3:BD$3)</f>
        <v>71.444300000000013</v>
      </c>
      <c r="AT41" s="2">
        <f>1/1000*SUM(Chips!AT$3:BE$3)</f>
        <v>72.611000000000018</v>
      </c>
      <c r="AU41" s="2">
        <f>1/1000*SUM(Chips!AU$3:BF$3)</f>
        <v>80.999800000000022</v>
      </c>
      <c r="AV41" s="2">
        <f>1/1000*SUM(Chips!AV$3:BG$3)</f>
        <v>86.932300000000026</v>
      </c>
      <c r="AW41" s="2">
        <f>1/1000*SUM(Chips!AW$3:BH$3)</f>
        <v>92.378</v>
      </c>
      <c r="AX41" s="2">
        <f>1/1000*SUM(Chips!AX$3:BI$3)</f>
        <v>99.190200000000004</v>
      </c>
      <c r="AY41" s="2">
        <f>1/1000*SUM(Chips!AY$3:BJ$3)</f>
        <v>104.33560000000001</v>
      </c>
      <c r="AZ41" s="2">
        <f>1/1000*SUM(Chips!AZ$3:BK$3)</f>
        <v>108.55440000000002</v>
      </c>
      <c r="BA41" s="2">
        <f>1/1000*SUM(Chips!BA$3:BL$3)</f>
        <v>114.34960000000001</v>
      </c>
      <c r="BB41" s="2">
        <f>1/1000*SUM(Chips!BB$3:BM$3)</f>
        <v>117.40090000000001</v>
      </c>
      <c r="BC41" s="2">
        <f>1/1000*SUM(Chips!BC$3:BN$3)</f>
        <v>120.43560000000002</v>
      </c>
      <c r="BD41" s="2">
        <f>1/1000*SUM(Chips!BD$3:BO$3)</f>
        <v>123.69310000000003</v>
      </c>
      <c r="BE41" s="2">
        <f>1/1000*SUM(Chips!BE$3:BP$3)</f>
        <v>121.03860000000002</v>
      </c>
      <c r="BF41" s="2">
        <f>1/1000*SUM(Chips!BF$3:BQ$3)</f>
        <v>117.17320000000001</v>
      </c>
      <c r="BG41" s="2">
        <f>1/1000*SUM(Chips!BG$3:BR$3)</f>
        <v>113.44669999999999</v>
      </c>
      <c r="BH41" s="2">
        <f>1/1000*SUM(Chips!BH$3:BS$3)</f>
        <v>113.09739999999999</v>
      </c>
      <c r="BI41" s="2">
        <f>1/1000*SUM(Chips!BI$3:BT$3)</f>
        <v>111.8554</v>
      </c>
      <c r="BJ41" s="2">
        <f>1/1000*SUM(Chips!BJ$3:BU$3)</f>
        <v>111.3497</v>
      </c>
      <c r="BK41" s="2">
        <f>1/1000*SUM(Chips!BK$3:BV$3)</f>
        <v>106.29740000000001</v>
      </c>
      <c r="BL41" s="2">
        <f>1/1000*SUM(Chips!BL$3:BW$3)</f>
        <v>107.8582</v>
      </c>
      <c r="BM41" s="2">
        <f>1/1000*SUM(Chips!BM$3:BX$3)</f>
        <v>99.622500000000002</v>
      </c>
      <c r="BN41" s="2">
        <f>1/1000*SUM(Chips!BN$3:BY$3)</f>
        <v>99.570099999999996</v>
      </c>
      <c r="BO41" s="2">
        <f>1/1000*SUM(Chips!BO$3:BZ$3)</f>
        <v>91.886100000000013</v>
      </c>
      <c r="BP41" s="2">
        <f>1/1000*SUM(Chips!BP$3:CA$3)</f>
        <v>88.569199999999995</v>
      </c>
      <c r="BQ41" s="2">
        <f>1/1000*SUM(Chips!BQ$3:CB$3)</f>
        <v>87.218199999999996</v>
      </c>
      <c r="BR41" s="2">
        <f>1/1000*SUM(Chips!BR$3:CC$3)</f>
        <v>88.792400000000001</v>
      </c>
      <c r="BS41" s="2">
        <f>1/1000*SUM(Chips!BS$3:CD$3)</f>
        <v>90.185199999999995</v>
      </c>
      <c r="BT41" s="2">
        <f>1/1000*SUM(Chips!BT$3:CE$3)</f>
        <v>86.110900000000015</v>
      </c>
      <c r="BU41" s="2">
        <f>1/1000*SUM(Chips!BU$3:CF$3)</f>
        <v>86.475700000000003</v>
      </c>
      <c r="BV41" s="2">
        <f>1/1000*SUM(Chips!BV$3:CG$3)</f>
        <v>77.020099999999999</v>
      </c>
      <c r="BW41" s="2">
        <f>1/1000*SUM(Chips!BW$3:CH$3)</f>
        <v>78.322999999999993</v>
      </c>
      <c r="BX41" s="2">
        <f>1/1000*SUM(Chips!BX$3:CI$3)</f>
        <v>82.841899999999995</v>
      </c>
      <c r="BY41" s="2">
        <f>1/1000*SUM(Chips!BY$3:CJ$3)</f>
        <v>84.321499999999986</v>
      </c>
      <c r="BZ41" s="2">
        <f>1/1000*SUM(Chips!BZ$3:CK$3)</f>
        <v>83.677999999999983</v>
      </c>
      <c r="CA41" s="2">
        <f>1/1000*SUM(Chips!CA$3:CL$3)</f>
        <v>89.166100000000014</v>
      </c>
      <c r="CB41" s="2">
        <f>1/1000*SUM(Chips!CB$3:CM$3)</f>
        <v>94.917800000000014</v>
      </c>
      <c r="CC41" s="2">
        <f>1/1000*SUM(Chips!CC$3:CN$3)</f>
        <v>99.208800000000025</v>
      </c>
      <c r="CD41" s="2">
        <f>1/1000*SUM(Chips!CD$3:CO$3)</f>
        <v>101.09880000000001</v>
      </c>
      <c r="CE41" s="2">
        <f>1/1000*SUM(Chips!CE$3:CP$3)</f>
        <v>101.85250000000002</v>
      </c>
      <c r="CF41" s="2">
        <f>1/1000*SUM(Chips!CF$3:CQ$3)</f>
        <v>102.96620000000001</v>
      </c>
      <c r="CG41" s="2">
        <f>1/1000*SUM(Chips!CG$3:CR$3)</f>
        <v>103.0232</v>
      </c>
      <c r="CH41" s="2">
        <f>1/1000*SUM(Chips!CH$3:CS$3)</f>
        <v>103.3497</v>
      </c>
      <c r="CI41" s="2">
        <f>1/1000*SUM(Chips!CI$3:CT$3)</f>
        <v>102.67519999999999</v>
      </c>
      <c r="CJ41" s="2">
        <f>1/1000*SUM(Chips!CJ$3:CU$3)</f>
        <v>95.956699999999984</v>
      </c>
      <c r="CK41" s="2">
        <f>1/1000*SUM(Chips!CK$3:CV$3)</f>
        <v>96.67710000000001</v>
      </c>
      <c r="CL41" s="2">
        <f>1/1000*SUM(Chips!CL$3:CW$3)</f>
        <v>96.009500000000017</v>
      </c>
      <c r="CM41" s="2">
        <f>1/1000*SUM(Chips!CM$3:CX$3)</f>
        <v>89.984000000000023</v>
      </c>
      <c r="CN41" s="2">
        <f>1/1000*SUM(Chips!CN$3:CY$3)</f>
        <v>84.520300000000006</v>
      </c>
      <c r="CO41" s="2">
        <f>1/1000*SUM(Chips!CO$3:CZ$3)</f>
        <v>79.891200000000012</v>
      </c>
      <c r="CP41" s="2">
        <f>1/1000*SUM(Chips!CP$3:DA$3)</f>
        <v>77.432100000000005</v>
      </c>
      <c r="CQ41" s="2">
        <f>1/1000*SUM(Chips!CQ$3:DB$3)</f>
        <v>74.728200000000001</v>
      </c>
      <c r="CR41" s="2">
        <f>1/1000*SUM(Chips!CR$3:DC$3)</f>
        <v>75.950699999999998</v>
      </c>
      <c r="CS41" s="2">
        <f>1/1000*SUM(Chips!CS$3:DD$3)</f>
        <v>72.282399999999996</v>
      </c>
      <c r="CT41" s="2">
        <f>1/1000*SUM(Chips!CT$3:DE$3)</f>
        <v>77.144199999999998</v>
      </c>
      <c r="CU41" s="2">
        <f>1/1000*SUM(Chips!CU$3:DF$3)</f>
        <v>87.961700000000008</v>
      </c>
      <c r="CV41" s="2">
        <f>1/1000*SUM(Chips!CV$3:DG$3)</f>
        <v>91.745999999999995</v>
      </c>
      <c r="CW41" s="2">
        <f>1/1000*SUM(Chips!CW$3:DH$3)</f>
        <v>93.920900000000017</v>
      </c>
      <c r="CX41" s="2">
        <f>1/1000*SUM(Chips!CX$3:DI$3)</f>
        <v>98.274400000000014</v>
      </c>
      <c r="CY41" s="2">
        <f>1/1000*SUM(Chips!CY$3:DJ$3)</f>
        <v>103.75970000000001</v>
      </c>
      <c r="CZ41" s="2">
        <f>1/1000*SUM(Chips!CZ$3:DK$3)</f>
        <v>108.01630000000002</v>
      </c>
      <c r="DA41" s="2">
        <f>1/1000*SUM(Chips!DA$3:DL$3)</f>
        <v>112.73980000000002</v>
      </c>
      <c r="DB41" s="2">
        <f>1/1000*SUM(Chips!DB$3:DM$3)</f>
        <v>114.69980000000004</v>
      </c>
      <c r="DC41" s="2">
        <f>1/1000*SUM(Chips!DC$3:DN$3)</f>
        <v>114.91260000000001</v>
      </c>
      <c r="DD41" s="2">
        <f>1/1000*SUM(Chips!DD$3:DO$3)</f>
        <v>117.38950000000001</v>
      </c>
      <c r="DE41" s="2">
        <f>1/1000*SUM(Chips!DE$3:DP$3)</f>
        <v>125.28970000000001</v>
      </c>
      <c r="DF41" s="2">
        <f>1/1000*SUM(Chips!DF$3:DQ$3)</f>
        <v>127.89640000000001</v>
      </c>
      <c r="DG41" s="2">
        <f>1/1000*SUM(Chips!DG$3:DR$3)</f>
        <v>120.499409</v>
      </c>
      <c r="DH41" s="2">
        <f>1/1000*SUM(Chips!DH$3:DS$3)</f>
        <v>120.360872</v>
      </c>
      <c r="DI41" s="2">
        <f>1/1000*SUM(Chips!DI$3:DT$3)</f>
        <v>131.20159700000002</v>
      </c>
      <c r="DJ41" s="2">
        <f>1/1000*SUM(Chips!DJ$3:DU$3)</f>
        <v>134.80609200000001</v>
      </c>
      <c r="DK41" s="2">
        <f>1/1000*SUM(Chips!DK$3:DV$3)</f>
        <v>134.43753599999999</v>
      </c>
      <c r="DL41" s="2">
        <f>1/1000*SUM(Chips!DL$3:DW$3)</f>
        <v>139.658918</v>
      </c>
      <c r="DM41" s="2">
        <f>1/1000*SUM(Chips!DM$3:DX$3)</f>
        <v>141.92951000000002</v>
      </c>
      <c r="DN41" s="2">
        <f>1/1000*SUM(Chips!DN$3:DY$3)</f>
        <v>144.84195600000001</v>
      </c>
      <c r="DO41" s="2">
        <f>1/1000*SUM(Chips!DO$3:DZ$3)</f>
        <v>151.07476000000003</v>
      </c>
      <c r="DP41" s="2">
        <f>1/1000*SUM(Chips!DP$3:EA$3)</f>
        <v>155.49797599999999</v>
      </c>
      <c r="DQ41" s="2">
        <f>1/1000*SUM(Chips!DQ$3:EB$3)</f>
        <v>158.10166199999998</v>
      </c>
      <c r="DR41" s="2">
        <f>1/1000*SUM(Chips!DR$3:EC$3)</f>
        <v>156.77523199999996</v>
      </c>
      <c r="DS41" s="2">
        <f>1/1000*SUM(Chips!DS$3:ED$3)</f>
        <v>154.381553</v>
      </c>
      <c r="DT41" s="2">
        <f>1/1000*SUM(Chips!DT$3:EE$3)</f>
        <v>153.34630500000003</v>
      </c>
      <c r="DU41" s="2">
        <f>1/1000*SUM(Chips!DU$3:EF$3)</f>
        <v>147.20135200000001</v>
      </c>
      <c r="DV41" s="2">
        <f>1/1000*SUM(Chips!DV$3:EG$3)</f>
        <v>145.05789000000001</v>
      </c>
      <c r="DW41" s="2">
        <f>1/1000*SUM(Chips!DW$3:EH$3)</f>
        <v>147.06601699999999</v>
      </c>
      <c r="DX41" s="2">
        <f>1/1000*SUM(Chips!DX$3:EI$3)</f>
        <v>142.187757</v>
      </c>
      <c r="DY41" s="2">
        <f>1/1000*SUM(Chips!DY$3:EJ$3)</f>
        <v>140.20673700000003</v>
      </c>
      <c r="DZ41" s="2">
        <f>1/1000*SUM(Chips!DZ$3:EK$3)</f>
        <v>138.31091700000002</v>
      </c>
      <c r="EA41" s="2">
        <f>1/1000*SUM(Chips!EA$3:EL$3)</f>
        <v>137.00063500000005</v>
      </c>
      <c r="EB41" s="2">
        <f>1/1000*SUM(Chips!EB$3:EM$3)</f>
        <v>135.37930100000003</v>
      </c>
      <c r="EC41" s="2">
        <f>1/1000*SUM(Chips!EC$3:EN$3)</f>
        <v>137.19894600000001</v>
      </c>
      <c r="ED41" s="2">
        <f>1/1000*SUM(Chips!ED$3:EO$3)</f>
        <v>139.020948</v>
      </c>
      <c r="EE41" s="2">
        <f>1/1000*SUM(Chips!EE$3:EP$3)</f>
        <v>143.55140399999999</v>
      </c>
      <c r="EF41" s="2">
        <f>1/1000*SUM(Chips!EF$3:EQ$3)</f>
        <v>149.76707299999998</v>
      </c>
      <c r="EG41" s="2">
        <f>1/1000*SUM(Chips!EG$3:ER$3)</f>
        <v>150.299857</v>
      </c>
      <c r="EH41" s="2">
        <f>1/1000*SUM(Chips!EH$3:ES$3)</f>
        <v>154.06084999999999</v>
      </c>
      <c r="EI41" s="2">
        <f>1/1000*SUM(Chips!EI$3:ET$3)</f>
        <v>155.94545799999997</v>
      </c>
      <c r="EJ41" s="2">
        <f>1/1000*SUM(Chips!EJ$3:EU$3)</f>
        <v>160.95651200000003</v>
      </c>
      <c r="EK41" s="2">
        <f>1/1000*SUM(Chips!EK$3:EV$3)</f>
        <v>161.06162500000002</v>
      </c>
      <c r="EL41" s="2">
        <f>1/1000*SUM(Chips!EL$3:EW$3)</f>
        <v>161.79355100000001</v>
      </c>
      <c r="EM41" s="2">
        <f>1/1000*SUM(Chips!EM$3:EX$3)</f>
        <v>162.06075200000004</v>
      </c>
      <c r="EN41" s="2">
        <f>1/1000*SUM(Chips!EN$3:EY$3)</f>
        <v>161.68075400000004</v>
      </c>
      <c r="EO41" s="2">
        <f>1/1000*SUM(Chips!EO$3:EZ$3)</f>
        <v>162.64030800000003</v>
      </c>
      <c r="EP41" s="2">
        <f>1/1000*SUM(Chips!EP$3:FA$3)</f>
        <v>164.02046500000003</v>
      </c>
      <c r="EQ41" s="2">
        <f>1/1000*SUM(Chips!EQ$3:FB$3)</f>
        <v>162.8073</v>
      </c>
      <c r="ER41" s="2">
        <f>1/1000*SUM(Chips!ER$3:FC$3)</f>
        <v>159.80067499999998</v>
      </c>
      <c r="ES41" s="2">
        <f>1/1000*SUM(Chips!ES$3:FD$3)</f>
        <v>159.80447899999999</v>
      </c>
      <c r="ET41" s="2">
        <f>1/1000*SUM(Chips!ET$3:FE$3)</f>
        <v>154.686733</v>
      </c>
      <c r="EU41" s="2">
        <f>1/1000*SUM(Chips!EU$3:FF$3)</f>
        <v>178.11017800000002</v>
      </c>
      <c r="EV41" s="2">
        <f>1/1000*SUM(Chips!EV$3:FG$3)</f>
        <v>173.01722600000002</v>
      </c>
      <c r="EW41" s="2">
        <f>1/1000*SUM(Chips!EW$3:FH$3)</f>
        <v>168.11894000000001</v>
      </c>
      <c r="EX41" s="2">
        <f>1/1000*SUM(Chips!EX$3:FI$3)</f>
        <v>168.56738500000003</v>
      </c>
      <c r="EY41" s="2">
        <f>1/1000*SUM(Chips!EY$3:FJ$3)</f>
        <v>165.37999300000001</v>
      </c>
      <c r="EZ41" s="2">
        <f>1/1000*SUM(Chips!EZ$3:FK$3)</f>
        <v>169.325076</v>
      </c>
      <c r="FA41" s="2">
        <f>1/1000*SUM(Chips!FA$3:FL$3)</f>
        <v>177.02568100000002</v>
      </c>
      <c r="FB41" s="2">
        <f>1/1000*SUM(Chips!FB$3:FM$3)</f>
        <v>178.691146</v>
      </c>
      <c r="FC41" s="2">
        <f>1/1000*SUM(Chips!FC$3:FN$3)</f>
        <v>195.02123600000004</v>
      </c>
      <c r="FD41" s="2">
        <f>1/1000*SUM(Chips!FD$3:FO$3)</f>
        <v>213.13666100000003</v>
      </c>
      <c r="FE41" s="2">
        <f>1/1000*SUM(Chips!FE$3:FP$3)</f>
        <v>227.07608100000004</v>
      </c>
      <c r="FF41" s="2">
        <f>1/1000*SUM(Chips!FF$3:FQ$3)</f>
        <v>233.42920800000005</v>
      </c>
      <c r="FG41" s="2">
        <f>1/1000*SUM(Chips!FG$3:FR$3)</f>
        <v>212.92436200000003</v>
      </c>
      <c r="FH41" s="2">
        <f>1/1000*SUM(Chips!FH$3:FS$3)</f>
        <v>214.41065600000005</v>
      </c>
      <c r="FI41" s="2">
        <f>1/1000*SUM(Chips!FI$3:FT$3)</f>
        <v>219.80145800000005</v>
      </c>
      <c r="FJ41" s="2">
        <f>1/1000*SUM(Chips!FJ$3:FU$3)</f>
        <v>214.09605900000003</v>
      </c>
      <c r="FK41" s="2">
        <f>1/1000*SUM(Chips!FK$3:FV$3)</f>
        <v>218.67335100000005</v>
      </c>
      <c r="FL41" s="2">
        <f>1/1000*SUM(Chips!FL$3:FW$3)</f>
        <v>223.93441800000002</v>
      </c>
      <c r="FM41" s="2">
        <f>1/1000*SUM(Chips!FM$3:FX$3)</f>
        <v>216.35222400000004</v>
      </c>
      <c r="FN41" s="2">
        <f>1/1000*SUM(Chips!FN$3:FY$3)</f>
        <v>218.29934000000003</v>
      </c>
    </row>
    <row r="42" spans="1:170">
      <c r="A42" t="str">
        <f>Pellets!A$4</f>
        <v>ExtraEU</v>
      </c>
      <c r="B42" s="2">
        <f>1/1000*SUM(Chips!B$4:M$4)</f>
        <v>0.54110000000000003</v>
      </c>
      <c r="C42" s="2">
        <f>1/1000*SUM(Chips!C$4:N$4)</f>
        <v>0.51239999999999997</v>
      </c>
      <c r="D42" s="2">
        <f>1/1000*SUM(Chips!D$4:O$4)</f>
        <v>0.59240000000000004</v>
      </c>
      <c r="E42" s="2">
        <f>1/1000*SUM(Chips!E$4:P$4)</f>
        <v>0.56189999999999996</v>
      </c>
      <c r="F42" s="2">
        <f>1/1000*SUM(Chips!F$4:Q$4)</f>
        <v>0.44189999999999996</v>
      </c>
      <c r="G42" s="2">
        <f>1/1000*SUM(Chips!G$4:R$4)</f>
        <v>0.41789999999999999</v>
      </c>
      <c r="H42" s="2">
        <f>1/1000*SUM(Chips!H$4:S$4)</f>
        <v>0.34589999999999999</v>
      </c>
      <c r="I42" s="2">
        <f>1/1000*SUM(Chips!I$4:T$4)</f>
        <v>0.34729999999999994</v>
      </c>
      <c r="J42" s="2">
        <f>1/1000*SUM(Chips!J$4:U$4)</f>
        <v>0.34729999999999994</v>
      </c>
      <c r="K42" s="2">
        <f>1/1000*SUM(Chips!K$4:V$4)</f>
        <v>0.32329999999999998</v>
      </c>
      <c r="L42" s="2">
        <f>1/1000*SUM(Chips!L$4:W$4)</f>
        <v>0.17530000000000001</v>
      </c>
      <c r="M42" s="2">
        <f>1/1000*SUM(Chips!M$4:X$4)</f>
        <v>0.15130000000000002</v>
      </c>
      <c r="N42" s="2">
        <f>1/1000*SUM(Chips!N$4:Y$4)</f>
        <v>0.1535</v>
      </c>
      <c r="O42" s="2">
        <f>1/1000*SUM(Chips!O$4:Z$4)</f>
        <v>0.1535</v>
      </c>
      <c r="P42" s="2">
        <f>1/1000*SUM(Chips!P$4:AA$4)</f>
        <v>6.6099999999999992E-2</v>
      </c>
      <c r="Q42" s="2">
        <f>1/1000*SUM(Chips!Q$4:AB$4)</f>
        <v>9.1999999999999998E-2</v>
      </c>
      <c r="R42" s="2">
        <f>1/1000*SUM(Chips!R$4:AC$4)</f>
        <v>6.8000000000000005E-2</v>
      </c>
      <c r="S42" s="2">
        <f>1/1000*SUM(Chips!S$4:AD$4)</f>
        <v>5.1256000000000004</v>
      </c>
      <c r="T42" s="2">
        <f>1/1000*SUM(Chips!T$4:AE$4)</f>
        <v>5.1267000000000005</v>
      </c>
      <c r="U42" s="2">
        <f>1/1000*SUM(Chips!U$4:AF$4)</f>
        <v>5.1253000000000011</v>
      </c>
      <c r="V42" s="2">
        <f>1/1000*SUM(Chips!V$4:AG$4)</f>
        <v>9.2764000000000024</v>
      </c>
      <c r="W42" s="2">
        <f>1/1000*SUM(Chips!W$4:AH$4)</f>
        <v>14.201400000000001</v>
      </c>
      <c r="X42" s="2">
        <f>1/1000*SUM(Chips!X$4:AI$4)</f>
        <v>14.212900000000001</v>
      </c>
      <c r="Y42" s="2">
        <f>1/1000*SUM(Chips!Y$4:AJ$4)</f>
        <v>14.232100000000003</v>
      </c>
      <c r="Z42" s="2">
        <f>1/1000*SUM(Chips!Z$4:AK$4)</f>
        <v>14.236500000000001</v>
      </c>
      <c r="AA42" s="2">
        <f>1/1000*SUM(Chips!AA$4:AL$4)</f>
        <v>14.303400000000002</v>
      </c>
      <c r="AB42" s="2">
        <f>1/1000*SUM(Chips!AB$4:AM$4)</f>
        <v>14.354800000000001</v>
      </c>
      <c r="AC42" s="2">
        <f>1/1000*SUM(Chips!AC$4:AN$4)</f>
        <v>14.311400000000003</v>
      </c>
      <c r="AD42" s="2">
        <f>1/1000*SUM(Chips!AD$4:AO$4)</f>
        <v>14.311400000000003</v>
      </c>
      <c r="AE42" s="2">
        <f>1/1000*SUM(Chips!AE$4:AP$4)</f>
        <v>9.2538000000000018</v>
      </c>
      <c r="AF42" s="2">
        <f>1/1000*SUM(Chips!AF$4:AQ$4)</f>
        <v>9.2527000000000008</v>
      </c>
      <c r="AG42" s="2">
        <f>1/1000*SUM(Chips!AG$4:AR$4)</f>
        <v>9.2527000000000008</v>
      </c>
      <c r="AH42" s="2">
        <f>1/1000*SUM(Chips!AH$4:AS$4)</f>
        <v>5.1559999999999988</v>
      </c>
      <c r="AI42" s="2">
        <f>1/1000*SUM(Chips!AI$4:AT$4)</f>
        <v>0.23100000000000004</v>
      </c>
      <c r="AJ42" s="2">
        <f>1/1000*SUM(Chips!AJ$4:AU$4)</f>
        <v>0.24380000000000004</v>
      </c>
      <c r="AK42" s="2">
        <f>1/1000*SUM(Chips!AK$4:AV$4)</f>
        <v>0.25850000000000001</v>
      </c>
      <c r="AL42" s="2">
        <f>1/1000*SUM(Chips!AL$4:AW$4)</f>
        <v>0.32850000000000001</v>
      </c>
      <c r="AM42" s="2">
        <f>1/1000*SUM(Chips!AM$4:AX$4)</f>
        <v>0.26160000000000005</v>
      </c>
      <c r="AN42" s="2">
        <f>1/1000*SUM(Chips!AN$4:AY$4)</f>
        <v>0.2205</v>
      </c>
      <c r="AO42" s="2">
        <f>1/1000*SUM(Chips!AO$4:AZ$4)</f>
        <v>0.23040000000000002</v>
      </c>
      <c r="AP42" s="2">
        <f>1/1000*SUM(Chips!AP$4:BA$4)</f>
        <v>0.2555</v>
      </c>
      <c r="AQ42" s="2">
        <f>1/1000*SUM(Chips!AQ$4:BB$4)</f>
        <v>0.2787</v>
      </c>
      <c r="AR42" s="2">
        <f>1/1000*SUM(Chips!AR$4:BC$4)</f>
        <v>0.28770000000000001</v>
      </c>
      <c r="AS42" s="2">
        <f>1/1000*SUM(Chips!AS$4:BD$4)</f>
        <v>0.32850000000000001</v>
      </c>
      <c r="AT42" s="2">
        <f>1/1000*SUM(Chips!AT$4:BE$4)</f>
        <v>0.28260000000000002</v>
      </c>
      <c r="AU42" s="2">
        <f>1/1000*SUM(Chips!AU$4:BF$4)</f>
        <v>0.32130000000000003</v>
      </c>
      <c r="AV42" s="2">
        <f>1/1000*SUM(Chips!AV$4:BG$4)</f>
        <v>0.39910000000000001</v>
      </c>
      <c r="AW42" s="2">
        <f>1/1000*SUM(Chips!AW$4:BH$4)</f>
        <v>0.38880000000000009</v>
      </c>
      <c r="AX42" s="2">
        <f>1/1000*SUM(Chips!AX$4:BI$4)</f>
        <v>0.32600000000000007</v>
      </c>
      <c r="AY42" s="2">
        <f>1/1000*SUM(Chips!AY$4:BJ$4)</f>
        <v>0.34730000000000005</v>
      </c>
      <c r="AZ42" s="2">
        <f>1/1000*SUM(Chips!AZ$4:BK$4)</f>
        <v>0.48150000000000009</v>
      </c>
      <c r="BA42" s="2">
        <f>1/1000*SUM(Chips!BA$4:BL$4)</f>
        <v>0.58210000000000017</v>
      </c>
      <c r="BB42" s="2">
        <f>1/1000*SUM(Chips!BB$4:BM$4)</f>
        <v>0.69540000000000002</v>
      </c>
      <c r="BC42" s="2">
        <f>1/1000*SUM(Chips!BC$4:BN$4)</f>
        <v>0.71740000000000004</v>
      </c>
      <c r="BD42" s="2">
        <f>1/1000*SUM(Chips!BD$4:BO$4)</f>
        <v>0.76680000000000004</v>
      </c>
      <c r="BE42" s="2">
        <f>1/1000*SUM(Chips!BE$4:BP$4)</f>
        <v>0.72660000000000002</v>
      </c>
      <c r="BF42" s="2">
        <f>1/1000*SUM(Chips!BF$4:BQ$4)</f>
        <v>0.86370000000000002</v>
      </c>
      <c r="BG42" s="2">
        <f>1/1000*SUM(Chips!BG$4:BR$4)</f>
        <v>0.82500000000000018</v>
      </c>
      <c r="BH42" s="2">
        <f>1/1000*SUM(Chips!BH$4:BS$4)</f>
        <v>0.7986000000000002</v>
      </c>
      <c r="BI42" s="2">
        <f>1/1000*SUM(Chips!BI$4:BT$4)</f>
        <v>0.84530000000000005</v>
      </c>
      <c r="BJ42" s="2">
        <f>1/1000*SUM(Chips!BJ$4:BU$4)</f>
        <v>0.99880000000000024</v>
      </c>
      <c r="BK42" s="2">
        <f>1/1000*SUM(Chips!BK$4:BV$4)</f>
        <v>1.0452999999999999</v>
      </c>
      <c r="BL42" s="2">
        <f>1/1000*SUM(Chips!BL$4:BW$4)</f>
        <v>0.89430000000000009</v>
      </c>
      <c r="BM42" s="2">
        <f>1/1000*SUM(Chips!BM$4:BX$4)</f>
        <v>0.92200000000000015</v>
      </c>
      <c r="BN42" s="2">
        <f>1/1000*SUM(Chips!BN$4:BY$4)</f>
        <v>0.99</v>
      </c>
      <c r="BO42" s="2">
        <f>1/1000*SUM(Chips!BO$4:BZ$4)</f>
        <v>1.1859000000000002</v>
      </c>
      <c r="BP42" s="2">
        <f>1/1000*SUM(Chips!BP$4:CA$4)</f>
        <v>1.1567000000000001</v>
      </c>
      <c r="BQ42" s="2">
        <f>1/1000*SUM(Chips!BQ$4:CB$4)</f>
        <v>1.1563000000000001</v>
      </c>
      <c r="BR42" s="2">
        <f>1/1000*SUM(Chips!BR$4:CC$4)</f>
        <v>1.0592000000000004</v>
      </c>
      <c r="BS42" s="2">
        <f>1/1000*SUM(Chips!BS$4:CD$4)</f>
        <v>1.2007000000000003</v>
      </c>
      <c r="BT42" s="2">
        <f>1/1000*SUM(Chips!BT$4:CE$4)</f>
        <v>1.1960999999999999</v>
      </c>
      <c r="BU42" s="2">
        <f>1/1000*SUM(Chips!BU$4:CF$4)</f>
        <v>1.1664000000000001</v>
      </c>
      <c r="BV42" s="2">
        <f>1/1000*SUM(Chips!BV$4:CG$4)</f>
        <v>1.0363000000000002</v>
      </c>
      <c r="BW42" s="2">
        <f>1/1000*SUM(Chips!BW$4:CH$4)</f>
        <v>0.98670000000000024</v>
      </c>
      <c r="BX42" s="2">
        <f>1/1000*SUM(Chips!BX$4:CI$4)</f>
        <v>1.0829000000000004</v>
      </c>
      <c r="BY42" s="2">
        <f>1/1000*SUM(Chips!BY$4:CJ$4)</f>
        <v>1.0874000000000001</v>
      </c>
      <c r="BZ42" s="2">
        <f>1/1000*SUM(Chips!BZ$4:CK$4)</f>
        <v>0.93900000000000028</v>
      </c>
      <c r="CA42" s="2">
        <f>1/1000*SUM(Chips!CA$4:CL$4)</f>
        <v>1.1163000000000003</v>
      </c>
      <c r="CB42" s="2">
        <f>1/1000*SUM(Chips!CB$4:CM$4)</f>
        <v>1.1058000000000001</v>
      </c>
      <c r="CC42" s="2">
        <f>1/1000*SUM(Chips!CC$4:CN$4)</f>
        <v>1.1748000000000003</v>
      </c>
      <c r="CD42" s="2">
        <f>1/1000*SUM(Chips!CD$4:CO$4)</f>
        <v>1.2046000000000001</v>
      </c>
      <c r="CE42" s="2">
        <f>1/1000*SUM(Chips!CE$4:CP$4)</f>
        <v>1.1359000000000001</v>
      </c>
      <c r="CF42" s="2">
        <f>1/1000*SUM(Chips!CF$4:CQ$4)</f>
        <v>1.0904</v>
      </c>
      <c r="CG42" s="2">
        <f>1/1000*SUM(Chips!CG$4:CR$4)</f>
        <v>1.1215999999999999</v>
      </c>
      <c r="CH42" s="2">
        <f>1/1000*SUM(Chips!CH$4:CS$4)</f>
        <v>1.1159000000000003</v>
      </c>
      <c r="CI42" s="2">
        <f>1/1000*SUM(Chips!CI$4:CT$4)</f>
        <v>1.1132000000000002</v>
      </c>
      <c r="CJ42" s="2">
        <f>1/1000*SUM(Chips!CJ$4:CU$4)</f>
        <v>1.1683000000000001</v>
      </c>
      <c r="CK42" s="2">
        <f>1/1000*SUM(Chips!CK$4:CV$4)</f>
        <v>1.0411000000000001</v>
      </c>
      <c r="CL42" s="2">
        <f>1/1000*SUM(Chips!CL$4:CW$4)</f>
        <v>1.0066999999999999</v>
      </c>
      <c r="CM42" s="2">
        <f>1/1000*SUM(Chips!CM$4:CX$4)</f>
        <v>0.78970000000000007</v>
      </c>
      <c r="CN42" s="2">
        <f>1/1000*SUM(Chips!CN$4:CY$4)</f>
        <v>0.84329999999999994</v>
      </c>
      <c r="CO42" s="2">
        <f>1/1000*SUM(Chips!CO$4:CZ$4)</f>
        <v>0.82889999999999997</v>
      </c>
      <c r="CP42" s="2">
        <f>1/1000*SUM(Chips!CP$4:DA$4)</f>
        <v>0.77649999999999986</v>
      </c>
      <c r="CQ42" s="2">
        <f>1/1000*SUM(Chips!CQ$4:DB$4)</f>
        <v>0.73809999999999998</v>
      </c>
      <c r="CR42" s="2">
        <f>1/1000*SUM(Chips!CR$4:DC$4)</f>
        <v>0.75329999999999986</v>
      </c>
      <c r="CS42" s="2">
        <f>1/1000*SUM(Chips!CS$4:DD$4)</f>
        <v>3.5567000000000002</v>
      </c>
      <c r="CT42" s="2">
        <f>1/1000*SUM(Chips!CT$4:DE$4)</f>
        <v>3.5409999999999999</v>
      </c>
      <c r="CU42" s="2">
        <f>1/1000*SUM(Chips!CU$4:DF$4)</f>
        <v>3.5328000000000004</v>
      </c>
      <c r="CV42" s="2">
        <f>1/1000*SUM(Chips!CV$4:DG$4)</f>
        <v>3.4143000000000003</v>
      </c>
      <c r="CW42" s="2">
        <f>1/1000*SUM(Chips!CW$4:DH$4)</f>
        <v>3.4210000000000003</v>
      </c>
      <c r="CX42" s="2">
        <f>1/1000*SUM(Chips!CX$4:DI$4)</f>
        <v>5.4043000000000001</v>
      </c>
      <c r="CY42" s="2">
        <f>1/1000*SUM(Chips!CY$4:DJ$4)</f>
        <v>5.2401999999999997</v>
      </c>
      <c r="CZ42" s="2">
        <f>1/1000*SUM(Chips!CZ$4:DK$4)</f>
        <v>5.1818</v>
      </c>
      <c r="DA42" s="2">
        <f>1/1000*SUM(Chips!DA$4:DL$4)</f>
        <v>5.1746999999999996</v>
      </c>
      <c r="DB42" s="2">
        <f>1/1000*SUM(Chips!DB$4:DM$4)</f>
        <v>6.0054999999999996</v>
      </c>
      <c r="DC42" s="2">
        <f>1/1000*SUM(Chips!DC$4:DN$4)</f>
        <v>6.0534999999999997</v>
      </c>
      <c r="DD42" s="2">
        <f>1/1000*SUM(Chips!DD$4:DO$4)</f>
        <v>6.0301</v>
      </c>
      <c r="DE42" s="2">
        <f>1/1000*SUM(Chips!DE$4:DP$4)</f>
        <v>3.2077000000000009</v>
      </c>
      <c r="DF42" s="2">
        <f>1/1000*SUM(Chips!DF$4:DQ$4)</f>
        <v>3.2091000000000007</v>
      </c>
      <c r="DG42" s="2">
        <f>1/1000*SUM(Chips!DG$4:DR$4)</f>
        <v>3.280462</v>
      </c>
      <c r="DH42" s="2">
        <f>1/1000*SUM(Chips!DH$4:DS$4)</f>
        <v>3.2968570000000001</v>
      </c>
      <c r="DI42" s="2">
        <f>1/1000*SUM(Chips!DI$4:DT$4)</f>
        <v>3.2920359999999964</v>
      </c>
      <c r="DJ42" s="2">
        <f>1/1000*SUM(Chips!DJ$4:DU$4)</f>
        <v>1.3114259999999953</v>
      </c>
      <c r="DK42" s="2">
        <f>1/1000*SUM(Chips!DK$4:DV$4)</f>
        <v>1.3144509999999952</v>
      </c>
      <c r="DL42" s="2">
        <f>1/1000*SUM(Chips!DL$4:DW$4)</f>
        <v>1.5160819999999957</v>
      </c>
      <c r="DM42" s="2">
        <f>1/1000*SUM(Chips!DM$4:DX$4)</f>
        <v>1.6278869999999961</v>
      </c>
      <c r="DN42" s="2">
        <f>1/1000*SUM(Chips!DN$4:DY$4)</f>
        <v>0.89658899999999631</v>
      </c>
      <c r="DO42" s="2">
        <f>1/1000*SUM(Chips!DO$4:DZ$4)</f>
        <v>0.86738599999999566</v>
      </c>
      <c r="DP42" s="2">
        <f>1/1000*SUM(Chips!DP$4:EA$4)</f>
        <v>0.98552699999999771</v>
      </c>
      <c r="DQ42" s="2">
        <f>1/1000*SUM(Chips!DQ$4:EB$4)</f>
        <v>0.96420599999999712</v>
      </c>
      <c r="DR42" s="2">
        <f>1/1000*SUM(Chips!DR$4:EC$4)</f>
        <v>1.0873039999999958</v>
      </c>
      <c r="DS42" s="2">
        <f>1/1000*SUM(Chips!DS$4:ED$4)</f>
        <v>1.058815999999996</v>
      </c>
      <c r="DT42" s="2">
        <f>1/1000*SUM(Chips!DT$4:EE$4)</f>
        <v>1.0069659999999956</v>
      </c>
      <c r="DU42" s="2">
        <f>1/1000*SUM(Chips!DU$4:EF$4)</f>
        <v>1.0076179999999992</v>
      </c>
      <c r="DV42" s="2">
        <f>1/1000*SUM(Chips!DV$4:EG$4)</f>
        <v>1.0322850000000003</v>
      </c>
      <c r="DW42" s="2">
        <f>1/1000*SUM(Chips!DW$4:EH$4)</f>
        <v>1.0094330000000009</v>
      </c>
      <c r="DX42" s="2">
        <f>1/1000*SUM(Chips!DX$4:EI$4)</f>
        <v>0.80468999999999924</v>
      </c>
      <c r="DY42" s="2">
        <f>1/1000*SUM(Chips!DY$4:EJ$4)</f>
        <v>0.67009899999999967</v>
      </c>
      <c r="DZ42" s="2">
        <f>1/1000*SUM(Chips!DZ$4:EK$4)</f>
        <v>0.59073599999999982</v>
      </c>
      <c r="EA42" s="2">
        <f>1/1000*SUM(Chips!EA$4:EL$4)</f>
        <v>0.57860300000000153</v>
      </c>
      <c r="EB42" s="2">
        <f>1/1000*SUM(Chips!EB$4:EM$4)</f>
        <v>0.48122199999999837</v>
      </c>
      <c r="EC42" s="2">
        <f>1/1000*SUM(Chips!EC$4:EN$4)</f>
        <v>0.48892299999999861</v>
      </c>
      <c r="ED42" s="2">
        <f>1/1000*SUM(Chips!ED$4:EO$4)</f>
        <v>0.34981700000000038</v>
      </c>
      <c r="EE42" s="2">
        <f>1/1000*SUM(Chips!EE$4:EP$4)</f>
        <v>0.33711399999999975</v>
      </c>
      <c r="EF42" s="2">
        <f>1/1000*SUM(Chips!EF$4:EQ$4)</f>
        <v>0.36420299999999994</v>
      </c>
      <c r="EG42" s="2">
        <f>1/1000*SUM(Chips!EG$4:ER$4)</f>
        <v>0.35126199999999891</v>
      </c>
      <c r="EH42" s="2">
        <f>1/1000*SUM(Chips!EH$4:ES$4)</f>
        <v>0.31124099999999816</v>
      </c>
      <c r="EI42" s="2">
        <f>1/1000*SUM(Chips!EI$4:ET$4)</f>
        <v>0.31753399999999932</v>
      </c>
      <c r="EJ42" s="2">
        <f>1/1000*SUM(Chips!EJ$4:EU$4)</f>
        <v>0.30682499999999974</v>
      </c>
      <c r="EK42" s="2">
        <f>1/1000*SUM(Chips!EK$4:EV$4)</f>
        <v>0.28484999999999822</v>
      </c>
      <c r="EL42" s="2">
        <f>1/1000*SUM(Chips!EL$4:EW$4)</f>
        <v>0.2463799999999978</v>
      </c>
      <c r="EM42" s="2">
        <f>1/1000*SUM(Chips!EM$4:EX$4)</f>
        <v>0.23787199999999714</v>
      </c>
      <c r="EN42" s="2">
        <f>1/1000*SUM(Chips!EN$4:EY$4)</f>
        <v>0.20818899999999765</v>
      </c>
      <c r="EO42" s="2">
        <f>1/1000*SUM(Chips!EO$4:EZ$4)</f>
        <v>0.21491199999999774</v>
      </c>
      <c r="EP42" s="2">
        <f>1/1000*SUM(Chips!EP$4:FA$4)</f>
        <v>0.25084599999999735</v>
      </c>
      <c r="EQ42" s="2">
        <f>1/1000*SUM(Chips!EQ$4:FB$4)</f>
        <v>0.22697599999999932</v>
      </c>
      <c r="ER42" s="2">
        <f>1/1000*SUM(Chips!ER$4:FC$4)</f>
        <v>0.21524199999999821</v>
      </c>
      <c r="ES42" s="2">
        <f>1/1000*SUM(Chips!ES$4:FD$4)</f>
        <v>0.23178899999999919</v>
      </c>
      <c r="ET42" s="2">
        <f>1/1000*SUM(Chips!ET$4:FE$4)</f>
        <v>0.2231319999999985</v>
      </c>
      <c r="EU42" s="2">
        <f>1/1000*SUM(Chips!EU$4:FF$4)</f>
        <v>0.2056359999999979</v>
      </c>
      <c r="EV42" s="2">
        <f>1/1000*SUM(Chips!EV$4:FG$4)</f>
        <v>0.20982299999999765</v>
      </c>
      <c r="EW42" s="2">
        <f>1/1000*SUM(Chips!EW$4:FH$4)</f>
        <v>0.21993199999999827</v>
      </c>
      <c r="EX42" s="2">
        <f>1/1000*SUM(Chips!EX$4:FI$4)</f>
        <v>0.22757999999999878</v>
      </c>
      <c r="EY42" s="2">
        <f>1/1000*SUM(Chips!EY$4:FJ$4)</f>
        <v>0.19678999999999847</v>
      </c>
      <c r="EZ42" s="2">
        <f>1/1000*SUM(Chips!EZ$4:FK$4)</f>
        <v>0.19396699999999817</v>
      </c>
      <c r="FA42" s="2">
        <f>1/1000*SUM(Chips!FA$4:FL$4)</f>
        <v>0.18210599999999827</v>
      </c>
      <c r="FB42" s="2">
        <f>1/1000*SUM(Chips!FB$4:FM$4)</f>
        <v>0.16004399999999794</v>
      </c>
      <c r="FC42" s="2">
        <f>1/1000*SUM(Chips!FC$4:FN$4)</f>
        <v>0.17355699999999677</v>
      </c>
      <c r="FD42" s="2">
        <f>1/1000*SUM(Chips!FD$4:FO$4)</f>
        <v>0.16911099999999796</v>
      </c>
      <c r="FE42" s="2">
        <f>1/1000*SUM(Chips!FE$4:FP$4)</f>
        <v>0.16288399999999778</v>
      </c>
      <c r="FF42" s="2">
        <f>1/1000*SUM(Chips!FF$4:FQ$4)</f>
        <v>0.18234899999999915</v>
      </c>
      <c r="FG42" s="2">
        <f>1/1000*SUM(Chips!FG$4:FR$4)</f>
        <v>0.18182899999999824</v>
      </c>
      <c r="FH42" s="2">
        <f>1/1000*SUM(Chips!FH$4:FS$4)</f>
        <v>0.17959599999999901</v>
      </c>
      <c r="FI42" s="2">
        <f>1/1000*SUM(Chips!FI$4:FT$4)</f>
        <v>0.17745099999999892</v>
      </c>
      <c r="FJ42" s="2">
        <f>1/1000*SUM(Chips!FJ$4:FU$4)</f>
        <v>0.16390399999999875</v>
      </c>
      <c r="FK42" s="2">
        <f>1/1000*SUM(Chips!FK$4:FV$4)</f>
        <v>0.16346399999999847</v>
      </c>
      <c r="FL42" s="2">
        <f>1/1000*SUM(Chips!FL$4:FW$4)</f>
        <v>0.16789599999999943</v>
      </c>
      <c r="FM42" s="2">
        <f>1/1000*SUM(Chips!FM$4:FX$4)</f>
        <v>0.15026499999999973</v>
      </c>
      <c r="FN42" s="2">
        <f>1/1000*SUM(Chips!FN$4:FY$4)</f>
        <v>0.14379600000000001</v>
      </c>
    </row>
    <row r="43" spans="1:170">
      <c r="B43" s="3" t="s">
        <v>12</v>
      </c>
      <c r="C43" s="3" t="s">
        <v>12</v>
      </c>
      <c r="D43" s="3" t="s">
        <v>12</v>
      </c>
      <c r="E43" s="3" t="s">
        <v>12</v>
      </c>
      <c r="F43" s="3" t="s">
        <v>12</v>
      </c>
      <c r="G43" s="3" t="s">
        <v>12</v>
      </c>
      <c r="H43" s="3" t="s">
        <v>12</v>
      </c>
      <c r="I43" s="3" t="s">
        <v>12</v>
      </c>
      <c r="J43" s="3" t="s">
        <v>12</v>
      </c>
      <c r="K43" s="3" t="s">
        <v>12</v>
      </c>
      <c r="L43" s="3" t="s">
        <v>12</v>
      </c>
      <c r="M43" s="3" t="s">
        <v>12</v>
      </c>
      <c r="N43" s="3" t="s">
        <v>12</v>
      </c>
      <c r="O43" s="3" t="s">
        <v>12</v>
      </c>
      <c r="P43" s="3" t="s">
        <v>12</v>
      </c>
      <c r="Q43" s="3" t="s">
        <v>12</v>
      </c>
      <c r="R43" s="3" t="s">
        <v>12</v>
      </c>
      <c r="S43" s="3" t="s">
        <v>12</v>
      </c>
      <c r="T43" s="3" t="s">
        <v>12</v>
      </c>
      <c r="U43" s="3" t="s">
        <v>12</v>
      </c>
      <c r="V43" s="3" t="s">
        <v>12</v>
      </c>
      <c r="W43" s="3" t="s">
        <v>12</v>
      </c>
      <c r="X43" s="3" t="s">
        <v>12</v>
      </c>
      <c r="Y43" s="3" t="s">
        <v>12</v>
      </c>
      <c r="Z43" s="3" t="s">
        <v>12</v>
      </c>
      <c r="AA43" s="3" t="s">
        <v>12</v>
      </c>
      <c r="AB43" s="3" t="s">
        <v>12</v>
      </c>
      <c r="AC43" s="3" t="s">
        <v>12</v>
      </c>
      <c r="AD43" s="3" t="s">
        <v>12</v>
      </c>
      <c r="AE43" s="3" t="s">
        <v>12</v>
      </c>
      <c r="AF43" s="3" t="s">
        <v>12</v>
      </c>
      <c r="AG43" s="3" t="s">
        <v>12</v>
      </c>
      <c r="AH43" s="3" t="s">
        <v>12</v>
      </c>
      <c r="AI43" s="3" t="s">
        <v>12</v>
      </c>
      <c r="AJ43" s="3" t="s">
        <v>12</v>
      </c>
      <c r="AK43" s="3" t="s">
        <v>12</v>
      </c>
      <c r="AL43" s="3" t="s">
        <v>12</v>
      </c>
      <c r="AM43" s="3" t="s">
        <v>12</v>
      </c>
      <c r="AN43" s="3" t="s">
        <v>12</v>
      </c>
      <c r="AO43" s="3" t="s">
        <v>12</v>
      </c>
      <c r="AP43" s="3" t="s">
        <v>12</v>
      </c>
      <c r="AQ43" s="3" t="s">
        <v>12</v>
      </c>
      <c r="AR43" s="3" t="s">
        <v>12</v>
      </c>
      <c r="AS43" s="3" t="s">
        <v>12</v>
      </c>
      <c r="AT43" s="3" t="s">
        <v>12</v>
      </c>
      <c r="AU43" s="3" t="s">
        <v>12</v>
      </c>
      <c r="AV43" s="3" t="s">
        <v>12</v>
      </c>
      <c r="AW43" s="3" t="s">
        <v>12</v>
      </c>
      <c r="AX43" s="3" t="s">
        <v>12</v>
      </c>
      <c r="AY43" s="3" t="s">
        <v>12</v>
      </c>
      <c r="AZ43" s="3" t="s">
        <v>12</v>
      </c>
      <c r="BA43" s="3" t="s">
        <v>12</v>
      </c>
      <c r="BB43" s="3" t="s">
        <v>12</v>
      </c>
      <c r="BC43" s="3" t="s">
        <v>12</v>
      </c>
      <c r="BD43" s="3" t="s">
        <v>12</v>
      </c>
      <c r="BE43" s="3" t="s">
        <v>12</v>
      </c>
      <c r="BF43" s="3" t="s">
        <v>12</v>
      </c>
      <c r="BG43" s="3" t="s">
        <v>12</v>
      </c>
      <c r="BH43" s="3" t="s">
        <v>12</v>
      </c>
      <c r="BI43" s="3" t="s">
        <v>12</v>
      </c>
      <c r="BJ43" s="3" t="s">
        <v>12</v>
      </c>
      <c r="BK43" s="3" t="s">
        <v>12</v>
      </c>
      <c r="BL43" s="3" t="s">
        <v>12</v>
      </c>
      <c r="BM43" s="3" t="s">
        <v>12</v>
      </c>
      <c r="BN43" s="3" t="s">
        <v>12</v>
      </c>
      <c r="BO43" s="3" t="s">
        <v>12</v>
      </c>
      <c r="BP43" s="3" t="s">
        <v>12</v>
      </c>
      <c r="BQ43" s="3" t="s">
        <v>12</v>
      </c>
      <c r="BR43" s="3" t="s">
        <v>12</v>
      </c>
      <c r="BS43" s="3" t="s">
        <v>12</v>
      </c>
      <c r="BT43" s="3" t="s">
        <v>12</v>
      </c>
      <c r="BU43" s="3" t="s">
        <v>12</v>
      </c>
      <c r="BV43" s="3" t="s">
        <v>12</v>
      </c>
      <c r="BW43" s="3" t="s">
        <v>12</v>
      </c>
      <c r="BX43" s="3" t="s">
        <v>12</v>
      </c>
      <c r="BY43" s="3" t="s">
        <v>12</v>
      </c>
      <c r="BZ43" s="3" t="s">
        <v>12</v>
      </c>
      <c r="CA43" s="3" t="s">
        <v>12</v>
      </c>
      <c r="CB43" s="3" t="s">
        <v>12</v>
      </c>
      <c r="CC43" s="3" t="s">
        <v>12</v>
      </c>
      <c r="CD43" s="3" t="s">
        <v>12</v>
      </c>
      <c r="CE43" s="3" t="s">
        <v>12</v>
      </c>
      <c r="CF43" s="3" t="s">
        <v>12</v>
      </c>
      <c r="CG43" s="3" t="s">
        <v>12</v>
      </c>
      <c r="CH43" s="3" t="s">
        <v>12</v>
      </c>
      <c r="CI43" s="3" t="s">
        <v>12</v>
      </c>
      <c r="CJ43" s="3" t="s">
        <v>12</v>
      </c>
      <c r="CK43" s="3" t="s">
        <v>12</v>
      </c>
      <c r="CL43" s="3" t="s">
        <v>12</v>
      </c>
      <c r="CM43" s="3" t="s">
        <v>12</v>
      </c>
      <c r="CN43" s="3" t="s">
        <v>12</v>
      </c>
      <c r="CO43" s="3" t="s">
        <v>12</v>
      </c>
      <c r="CP43" s="3" t="s">
        <v>12</v>
      </c>
      <c r="CQ43" s="3" t="s">
        <v>12</v>
      </c>
      <c r="CR43" s="3" t="s">
        <v>12</v>
      </c>
      <c r="CS43" s="3" t="s">
        <v>12</v>
      </c>
      <c r="CT43" s="3" t="s">
        <v>12</v>
      </c>
      <c r="CU43" s="3" t="s">
        <v>12</v>
      </c>
      <c r="CV43" s="3" t="s">
        <v>12</v>
      </c>
      <c r="CW43" s="3" t="s">
        <v>12</v>
      </c>
      <c r="CX43" s="3" t="s">
        <v>12</v>
      </c>
      <c r="CY43" s="3" t="s">
        <v>12</v>
      </c>
      <c r="CZ43" s="3" t="s">
        <v>12</v>
      </c>
      <c r="DA43" s="3" t="s">
        <v>12</v>
      </c>
      <c r="DB43" s="3" t="s">
        <v>12</v>
      </c>
      <c r="DC43" s="3" t="s">
        <v>12</v>
      </c>
      <c r="DD43" s="3" t="s">
        <v>12</v>
      </c>
      <c r="DE43" s="3" t="s">
        <v>12</v>
      </c>
      <c r="DF43" s="3" t="s">
        <v>12</v>
      </c>
      <c r="DG43" s="3" t="s">
        <v>12</v>
      </c>
      <c r="DH43" s="3" t="s">
        <v>12</v>
      </c>
      <c r="DI43" s="3" t="s">
        <v>12</v>
      </c>
      <c r="DJ43" s="3" t="s">
        <v>12</v>
      </c>
      <c r="DK43" s="3" t="s">
        <v>12</v>
      </c>
      <c r="DL43" s="3" t="s">
        <v>12</v>
      </c>
      <c r="DM43" s="3" t="s">
        <v>12</v>
      </c>
      <c r="DN43" s="3" t="s">
        <v>12</v>
      </c>
      <c r="DO43" s="3" t="s">
        <v>12</v>
      </c>
      <c r="DP43" s="3" t="s">
        <v>12</v>
      </c>
      <c r="DQ43" s="3" t="s">
        <v>12</v>
      </c>
      <c r="DR43" s="3" t="s">
        <v>12</v>
      </c>
      <c r="DS43" s="3" t="s">
        <v>12</v>
      </c>
      <c r="DT43" s="3" t="s">
        <v>12</v>
      </c>
      <c r="DU43" s="3" t="s">
        <v>12</v>
      </c>
      <c r="DV43" s="3" t="s">
        <v>12</v>
      </c>
      <c r="DW43" s="3" t="s">
        <v>12</v>
      </c>
      <c r="DX43" s="3" t="s">
        <v>12</v>
      </c>
      <c r="DY43" s="3" t="s">
        <v>12</v>
      </c>
      <c r="DZ43" s="3" t="s">
        <v>12</v>
      </c>
      <c r="EA43" s="3" t="s">
        <v>12</v>
      </c>
      <c r="EB43" s="3" t="s">
        <v>12</v>
      </c>
      <c r="EC43" s="3" t="s">
        <v>12</v>
      </c>
      <c r="ED43" s="3" t="s">
        <v>12</v>
      </c>
      <c r="EE43" s="3" t="s">
        <v>12</v>
      </c>
      <c r="EF43" s="3" t="s">
        <v>12</v>
      </c>
      <c r="EG43" s="3" t="s">
        <v>12</v>
      </c>
      <c r="EH43" s="3" t="s">
        <v>12</v>
      </c>
      <c r="EI43" s="3" t="s">
        <v>12</v>
      </c>
      <c r="EJ43" s="3" t="s">
        <v>12</v>
      </c>
      <c r="EK43" s="3" t="s">
        <v>12</v>
      </c>
      <c r="EL43" s="3" t="s">
        <v>12</v>
      </c>
      <c r="EM43" s="3" t="s">
        <v>12</v>
      </c>
      <c r="EN43" s="3" t="s">
        <v>12</v>
      </c>
      <c r="EO43" s="3" t="s">
        <v>12</v>
      </c>
      <c r="EP43" s="3" t="s">
        <v>12</v>
      </c>
      <c r="EQ43" s="3" t="s">
        <v>12</v>
      </c>
      <c r="ER43" s="3" t="s">
        <v>12</v>
      </c>
      <c r="ES43" s="3" t="s">
        <v>12</v>
      </c>
      <c r="ET43" s="3" t="s">
        <v>12</v>
      </c>
      <c r="EU43" s="3" t="s">
        <v>12</v>
      </c>
      <c r="EV43" s="3" t="s">
        <v>12</v>
      </c>
      <c r="EW43" s="3" t="s">
        <v>12</v>
      </c>
      <c r="EX43" s="3" t="s">
        <v>12</v>
      </c>
      <c r="EY43" s="3" t="s">
        <v>12</v>
      </c>
      <c r="EZ43" s="3" t="s">
        <v>12</v>
      </c>
      <c r="FA43" s="3" t="s">
        <v>12</v>
      </c>
      <c r="FB43" s="3" t="s">
        <v>12</v>
      </c>
      <c r="FC43" s="3" t="s">
        <v>12</v>
      </c>
      <c r="FD43" s="3" t="s">
        <v>12</v>
      </c>
      <c r="FE43" s="3" t="s">
        <v>12</v>
      </c>
      <c r="FF43" s="3" t="s">
        <v>12</v>
      </c>
      <c r="FG43" s="3" t="s">
        <v>12</v>
      </c>
      <c r="FH43" s="3" t="s">
        <v>12</v>
      </c>
      <c r="FI43" s="3" t="s">
        <v>12</v>
      </c>
      <c r="FJ43" s="3" t="s">
        <v>12</v>
      </c>
      <c r="FK43" s="3" t="s">
        <v>12</v>
      </c>
      <c r="FL43" s="3" t="s">
        <v>12</v>
      </c>
      <c r="FM43" s="3" t="s">
        <v>12</v>
      </c>
      <c r="FN43" s="3" t="s">
        <v>12</v>
      </c>
    </row>
    <row r="44" spans="1:170">
      <c r="B44" s="2" t="s">
        <v>3</v>
      </c>
      <c r="C44" s="2"/>
      <c r="D44" s="2"/>
      <c r="E44" s="2"/>
      <c r="F44" s="2"/>
      <c r="G44" s="2"/>
      <c r="H44" s="2" t="s">
        <v>5</v>
      </c>
      <c r="I44" s="2"/>
      <c r="J44" s="2"/>
      <c r="K44" s="2"/>
      <c r="L44" s="2"/>
      <c r="M44" s="2"/>
      <c r="N44" s="2" t="s">
        <v>4</v>
      </c>
      <c r="O44" s="2"/>
      <c r="P44" s="2"/>
      <c r="Q44" s="2"/>
      <c r="R44" s="2"/>
      <c r="S44" s="2"/>
      <c r="T44" s="2" t="s">
        <v>6</v>
      </c>
      <c r="U44" s="2"/>
      <c r="V44" s="2"/>
      <c r="W44" s="2"/>
      <c r="X44" s="2"/>
      <c r="Y44" s="2"/>
      <c r="Z44" s="2" t="s">
        <v>7</v>
      </c>
      <c r="AA44" s="2"/>
      <c r="AB44" s="2"/>
      <c r="AC44" s="2"/>
      <c r="AD44" s="2"/>
      <c r="AE44" s="2"/>
      <c r="AF44" s="2" t="s">
        <v>8</v>
      </c>
      <c r="AG44" s="2"/>
      <c r="AH44" s="2"/>
      <c r="AI44" s="2"/>
      <c r="AJ44" s="2"/>
      <c r="AK44" s="2"/>
      <c r="AL44" s="2" t="s">
        <v>9</v>
      </c>
      <c r="AM44" s="2"/>
      <c r="AN44" s="2"/>
      <c r="AO44" s="2"/>
      <c r="AP44" s="2"/>
      <c r="AQ44" s="2"/>
      <c r="AR44" s="2" t="s">
        <v>10</v>
      </c>
      <c r="AS44" s="2"/>
      <c r="AT44" s="2"/>
      <c r="AU44" s="2"/>
      <c r="AV44" s="2"/>
      <c r="AW44" s="2"/>
      <c r="AX44" s="2" t="s">
        <v>11</v>
      </c>
      <c r="AY44" s="2"/>
      <c r="AZ44" s="2"/>
      <c r="BA44" s="2"/>
      <c r="BB44" s="2"/>
      <c r="BC44" s="2"/>
      <c r="BD44" s="2" t="s">
        <v>42</v>
      </c>
      <c r="BE44" s="2"/>
      <c r="BF44" s="2"/>
      <c r="BG44" s="2"/>
      <c r="BH44" s="2"/>
      <c r="BI44" s="2"/>
      <c r="BJ44" s="2" t="s">
        <v>43</v>
      </c>
      <c r="BK44" s="2"/>
      <c r="BL44" s="2"/>
      <c r="BM44" s="2"/>
      <c r="BN44" s="2"/>
      <c r="BO44" s="2"/>
      <c r="BP44" s="2" t="s">
        <v>44</v>
      </c>
      <c r="BQ44" s="2"/>
      <c r="BR44" s="2"/>
      <c r="BS44" s="2"/>
      <c r="BT44" s="2"/>
      <c r="BU44" s="2"/>
      <c r="BV44" s="2" t="s">
        <v>45</v>
      </c>
      <c r="BW44" s="2"/>
      <c r="BX44" s="2"/>
      <c r="BY44" s="2"/>
      <c r="BZ44" s="2"/>
      <c r="CA44" s="2"/>
      <c r="CB44" s="2" t="s">
        <v>48</v>
      </c>
      <c r="CC44" s="2"/>
      <c r="CD44" s="2"/>
      <c r="CE44" s="2"/>
      <c r="CF44" s="2"/>
      <c r="CG44" s="2"/>
      <c r="CH44" s="2" t="s">
        <v>49</v>
      </c>
      <c r="CI44" s="2"/>
      <c r="CJ44" s="2"/>
      <c r="CK44" s="2"/>
      <c r="CL44" s="2"/>
      <c r="CM44" s="2"/>
      <c r="CN44" s="2" t="s">
        <v>50</v>
      </c>
      <c r="CO44" s="2"/>
      <c r="CP44" s="2"/>
      <c r="CQ44" s="2"/>
      <c r="CR44" s="2"/>
      <c r="CS44" s="2"/>
      <c r="CT44" s="2" t="s">
        <v>51</v>
      </c>
      <c r="CU44" s="2"/>
      <c r="CV44" s="2"/>
      <c r="CW44" s="2"/>
      <c r="CX44" s="2"/>
      <c r="CY44" s="2"/>
      <c r="CZ44" s="2" t="s">
        <v>53</v>
      </c>
      <c r="DA44" s="2"/>
      <c r="DB44" s="2"/>
      <c r="DC44" s="2"/>
      <c r="DD44" s="2"/>
      <c r="DE44" s="2"/>
      <c r="DF44" s="2" t="s">
        <v>54</v>
      </c>
      <c r="DG44" s="2"/>
      <c r="DH44" s="2"/>
      <c r="DI44" s="2"/>
      <c r="DJ44" s="2"/>
      <c r="DK44" s="2"/>
      <c r="DL44" s="2" t="s">
        <v>55</v>
      </c>
      <c r="DM44" s="2"/>
      <c r="DN44" s="2"/>
      <c r="DO44" s="2"/>
      <c r="DP44" s="2"/>
      <c r="DQ44" s="2"/>
      <c r="DR44" s="2" t="s">
        <v>56</v>
      </c>
      <c r="DS44" s="2"/>
      <c r="DT44" s="2"/>
      <c r="DU44" s="2"/>
      <c r="DV44" s="2"/>
      <c r="DW44" s="2"/>
      <c r="DX44" s="2" t="s">
        <v>57</v>
      </c>
      <c r="DY44" s="2"/>
      <c r="DZ44" s="2"/>
      <c r="EA44" s="2"/>
      <c r="EB44" s="2"/>
      <c r="EC44" s="2"/>
      <c r="ED44" s="2" t="s">
        <v>58</v>
      </c>
      <c r="EE44" s="2"/>
      <c r="EF44" s="2"/>
      <c r="EG44" s="2"/>
      <c r="EH44" s="2"/>
      <c r="EI44" s="2"/>
      <c r="EJ44" s="2" t="s">
        <v>59</v>
      </c>
      <c r="EK44" s="2"/>
      <c r="EL44" s="2"/>
      <c r="EM44" s="2"/>
      <c r="EN44" s="2"/>
      <c r="EO44" s="2"/>
      <c r="EP44" s="2" t="s">
        <v>60</v>
      </c>
      <c r="EQ44" s="2"/>
      <c r="ER44" s="2"/>
      <c r="ES44" s="2"/>
      <c r="ET44" s="2"/>
      <c r="EU44" s="2"/>
      <c r="EV44" s="2" t="s">
        <v>61</v>
      </c>
      <c r="EW44" s="2"/>
      <c r="EX44" s="2"/>
      <c r="EY44" s="2"/>
      <c r="EZ44" s="2"/>
      <c r="FA44" s="2"/>
      <c r="FB44" s="2" t="s">
        <v>62</v>
      </c>
      <c r="FC44" s="2"/>
      <c r="FD44" s="2"/>
      <c r="FE44" s="2"/>
      <c r="FF44" s="2"/>
      <c r="FG44" s="2"/>
      <c r="FH44" s="2" t="s">
        <v>63</v>
      </c>
      <c r="FI44" s="2"/>
      <c r="FJ44" s="2"/>
      <c r="FK44" s="2"/>
      <c r="FL44" s="2"/>
      <c r="FM44" s="2"/>
      <c r="FN44" s="2" t="s">
        <v>64</v>
      </c>
    </row>
    <row r="45" spans="1:170" ht="13">
      <c r="A45" t="s">
        <v>65</v>
      </c>
      <c r="B45" s="4">
        <f>B42</f>
        <v>0.54110000000000003</v>
      </c>
      <c r="C45" s="4">
        <f t="shared" ref="C45:BN45" si="85">C42</f>
        <v>0.51239999999999997</v>
      </c>
      <c r="D45" s="4">
        <f t="shared" si="85"/>
        <v>0.59240000000000004</v>
      </c>
      <c r="E45" s="4">
        <f t="shared" si="85"/>
        <v>0.56189999999999996</v>
      </c>
      <c r="F45" s="4">
        <f t="shared" si="85"/>
        <v>0.44189999999999996</v>
      </c>
      <c r="G45" s="4">
        <f t="shared" si="85"/>
        <v>0.41789999999999999</v>
      </c>
      <c r="H45" s="4">
        <f t="shared" si="85"/>
        <v>0.34589999999999999</v>
      </c>
      <c r="I45" s="4">
        <f t="shared" si="85"/>
        <v>0.34729999999999994</v>
      </c>
      <c r="J45" s="4">
        <f t="shared" si="85"/>
        <v>0.34729999999999994</v>
      </c>
      <c r="K45" s="4">
        <f t="shared" si="85"/>
        <v>0.32329999999999998</v>
      </c>
      <c r="L45" s="4">
        <f t="shared" si="85"/>
        <v>0.17530000000000001</v>
      </c>
      <c r="M45" s="4">
        <f t="shared" si="85"/>
        <v>0.15130000000000002</v>
      </c>
      <c r="N45" s="4">
        <f t="shared" si="85"/>
        <v>0.1535</v>
      </c>
      <c r="O45" s="4">
        <f t="shared" si="85"/>
        <v>0.1535</v>
      </c>
      <c r="P45" s="4">
        <f t="shared" si="85"/>
        <v>6.6099999999999992E-2</v>
      </c>
      <c r="Q45" s="4">
        <f t="shared" si="85"/>
        <v>9.1999999999999998E-2</v>
      </c>
      <c r="R45" s="4">
        <f t="shared" si="85"/>
        <v>6.8000000000000005E-2</v>
      </c>
      <c r="S45" s="4">
        <f t="shared" si="85"/>
        <v>5.1256000000000004</v>
      </c>
      <c r="T45" s="4">
        <f t="shared" si="85"/>
        <v>5.1267000000000005</v>
      </c>
      <c r="U45" s="4">
        <f t="shared" si="85"/>
        <v>5.1253000000000011</v>
      </c>
      <c r="V45" s="4">
        <f t="shared" si="85"/>
        <v>9.2764000000000024</v>
      </c>
      <c r="W45" s="4">
        <f t="shared" si="85"/>
        <v>14.201400000000001</v>
      </c>
      <c r="X45" s="4">
        <f t="shared" si="85"/>
        <v>14.212900000000001</v>
      </c>
      <c r="Y45" s="4">
        <f t="shared" si="85"/>
        <v>14.232100000000003</v>
      </c>
      <c r="Z45" s="4">
        <f t="shared" si="85"/>
        <v>14.236500000000001</v>
      </c>
      <c r="AA45" s="4">
        <f t="shared" si="85"/>
        <v>14.303400000000002</v>
      </c>
      <c r="AB45" s="4">
        <f t="shared" si="85"/>
        <v>14.354800000000001</v>
      </c>
      <c r="AC45" s="4">
        <f t="shared" si="85"/>
        <v>14.311400000000003</v>
      </c>
      <c r="AD45" s="4">
        <f t="shared" si="85"/>
        <v>14.311400000000003</v>
      </c>
      <c r="AE45" s="4">
        <f t="shared" si="85"/>
        <v>9.2538000000000018</v>
      </c>
      <c r="AF45" s="4">
        <f t="shared" si="85"/>
        <v>9.2527000000000008</v>
      </c>
      <c r="AG45" s="4">
        <f t="shared" si="85"/>
        <v>9.2527000000000008</v>
      </c>
      <c r="AH45" s="4">
        <f t="shared" si="85"/>
        <v>5.1559999999999988</v>
      </c>
      <c r="AI45" s="4">
        <f t="shared" si="85"/>
        <v>0.23100000000000004</v>
      </c>
      <c r="AJ45" s="4">
        <f t="shared" si="85"/>
        <v>0.24380000000000004</v>
      </c>
      <c r="AK45" s="4">
        <f t="shared" si="85"/>
        <v>0.25850000000000001</v>
      </c>
      <c r="AL45" s="4">
        <f t="shared" si="85"/>
        <v>0.32850000000000001</v>
      </c>
      <c r="AM45" s="4">
        <f t="shared" si="85"/>
        <v>0.26160000000000005</v>
      </c>
      <c r="AN45" s="4">
        <f t="shared" si="85"/>
        <v>0.2205</v>
      </c>
      <c r="AO45" s="4">
        <f t="shared" si="85"/>
        <v>0.23040000000000002</v>
      </c>
      <c r="AP45" s="4">
        <f t="shared" si="85"/>
        <v>0.2555</v>
      </c>
      <c r="AQ45" s="4">
        <f t="shared" si="85"/>
        <v>0.2787</v>
      </c>
      <c r="AR45" s="4">
        <f t="shared" si="85"/>
        <v>0.28770000000000001</v>
      </c>
      <c r="AS45" s="4">
        <f t="shared" si="85"/>
        <v>0.32850000000000001</v>
      </c>
      <c r="AT45" s="4">
        <f t="shared" si="85"/>
        <v>0.28260000000000002</v>
      </c>
      <c r="AU45" s="4">
        <f t="shared" si="85"/>
        <v>0.32130000000000003</v>
      </c>
      <c r="AV45" s="4">
        <f t="shared" si="85"/>
        <v>0.39910000000000001</v>
      </c>
      <c r="AW45" s="4">
        <f t="shared" si="85"/>
        <v>0.38880000000000009</v>
      </c>
      <c r="AX45" s="4">
        <f t="shared" si="85"/>
        <v>0.32600000000000007</v>
      </c>
      <c r="AY45" s="4">
        <f t="shared" si="85"/>
        <v>0.34730000000000005</v>
      </c>
      <c r="AZ45" s="4">
        <f t="shared" si="85"/>
        <v>0.48150000000000009</v>
      </c>
      <c r="BA45" s="4">
        <f t="shared" si="85"/>
        <v>0.58210000000000017</v>
      </c>
      <c r="BB45" s="4">
        <f t="shared" si="85"/>
        <v>0.69540000000000002</v>
      </c>
      <c r="BC45" s="4">
        <f t="shared" si="85"/>
        <v>0.71740000000000004</v>
      </c>
      <c r="BD45" s="4">
        <f t="shared" si="85"/>
        <v>0.76680000000000004</v>
      </c>
      <c r="BE45" s="4">
        <f t="shared" si="85"/>
        <v>0.72660000000000002</v>
      </c>
      <c r="BF45" s="4">
        <f t="shared" si="85"/>
        <v>0.86370000000000002</v>
      </c>
      <c r="BG45" s="4">
        <f t="shared" si="85"/>
        <v>0.82500000000000018</v>
      </c>
      <c r="BH45" s="4">
        <f t="shared" si="85"/>
        <v>0.7986000000000002</v>
      </c>
      <c r="BI45" s="4">
        <f t="shared" si="85"/>
        <v>0.84530000000000005</v>
      </c>
      <c r="BJ45" s="4">
        <f t="shared" si="85"/>
        <v>0.99880000000000024</v>
      </c>
      <c r="BK45" s="4">
        <f t="shared" si="85"/>
        <v>1.0452999999999999</v>
      </c>
      <c r="BL45" s="4">
        <f t="shared" si="85"/>
        <v>0.89430000000000009</v>
      </c>
      <c r="BM45" s="4">
        <f t="shared" si="85"/>
        <v>0.92200000000000015</v>
      </c>
      <c r="BN45" s="4">
        <f t="shared" si="85"/>
        <v>0.99</v>
      </c>
      <c r="BO45" s="4">
        <f t="shared" ref="BO45:CR45" si="86">BO42</f>
        <v>1.1859000000000002</v>
      </c>
      <c r="BP45" s="4">
        <f t="shared" si="86"/>
        <v>1.1567000000000001</v>
      </c>
      <c r="BQ45" s="4">
        <f t="shared" si="86"/>
        <v>1.1563000000000001</v>
      </c>
      <c r="BR45" s="4">
        <f t="shared" si="86"/>
        <v>1.0592000000000004</v>
      </c>
      <c r="BS45" s="4">
        <f t="shared" si="86"/>
        <v>1.2007000000000003</v>
      </c>
      <c r="BT45" s="4">
        <f t="shared" si="86"/>
        <v>1.1960999999999999</v>
      </c>
      <c r="BU45" s="4">
        <f t="shared" si="86"/>
        <v>1.1664000000000001</v>
      </c>
      <c r="BV45" s="4">
        <f t="shared" si="86"/>
        <v>1.0363000000000002</v>
      </c>
      <c r="BW45" s="4">
        <f t="shared" si="86"/>
        <v>0.98670000000000024</v>
      </c>
      <c r="BX45" s="4">
        <f t="shared" si="86"/>
        <v>1.0829000000000004</v>
      </c>
      <c r="BY45" s="4">
        <f t="shared" si="86"/>
        <v>1.0874000000000001</v>
      </c>
      <c r="BZ45" s="4">
        <f t="shared" si="86"/>
        <v>0.93900000000000028</v>
      </c>
      <c r="CA45" s="4">
        <f t="shared" si="86"/>
        <v>1.1163000000000003</v>
      </c>
      <c r="CB45" s="4">
        <f t="shared" si="86"/>
        <v>1.1058000000000001</v>
      </c>
      <c r="CC45" s="4">
        <f t="shared" si="86"/>
        <v>1.1748000000000003</v>
      </c>
      <c r="CD45" s="4">
        <f t="shared" si="86"/>
        <v>1.2046000000000001</v>
      </c>
      <c r="CE45" s="4">
        <f t="shared" si="86"/>
        <v>1.1359000000000001</v>
      </c>
      <c r="CF45" s="4">
        <f t="shared" si="86"/>
        <v>1.0904</v>
      </c>
      <c r="CG45" s="4">
        <f t="shared" si="86"/>
        <v>1.1215999999999999</v>
      </c>
      <c r="CH45" s="4">
        <f t="shared" si="86"/>
        <v>1.1159000000000003</v>
      </c>
      <c r="CI45" s="4">
        <f t="shared" si="86"/>
        <v>1.1132000000000002</v>
      </c>
      <c r="CJ45" s="4">
        <f t="shared" si="86"/>
        <v>1.1683000000000001</v>
      </c>
      <c r="CK45" s="4">
        <f t="shared" si="86"/>
        <v>1.0411000000000001</v>
      </c>
      <c r="CL45" s="4">
        <f t="shared" si="86"/>
        <v>1.0066999999999999</v>
      </c>
      <c r="CM45" s="4">
        <f t="shared" si="86"/>
        <v>0.78970000000000007</v>
      </c>
      <c r="CN45" s="4">
        <f t="shared" si="86"/>
        <v>0.84329999999999994</v>
      </c>
      <c r="CO45" s="4">
        <f t="shared" si="86"/>
        <v>0.82889999999999997</v>
      </c>
      <c r="CP45" s="4">
        <f t="shared" si="86"/>
        <v>0.77649999999999986</v>
      </c>
      <c r="CQ45" s="4">
        <f t="shared" si="86"/>
        <v>0.73809999999999998</v>
      </c>
      <c r="CR45" s="4">
        <f t="shared" si="86"/>
        <v>0.75329999999999986</v>
      </c>
      <c r="CS45" s="4">
        <f t="shared" ref="CS45:CX45" si="87">CS42</f>
        <v>3.5567000000000002</v>
      </c>
      <c r="CT45" s="4">
        <f t="shared" si="87"/>
        <v>3.5409999999999999</v>
      </c>
      <c r="CU45" s="4">
        <f t="shared" si="87"/>
        <v>3.5328000000000004</v>
      </c>
      <c r="CV45" s="4">
        <f t="shared" si="87"/>
        <v>3.4143000000000003</v>
      </c>
      <c r="CW45" s="4">
        <f t="shared" si="87"/>
        <v>3.4210000000000003</v>
      </c>
      <c r="CX45" s="4">
        <f t="shared" si="87"/>
        <v>5.4043000000000001</v>
      </c>
      <c r="CY45" s="4">
        <f t="shared" ref="CY45:DJ45" si="88">CY42</f>
        <v>5.2401999999999997</v>
      </c>
      <c r="CZ45" s="4">
        <f t="shared" si="88"/>
        <v>5.1818</v>
      </c>
      <c r="DA45" s="4">
        <f t="shared" si="88"/>
        <v>5.1746999999999996</v>
      </c>
      <c r="DB45" s="4">
        <f t="shared" si="88"/>
        <v>6.0054999999999996</v>
      </c>
      <c r="DC45" s="4">
        <f t="shared" si="88"/>
        <v>6.0534999999999997</v>
      </c>
      <c r="DD45" s="4">
        <f t="shared" si="88"/>
        <v>6.0301</v>
      </c>
      <c r="DE45" s="4">
        <f t="shared" si="88"/>
        <v>3.2077000000000009</v>
      </c>
      <c r="DF45" s="4">
        <f t="shared" si="88"/>
        <v>3.2091000000000007</v>
      </c>
      <c r="DG45" s="4">
        <f t="shared" si="88"/>
        <v>3.280462</v>
      </c>
      <c r="DH45" s="4">
        <f t="shared" si="88"/>
        <v>3.2968570000000001</v>
      </c>
      <c r="DI45" s="4">
        <f t="shared" si="88"/>
        <v>3.2920359999999964</v>
      </c>
      <c r="DJ45" s="4">
        <f t="shared" si="88"/>
        <v>1.3114259999999953</v>
      </c>
      <c r="DK45" s="4">
        <f t="shared" ref="DK45:DV45" si="89">DK42</f>
        <v>1.3144509999999952</v>
      </c>
      <c r="DL45" s="4">
        <f t="shared" si="89"/>
        <v>1.5160819999999957</v>
      </c>
      <c r="DM45" s="4">
        <f t="shared" si="89"/>
        <v>1.6278869999999961</v>
      </c>
      <c r="DN45" s="4">
        <f t="shared" si="89"/>
        <v>0.89658899999999631</v>
      </c>
      <c r="DO45" s="4">
        <f t="shared" si="89"/>
        <v>0.86738599999999566</v>
      </c>
      <c r="DP45" s="4">
        <f t="shared" si="89"/>
        <v>0.98552699999999771</v>
      </c>
      <c r="DQ45" s="4">
        <f t="shared" si="89"/>
        <v>0.96420599999999712</v>
      </c>
      <c r="DR45" s="4">
        <f t="shared" si="89"/>
        <v>1.0873039999999958</v>
      </c>
      <c r="DS45" s="4">
        <f t="shared" si="89"/>
        <v>1.058815999999996</v>
      </c>
      <c r="DT45" s="4">
        <f t="shared" si="89"/>
        <v>1.0069659999999956</v>
      </c>
      <c r="DU45" s="4">
        <f t="shared" si="89"/>
        <v>1.0076179999999992</v>
      </c>
      <c r="DV45" s="4">
        <f t="shared" si="89"/>
        <v>1.0322850000000003</v>
      </c>
      <c r="DW45" s="4">
        <f t="shared" ref="DW45:EH45" si="90">DW42</f>
        <v>1.0094330000000009</v>
      </c>
      <c r="DX45" s="4">
        <f t="shared" si="90"/>
        <v>0.80468999999999924</v>
      </c>
      <c r="DY45" s="4">
        <f t="shared" si="90"/>
        <v>0.67009899999999967</v>
      </c>
      <c r="DZ45" s="4">
        <f t="shared" si="90"/>
        <v>0.59073599999999982</v>
      </c>
      <c r="EA45" s="4">
        <f t="shared" si="90"/>
        <v>0.57860300000000153</v>
      </c>
      <c r="EB45" s="4">
        <f t="shared" si="90"/>
        <v>0.48122199999999837</v>
      </c>
      <c r="EC45" s="4">
        <f t="shared" si="90"/>
        <v>0.48892299999999861</v>
      </c>
      <c r="ED45" s="4">
        <f t="shared" si="90"/>
        <v>0.34981700000000038</v>
      </c>
      <c r="EE45" s="4">
        <f t="shared" si="90"/>
        <v>0.33711399999999975</v>
      </c>
      <c r="EF45" s="4">
        <f t="shared" si="90"/>
        <v>0.36420299999999994</v>
      </c>
      <c r="EG45" s="4">
        <f t="shared" si="90"/>
        <v>0.35126199999999891</v>
      </c>
      <c r="EH45" s="4">
        <f t="shared" si="90"/>
        <v>0.31124099999999816</v>
      </c>
      <c r="EI45" s="4">
        <f t="shared" ref="EI45:ET45" si="91">EI42</f>
        <v>0.31753399999999932</v>
      </c>
      <c r="EJ45" s="4">
        <f t="shared" si="91"/>
        <v>0.30682499999999974</v>
      </c>
      <c r="EK45" s="4">
        <f t="shared" si="91"/>
        <v>0.28484999999999822</v>
      </c>
      <c r="EL45" s="4">
        <f t="shared" si="91"/>
        <v>0.2463799999999978</v>
      </c>
      <c r="EM45" s="4">
        <f t="shared" si="91"/>
        <v>0.23787199999999714</v>
      </c>
      <c r="EN45" s="4">
        <f t="shared" si="91"/>
        <v>0.20818899999999765</v>
      </c>
      <c r="EO45" s="4">
        <f t="shared" si="91"/>
        <v>0.21491199999999774</v>
      </c>
      <c r="EP45" s="4">
        <f t="shared" si="91"/>
        <v>0.25084599999999735</v>
      </c>
      <c r="EQ45" s="4">
        <f t="shared" si="91"/>
        <v>0.22697599999999932</v>
      </c>
      <c r="ER45" s="4">
        <f t="shared" si="91"/>
        <v>0.21524199999999821</v>
      </c>
      <c r="ES45" s="4">
        <f t="shared" si="91"/>
        <v>0.23178899999999919</v>
      </c>
      <c r="ET45" s="4">
        <f t="shared" si="91"/>
        <v>0.2231319999999985</v>
      </c>
      <c r="EU45" s="4">
        <f t="shared" ref="EU45:FF45" si="92">EU42</f>
        <v>0.2056359999999979</v>
      </c>
      <c r="EV45" s="4">
        <f t="shared" si="92"/>
        <v>0.20982299999999765</v>
      </c>
      <c r="EW45" s="4">
        <f t="shared" si="92"/>
        <v>0.21993199999999827</v>
      </c>
      <c r="EX45" s="4">
        <f t="shared" si="92"/>
        <v>0.22757999999999878</v>
      </c>
      <c r="EY45" s="4">
        <f t="shared" si="92"/>
        <v>0.19678999999999847</v>
      </c>
      <c r="EZ45" s="4">
        <f t="shared" si="92"/>
        <v>0.19396699999999817</v>
      </c>
      <c r="FA45" s="4">
        <f t="shared" si="92"/>
        <v>0.18210599999999827</v>
      </c>
      <c r="FB45" s="4">
        <f t="shared" si="92"/>
        <v>0.16004399999999794</v>
      </c>
      <c r="FC45" s="4">
        <f t="shared" si="92"/>
        <v>0.17355699999999677</v>
      </c>
      <c r="FD45" s="4">
        <f t="shared" si="92"/>
        <v>0.16911099999999796</v>
      </c>
      <c r="FE45" s="4">
        <f t="shared" si="92"/>
        <v>0.16288399999999778</v>
      </c>
      <c r="FF45" s="4">
        <f t="shared" si="92"/>
        <v>0.18234899999999915</v>
      </c>
      <c r="FG45" s="4">
        <f t="shared" ref="FG45:FN45" si="93">FG42</f>
        <v>0.18182899999999824</v>
      </c>
      <c r="FH45" s="4">
        <f t="shared" si="93"/>
        <v>0.17959599999999901</v>
      </c>
      <c r="FI45" s="4">
        <f t="shared" si="93"/>
        <v>0.17745099999999892</v>
      </c>
      <c r="FJ45" s="4">
        <f t="shared" si="93"/>
        <v>0.16390399999999875</v>
      </c>
      <c r="FK45" s="4">
        <f t="shared" si="93"/>
        <v>0.16346399999999847</v>
      </c>
      <c r="FL45" s="4">
        <f t="shared" si="93"/>
        <v>0.16789599999999943</v>
      </c>
      <c r="FM45" s="4">
        <f t="shared" si="93"/>
        <v>0.15026499999999973</v>
      </c>
      <c r="FN45" s="4">
        <f t="shared" si="93"/>
        <v>0.14379600000000001</v>
      </c>
    </row>
    <row r="46" spans="1:170">
      <c r="A46" t="str">
        <f>Pellets!A$12</f>
        <v>Denmark</v>
      </c>
      <c r="B46" s="2">
        <f>1/1000*SUM(Chips!B$12:M$12)</f>
        <v>0.23860000000000003</v>
      </c>
      <c r="C46" s="2">
        <f>1/1000*SUM(Chips!C$12:N$12)</f>
        <v>0.23860000000000003</v>
      </c>
      <c r="D46" s="2">
        <f>1/1000*SUM(Chips!D$12:O$12)</f>
        <v>0.23860000000000003</v>
      </c>
      <c r="E46" s="2">
        <f>1/1000*SUM(Chips!E$12:P$12)</f>
        <v>0.34460000000000002</v>
      </c>
      <c r="F46" s="2">
        <f>1/1000*SUM(Chips!F$12:Q$12)</f>
        <v>0.36710000000000004</v>
      </c>
      <c r="G46" s="2">
        <f>1/1000*SUM(Chips!G$12:R$12)</f>
        <v>0.34710000000000002</v>
      </c>
      <c r="H46" s="2">
        <f>1/1000*SUM(Chips!H$12:S$12)</f>
        <v>0.34710000000000002</v>
      </c>
      <c r="I46" s="2">
        <f>1/1000*SUM(Chips!I$12:T$12)</f>
        <v>0.27050000000000002</v>
      </c>
      <c r="J46" s="2">
        <f>1/1000*SUM(Chips!J$12:U$12)</f>
        <v>0.25310000000000005</v>
      </c>
      <c r="K46" s="2">
        <f>1/1000*SUM(Chips!K$12:V$12)</f>
        <v>0.18060000000000004</v>
      </c>
      <c r="L46" s="2">
        <f>1/1000*SUM(Chips!L$12:W$12)</f>
        <v>0.1794</v>
      </c>
      <c r="M46" s="2">
        <f>1/1000*SUM(Chips!M$12:X$12)</f>
        <v>0.1794</v>
      </c>
      <c r="N46" s="2">
        <f>1/1000*SUM(Chips!N$12:Y$12)</f>
        <v>0.19800000000000001</v>
      </c>
      <c r="O46" s="2">
        <f>1/1000*SUM(Chips!O$12:Z$12)</f>
        <v>0.19800000000000001</v>
      </c>
      <c r="P46" s="2">
        <f>1/1000*SUM(Chips!P$12:AA$12)</f>
        <v>0.23569999999999999</v>
      </c>
      <c r="Q46" s="2">
        <f>1/1000*SUM(Chips!Q$12:AB$12)</f>
        <v>0.20269999999999999</v>
      </c>
      <c r="R46" s="2">
        <f>1/1000*SUM(Chips!R$12:AC$12)</f>
        <v>0.19800000000000001</v>
      </c>
      <c r="S46" s="2">
        <f>1/1000*SUM(Chips!S$12:AD$12)</f>
        <v>0.25290000000000001</v>
      </c>
      <c r="T46" s="2">
        <f>1/1000*SUM(Chips!T$12:AE$12)</f>
        <v>0.28689999999999999</v>
      </c>
      <c r="U46" s="2">
        <f>1/1000*SUM(Chips!U$12:AF$12)</f>
        <v>0.3039</v>
      </c>
      <c r="V46" s="2">
        <f>1/1000*SUM(Chips!V$12:AG$12)</f>
        <v>0.3362</v>
      </c>
      <c r="W46" s="2">
        <f>1/1000*SUM(Chips!W$12:AH$12)</f>
        <v>0.33550000000000008</v>
      </c>
      <c r="X46" s="2">
        <f>1/1000*SUM(Chips!X$12:AI$12)</f>
        <v>0.31780000000000003</v>
      </c>
      <c r="Y46" s="2">
        <f>1/1000*SUM(Chips!Y$12:AJ$12)</f>
        <v>0.33450000000000002</v>
      </c>
      <c r="Z46" s="2">
        <f>1/1000*SUM(Chips!Z$12:AK$12)</f>
        <v>0.31590000000000001</v>
      </c>
      <c r="AA46" s="2">
        <f>1/1000*SUM(Chips!AA$12:AL$12)</f>
        <v>0.31590000000000001</v>
      </c>
      <c r="AB46" s="2">
        <f>1/1000*SUM(Chips!AB$12:AM$12)</f>
        <v>0.35770000000000007</v>
      </c>
      <c r="AC46" s="2">
        <f>1/1000*SUM(Chips!AC$12:AN$12)</f>
        <v>0.36220000000000008</v>
      </c>
      <c r="AD46" s="2">
        <f>1/1000*SUM(Chips!AD$12:AO$12)</f>
        <v>0.37310000000000004</v>
      </c>
      <c r="AE46" s="2">
        <f>1/1000*SUM(Chips!AE$12:AP$12)</f>
        <v>0.37690000000000007</v>
      </c>
      <c r="AF46" s="2">
        <f>1/1000*SUM(Chips!AF$12:AQ$12)</f>
        <v>0.36120000000000008</v>
      </c>
      <c r="AG46" s="2">
        <f>1/1000*SUM(Chips!AG$12:AR$12)</f>
        <v>0.36110000000000003</v>
      </c>
      <c r="AH46" s="2">
        <f>1/1000*SUM(Chips!AH$12:AS$12)</f>
        <v>0.34429999999999999</v>
      </c>
      <c r="AI46" s="2">
        <f>1/1000*SUM(Chips!AI$12:AT$12)</f>
        <v>0.34359999999999996</v>
      </c>
      <c r="AJ46" s="2">
        <f>1/1000*SUM(Chips!AJ$12:AU$12)</f>
        <v>0.35959999999999998</v>
      </c>
      <c r="AK46" s="2">
        <f>1/1000*SUM(Chips!AK$12:AV$12)</f>
        <v>0.3886</v>
      </c>
      <c r="AL46" s="2">
        <f>1/1000*SUM(Chips!AL$12:AW$12)</f>
        <v>0.40449999999999997</v>
      </c>
      <c r="AM46" s="2">
        <f>1/1000*SUM(Chips!AM$12:AX$12)</f>
        <v>0.40449999999999997</v>
      </c>
      <c r="AN46" s="2">
        <f>1/1000*SUM(Chips!AN$12:AY$12)</f>
        <v>0.34089999999999998</v>
      </c>
      <c r="AO46" s="2">
        <f>1/1000*SUM(Chips!AO$12:AZ$12)</f>
        <v>0.28170000000000006</v>
      </c>
      <c r="AP46" s="2">
        <f>1/1000*SUM(Chips!AP$12:BA$12)</f>
        <v>0.26620000000000005</v>
      </c>
      <c r="AQ46" s="2">
        <f>1/1000*SUM(Chips!AQ$12:BB$12)</f>
        <v>0.22560000000000002</v>
      </c>
      <c r="AR46" s="2">
        <f>1/1000*SUM(Chips!AR$12:BC$12)</f>
        <v>0.20730000000000001</v>
      </c>
      <c r="AS46" s="2">
        <f>1/1000*SUM(Chips!AS$12:BD$12)</f>
        <v>0.19040000000000001</v>
      </c>
      <c r="AT46" s="2">
        <f>1/1000*SUM(Chips!AT$12:BE$12)</f>
        <v>0.1749</v>
      </c>
      <c r="AU46" s="2">
        <f>1/1000*SUM(Chips!AU$12:BF$12)</f>
        <v>0.1595</v>
      </c>
      <c r="AV46" s="2">
        <f>1/1000*SUM(Chips!AV$12:BG$12)</f>
        <v>0.14350000000000002</v>
      </c>
      <c r="AW46" s="2">
        <f>1/1000*SUM(Chips!AW$12:BH$12)</f>
        <v>9.7800000000000012E-2</v>
      </c>
      <c r="AX46" s="2">
        <f>1/1000*SUM(Chips!AX$12:BI$12)</f>
        <v>0.11770000000000001</v>
      </c>
      <c r="AY46" s="2">
        <f>1/1000*SUM(Chips!AY$12:BJ$12)</f>
        <v>0.11770000000000001</v>
      </c>
      <c r="AZ46" s="2">
        <f>1/1000*SUM(Chips!AZ$12:BK$12)</f>
        <v>0.10180000000000002</v>
      </c>
      <c r="BA46" s="2">
        <f>1/1000*SUM(Chips!BA$12:BL$12)</f>
        <v>8.3500000000000005E-2</v>
      </c>
      <c r="BB46" s="2">
        <f>1/1000*SUM(Chips!BB$12:BM$12)</f>
        <v>5.3900000000000003E-2</v>
      </c>
      <c r="BC46" s="2">
        <f>1/1000*SUM(Chips!BC$12:BN$12)</f>
        <v>3.5800000000000005E-2</v>
      </c>
      <c r="BD46" s="2">
        <f>1/1000*SUM(Chips!BD$12:BO$12)</f>
        <v>3.5800000000000005E-2</v>
      </c>
      <c r="BE46" s="2">
        <f>1/1000*SUM(Chips!BE$12:BP$12)</f>
        <v>3.5800000000000005E-2</v>
      </c>
      <c r="BF46" s="2">
        <f>1/1000*SUM(Chips!BF$12:BQ$12)</f>
        <v>3.5800000000000005E-2</v>
      </c>
      <c r="BG46" s="2">
        <f>1/1000*SUM(Chips!BG$12:BR$12)</f>
        <v>5.1100000000000007E-2</v>
      </c>
      <c r="BH46" s="2">
        <f>1/1000*SUM(Chips!BH$12:BS$12)</f>
        <v>5.3900000000000003E-2</v>
      </c>
      <c r="BI46" s="2">
        <f>1/1000*SUM(Chips!BI$12:BT$12)</f>
        <v>5.3900000000000003E-2</v>
      </c>
      <c r="BJ46" s="2">
        <f>1/1000*SUM(Chips!BJ$12:BU$12)</f>
        <v>3.6799999999999999E-2</v>
      </c>
      <c r="BK46" s="2">
        <f>1/1000*SUM(Chips!BK$12:BV$12)</f>
        <v>3.6799999999999999E-2</v>
      </c>
      <c r="BL46" s="2">
        <f>1/1000*SUM(Chips!BL$12:BW$12)</f>
        <v>3.6799999999999999E-2</v>
      </c>
      <c r="BM46" s="2">
        <f>1/1000*SUM(Chips!BM$12:BX$12)</f>
        <v>3.6799999999999999E-2</v>
      </c>
      <c r="BN46" s="2">
        <f>1/1000*SUM(Chips!BN$12:BY$12)</f>
        <v>3.6799999999999999E-2</v>
      </c>
      <c r="BO46" s="2">
        <f>1/1000*SUM(Chips!BO$12:BZ$12)</f>
        <v>3.6799999999999999E-2</v>
      </c>
      <c r="BP46" s="2">
        <f>1/1000*SUM(Chips!BP$12:CA$12)</f>
        <v>4.9099999999999998E-2</v>
      </c>
      <c r="BQ46" s="2">
        <f>1/1000*SUM(Chips!BQ$12:CB$12)</f>
        <v>4.9099999999999998E-2</v>
      </c>
      <c r="BR46" s="2">
        <f>1/1000*SUM(Chips!BR$12:CC$12)</f>
        <v>4.9099999999999998E-2</v>
      </c>
      <c r="BS46" s="2">
        <f>1/1000*SUM(Chips!BS$12:CD$12)</f>
        <v>3.3799999999999997E-2</v>
      </c>
      <c r="BT46" s="2">
        <f>1/1000*SUM(Chips!BT$12:CE$12)</f>
        <v>3.1E-2</v>
      </c>
      <c r="BU46" s="2">
        <f>1/1000*SUM(Chips!BU$12:CF$12)</f>
        <v>3.1E-2</v>
      </c>
      <c r="BV46" s="2">
        <f>1/1000*SUM(Chips!BV$12:CG$12)</f>
        <v>1.23E-2</v>
      </c>
      <c r="BW46" s="2">
        <f>1/1000*SUM(Chips!BW$12:CH$12)</f>
        <v>1.23E-2</v>
      </c>
      <c r="BX46" s="2">
        <f>1/1000*SUM(Chips!BX$12:CI$12)</f>
        <v>1.23E-2</v>
      </c>
      <c r="BY46" s="2">
        <f>1/1000*SUM(Chips!BY$12:CJ$12)</f>
        <v>1.23E-2</v>
      </c>
      <c r="BZ46" s="2">
        <f>1/1000*SUM(Chips!BZ$12:CK$12)</f>
        <v>1.23E-2</v>
      </c>
      <c r="CA46" s="2">
        <f>1/1000*SUM(Chips!CA$12:CL$12)</f>
        <v>1.23E-2</v>
      </c>
      <c r="CB46" s="2">
        <f>1/1000*SUM(Chips!CB$12:CM$12)</f>
        <v>0</v>
      </c>
      <c r="CC46" s="2">
        <f>1/1000*SUM(Chips!CC$12:CN$12)</f>
        <v>0</v>
      </c>
      <c r="CD46" s="2">
        <f>1/1000*SUM(Chips!CD$12:CO$12)</f>
        <v>0</v>
      </c>
      <c r="CE46" s="2">
        <f>1/1000*SUM(Chips!CE$12:CP$12)</f>
        <v>0</v>
      </c>
      <c r="CF46" s="2">
        <f>1/1000*SUM(Chips!CF$12:CQ$12)</f>
        <v>0</v>
      </c>
      <c r="CG46" s="2">
        <f>1/1000*SUM(Chips!CG$12:CR$12)</f>
        <v>0</v>
      </c>
      <c r="CH46" s="2">
        <f>1/1000*SUM(Chips!CH$12:CS$12)</f>
        <v>0</v>
      </c>
      <c r="CI46" s="2">
        <f>1/1000*SUM(Chips!CI$12:CT$12)</f>
        <v>0</v>
      </c>
      <c r="CJ46" s="2">
        <f>1/1000*SUM(Chips!CJ$12:CU$12)</f>
        <v>3.49E-2</v>
      </c>
      <c r="CK46" s="2">
        <f>1/1000*SUM(Chips!CK$12:CV$12)</f>
        <v>3.49E-2</v>
      </c>
      <c r="CL46" s="2">
        <f>1/1000*SUM(Chips!CL$12:CW$12)</f>
        <v>5.5299999999999995E-2</v>
      </c>
      <c r="CM46" s="2">
        <f>1/1000*SUM(Chips!CM$12:CX$12)</f>
        <v>7.2000000000000008E-2</v>
      </c>
      <c r="CN46" s="2">
        <f>1/1000*SUM(Chips!CN$12:CY$12)</f>
        <v>9.06E-2</v>
      </c>
      <c r="CO46" s="2">
        <f>1/1000*SUM(Chips!CO$12:CZ$12)</f>
        <v>9.06E-2</v>
      </c>
      <c r="CP46" s="2">
        <f>1/1000*SUM(Chips!CP$12:DA$12)</f>
        <v>9.06E-2</v>
      </c>
      <c r="CQ46" s="2">
        <f>1/1000*SUM(Chips!CQ$12:DB$12)</f>
        <v>9.06E-2</v>
      </c>
      <c r="CR46" s="2">
        <f>1/1000*SUM(Chips!CR$12:DC$12)</f>
        <v>9.06E-2</v>
      </c>
      <c r="CS46" s="2">
        <f>1/1000*SUM(Chips!CS$12:DD$12)</f>
        <v>9.06E-2</v>
      </c>
      <c r="CT46" s="2">
        <f>1/1000*SUM(Chips!CT$12:DE$12)</f>
        <v>9.459999999999999E-2</v>
      </c>
      <c r="CU46" s="2">
        <f>1/1000*SUM(Chips!CU$12:DF$12)</f>
        <v>9.459999999999999E-2</v>
      </c>
      <c r="CV46" s="2">
        <f>1/1000*SUM(Chips!CV$12:DG$12)</f>
        <v>4.3806000000000003</v>
      </c>
      <c r="CW46" s="2">
        <f>1/1000*SUM(Chips!CW$12:DH$12)</f>
        <v>4.3847000000000005</v>
      </c>
      <c r="CX46" s="2">
        <f>1/1000*SUM(Chips!CX$12:DI$12)</f>
        <v>4.3874000000000013</v>
      </c>
      <c r="CY46" s="2">
        <f>1/1000*SUM(Chips!CY$12:DJ$12)</f>
        <v>4.3775000000000022</v>
      </c>
      <c r="CZ46" s="2">
        <f>1/1000*SUM(Chips!CZ$12:DK$12)</f>
        <v>4.3745000000000021</v>
      </c>
      <c r="DA46" s="2">
        <f>1/1000*SUM(Chips!DA$12:DL$12)</f>
        <v>4.3745000000000021</v>
      </c>
      <c r="DB46" s="2">
        <f>1/1000*SUM(Chips!DB$12:DM$12)</f>
        <v>4.3745000000000021</v>
      </c>
      <c r="DC46" s="2">
        <f>1/1000*SUM(Chips!DC$12:DN$12)</f>
        <v>4.3745000000000021</v>
      </c>
      <c r="DD46" s="2">
        <f>1/1000*SUM(Chips!DD$12:DO$12)</f>
        <v>4.3745000000000021</v>
      </c>
      <c r="DE46" s="2">
        <f>1/1000*SUM(Chips!DE$12:DP$12)</f>
        <v>4.3745000000000021</v>
      </c>
      <c r="DF46" s="2">
        <f>1/1000*SUM(Chips!DF$12:DQ$12)</f>
        <v>4.3705000000000016</v>
      </c>
      <c r="DG46" s="2">
        <f>1/1000*SUM(Chips!DG$12:DR$12)</f>
        <v>4.3705000000000016</v>
      </c>
      <c r="DH46" s="2">
        <f>1/1000*SUM(Chips!DH$12:DS$12)</f>
        <v>4.9600000000000005E-2</v>
      </c>
      <c r="DI46" s="2">
        <f>1/1000*SUM(Chips!DI$12:DT$12)</f>
        <v>4.5499999999999999E-2</v>
      </c>
      <c r="DJ46" s="2">
        <f>1/1000*SUM(Chips!DJ$12:DU$12)</f>
        <v>2.2400000000000003E-2</v>
      </c>
      <c r="DK46" s="2">
        <f>1/1000*SUM(Chips!DK$12:DV$12)</f>
        <v>1.5600000000000001E-2</v>
      </c>
      <c r="DL46" s="2">
        <f>1/1000*SUM(Chips!DL$12:DW$12)</f>
        <v>0</v>
      </c>
      <c r="DM46" s="2">
        <f>1/1000*SUM(Chips!DM$12:DX$12)</f>
        <v>0</v>
      </c>
      <c r="DN46" s="2">
        <f>1/1000*SUM(Chips!DN$12:DY$12)</f>
        <v>0</v>
      </c>
      <c r="DO46" s="2">
        <f>1/1000*SUM(Chips!DO$12:DZ$12)</f>
        <v>0</v>
      </c>
      <c r="DP46" s="2">
        <f>1/1000*SUM(Chips!DP$12:EA$12)</f>
        <v>0</v>
      </c>
      <c r="DQ46" s="2">
        <f>1/1000*SUM(Chips!DQ$12:EB$12)</f>
        <v>0</v>
      </c>
      <c r="DR46" s="2">
        <f>1/1000*SUM(Chips!DR$12:EC$12)</f>
        <v>0</v>
      </c>
      <c r="DS46" s="2">
        <f>1/1000*SUM(Chips!DS$12:ED$12)</f>
        <v>0</v>
      </c>
      <c r="DT46" s="2">
        <f>1/1000*SUM(Chips!DT$12:EE$12)</f>
        <v>2.2159999999999999E-2</v>
      </c>
      <c r="DU46" s="2">
        <f>1/1000*SUM(Chips!DU$12:EF$12)</f>
        <v>2.2159999999999999E-2</v>
      </c>
      <c r="DV46" s="2">
        <f>1/1000*SUM(Chips!DV$12:EG$12)</f>
        <v>2.2159999999999999E-2</v>
      </c>
      <c r="DW46" s="2">
        <f>1/1000*SUM(Chips!DW$12:EH$12)</f>
        <v>2.2159999999999999E-2</v>
      </c>
      <c r="DX46" s="2">
        <f>1/1000*SUM(Chips!DX$12:EI$12)</f>
        <v>2.2162000000000001E-2</v>
      </c>
      <c r="DY46" s="2">
        <f>1/1000*SUM(Chips!DY$12:EJ$12)</f>
        <v>2.2162000000000001E-2</v>
      </c>
      <c r="DZ46" s="2">
        <f>1/1000*SUM(Chips!DZ$12:EK$12)</f>
        <v>2.2162000000000001E-2</v>
      </c>
      <c r="EA46" s="2">
        <f>1/1000*SUM(Chips!EA$12:EL$12)</f>
        <v>2.2162000000000001E-2</v>
      </c>
      <c r="EB46" s="2">
        <f>1/1000*SUM(Chips!EB$12:EM$12)</f>
        <v>2.2162000000000001E-2</v>
      </c>
      <c r="EC46" s="2">
        <f>1/1000*SUM(Chips!EC$12:EN$12)</f>
        <v>2.2162000000000001E-2</v>
      </c>
      <c r="ED46" s="2">
        <f>1/1000*SUM(Chips!ED$12:EO$12)</f>
        <v>2.2162000000000001E-2</v>
      </c>
      <c r="EE46" s="2">
        <f>1/1000*SUM(Chips!EE$12:EP$12)</f>
        <v>2.2162000000000001E-2</v>
      </c>
      <c r="EF46" s="2">
        <f>1/1000*SUM(Chips!EF$12:EQ$12)</f>
        <v>1.9999999999999999E-6</v>
      </c>
      <c r="EG46" s="2">
        <f>1/1000*SUM(Chips!EG$12:ER$12)</f>
        <v>5.0000000000000004E-6</v>
      </c>
      <c r="EH46" s="2">
        <f>1/1000*SUM(Chips!EH$12:ES$12)</f>
        <v>1.0741050000000003</v>
      </c>
      <c r="EI46" s="2">
        <f>1/1000*SUM(Chips!EI$12:ET$12)</f>
        <v>1.0741050000000003</v>
      </c>
      <c r="EJ46" s="2">
        <f>1/1000*SUM(Chips!EJ$12:EU$12)</f>
        <v>1.074203</v>
      </c>
      <c r="EK46" s="2">
        <f>1/1000*SUM(Chips!EK$12:EV$12)</f>
        <v>1.074203</v>
      </c>
      <c r="EL46" s="2">
        <f>1/1000*SUM(Chips!EL$12:EW$12)</f>
        <v>1.074203</v>
      </c>
      <c r="EM46" s="2">
        <f>1/1000*SUM(Chips!EM$12:EX$12)</f>
        <v>1.074203</v>
      </c>
      <c r="EN46" s="2">
        <f>1/1000*SUM(Chips!EN$12:EY$12)</f>
        <v>1.074203</v>
      </c>
      <c r="EO46" s="2">
        <f>1/1000*SUM(Chips!EO$12:EZ$12)</f>
        <v>1.074203</v>
      </c>
      <c r="EP46" s="2">
        <f>1/1000*SUM(Chips!EP$12:FA$12)</f>
        <v>1.074203</v>
      </c>
      <c r="EQ46" s="2">
        <f>1/1000*SUM(Chips!EQ$12:FB$12)</f>
        <v>1.074203</v>
      </c>
      <c r="ER46" s="2">
        <f>1/1000*SUM(Chips!ER$12:FC$12)</f>
        <v>1.074203</v>
      </c>
      <c r="ES46" s="2">
        <f>1/1000*SUM(Chips!ES$12:FD$12)</f>
        <v>1.0742</v>
      </c>
      <c r="ET46" s="2">
        <f>1/1000*SUM(Chips!ET$12:FE$12)</f>
        <v>1E-4</v>
      </c>
      <c r="EU46" s="2">
        <f>1/1000*SUM(Chips!EU$12:FF$12)</f>
        <v>12.002207</v>
      </c>
      <c r="EV46" s="2">
        <f>1/1000*SUM(Chips!EV$12:FG$12)</f>
        <v>12.002107000000001</v>
      </c>
      <c r="EW46" s="2">
        <f>1/1000*SUM(Chips!EW$12:FH$12)</f>
        <v>12.002129000000002</v>
      </c>
      <c r="EX46" s="2">
        <f>1/1000*SUM(Chips!EX$12:FI$12)</f>
        <v>12.002129000000002</v>
      </c>
      <c r="EY46" s="2">
        <f>1/1000*SUM(Chips!EY$12:FJ$12)</f>
        <v>12.017949000000002</v>
      </c>
      <c r="EZ46" s="2">
        <f>1/1000*SUM(Chips!EZ$12:FK$12)</f>
        <v>12.017949000000002</v>
      </c>
      <c r="FA46" s="2">
        <f>1/1000*SUM(Chips!FA$12:FL$12)</f>
        <v>17.294143000000002</v>
      </c>
      <c r="FB46" s="2">
        <f>1/1000*SUM(Chips!FB$12:FM$12)</f>
        <v>17.294143999999999</v>
      </c>
      <c r="FC46" s="2">
        <f>1/1000*SUM(Chips!FC$12:FN$12)</f>
        <v>17.314764</v>
      </c>
      <c r="FD46" s="2">
        <f>1/1000*SUM(Chips!FD$12:FO$12)</f>
        <v>17.346263999999998</v>
      </c>
      <c r="FE46" s="2">
        <f>1/1000*SUM(Chips!FE$12:FP$12)</f>
        <v>17.347223999999997</v>
      </c>
      <c r="FF46" s="2">
        <f>1/1000*SUM(Chips!FF$12:FQ$12)</f>
        <v>17.365943999999999</v>
      </c>
      <c r="FG46" s="2">
        <f>1/1000*SUM(Chips!FG$12:FR$12)</f>
        <v>5.3638380000000003</v>
      </c>
      <c r="FH46" s="2">
        <f>1/1000*SUM(Chips!FH$12:FS$12)</f>
        <v>5.3638380000000003</v>
      </c>
      <c r="FI46" s="2">
        <f>1/1000*SUM(Chips!FI$12:FT$12)</f>
        <v>5.3638170000000009</v>
      </c>
      <c r="FJ46" s="2">
        <f>1/1000*SUM(Chips!FJ$12:FU$12)</f>
        <v>5.3643090000000013</v>
      </c>
      <c r="FK46" s="2">
        <f>1/1000*SUM(Chips!FK$12:FV$12)</f>
        <v>10.224901000000003</v>
      </c>
      <c r="FL46" s="2">
        <f>1/1000*SUM(Chips!FL$12:FW$12)</f>
        <v>15.484001000000003</v>
      </c>
      <c r="FM46" s="2">
        <f>1/1000*SUM(Chips!FM$12:FX$12)</f>
        <v>16.149140000000003</v>
      </c>
      <c r="FN46" s="2">
        <f>1/1000*SUM(Chips!FN$12:FY$12)</f>
        <v>16.149139000000002</v>
      </c>
    </row>
    <row r="47" spans="1:170">
      <c r="A47" t="str">
        <f>Pellets!A$15</f>
        <v>France</v>
      </c>
      <c r="B47" s="2">
        <f>1/1000*SUM(Chips!B$15:M$15)</f>
        <v>0.37739999999999996</v>
      </c>
      <c r="C47" s="2">
        <f>1/1000*SUM(Chips!C$15:N$15)</f>
        <v>0.37739999999999996</v>
      </c>
      <c r="D47" s="2">
        <f>1/1000*SUM(Chips!D$15:O$15)</f>
        <v>0.37739999999999996</v>
      </c>
      <c r="E47" s="2">
        <f>1/1000*SUM(Chips!E$15:P$15)</f>
        <v>0.3785</v>
      </c>
      <c r="F47" s="2">
        <f>1/1000*SUM(Chips!F$15:Q$15)</f>
        <v>0.17549999999999996</v>
      </c>
      <c r="G47" s="2">
        <f>1/1000*SUM(Chips!G$15:R$15)</f>
        <v>0.1767</v>
      </c>
      <c r="H47" s="2">
        <f>1/1000*SUM(Chips!H$15:S$15)</f>
        <v>0.18029999999999999</v>
      </c>
      <c r="I47" s="2">
        <f>1/1000*SUM(Chips!I$15:T$15)</f>
        <v>0.14289999999999997</v>
      </c>
      <c r="J47" s="2">
        <f>1/1000*SUM(Chips!J$15:U$15)</f>
        <v>0.12859999999999999</v>
      </c>
      <c r="K47" s="2">
        <f>1/1000*SUM(Chips!K$15:V$15)</f>
        <v>0.12460000000000002</v>
      </c>
      <c r="L47" s="2">
        <f>1/1000*SUM(Chips!L$15:W$15)</f>
        <v>0.25930000000000003</v>
      </c>
      <c r="M47" s="2">
        <f>1/1000*SUM(Chips!M$15:X$15)</f>
        <v>1.1093</v>
      </c>
      <c r="N47" s="2">
        <f>1/1000*SUM(Chips!N$15:Y$15)</f>
        <v>1.7446999999999999</v>
      </c>
      <c r="O47" s="2">
        <f>1/1000*SUM(Chips!O$15:Z$15)</f>
        <v>2.6908999999999996</v>
      </c>
      <c r="P47" s="2">
        <f>1/1000*SUM(Chips!P$15:AA$15)</f>
        <v>3.6979999999999995</v>
      </c>
      <c r="Q47" s="2">
        <f>1/1000*SUM(Chips!Q$15:AB$15)</f>
        <v>4.9771000000000001</v>
      </c>
      <c r="R47" s="2">
        <f>1/1000*SUM(Chips!R$15:AC$15)</f>
        <v>4.9778000000000002</v>
      </c>
      <c r="S47" s="2">
        <f>1/1000*SUM(Chips!S$15:AD$15)</f>
        <v>5.6292</v>
      </c>
      <c r="T47" s="2">
        <f>1/1000*SUM(Chips!T$15:AE$15)</f>
        <v>6.5338000000000003</v>
      </c>
      <c r="U47" s="2">
        <f>1/1000*SUM(Chips!U$15:AF$15)</f>
        <v>7.7763</v>
      </c>
      <c r="V47" s="2">
        <f>1/1000*SUM(Chips!V$15:AG$15)</f>
        <v>8.4166000000000007</v>
      </c>
      <c r="W47" s="2">
        <f>1/1000*SUM(Chips!W$15:AH$15)</f>
        <v>9.3396000000000008</v>
      </c>
      <c r="X47" s="2">
        <f>1/1000*SUM(Chips!X$15:AI$15)</f>
        <v>10.485100000000001</v>
      </c>
      <c r="Y47" s="2">
        <f>1/1000*SUM(Chips!Y$15:AJ$15)</f>
        <v>10.49</v>
      </c>
      <c r="Z47" s="2">
        <f>1/1000*SUM(Chips!Z$15:AK$15)</f>
        <v>10.377600000000001</v>
      </c>
      <c r="AA47" s="2">
        <f>1/1000*SUM(Chips!AA$15:AL$15)</f>
        <v>10.197500000000002</v>
      </c>
      <c r="AB47" s="2">
        <f>1/1000*SUM(Chips!AB$15:AM$15)</f>
        <v>10.244900000000001</v>
      </c>
      <c r="AC47" s="2">
        <f>1/1000*SUM(Chips!AC$15:AN$15)</f>
        <v>10.106</v>
      </c>
      <c r="AD47" s="2">
        <f>1/1000*SUM(Chips!AD$15:AO$15)</f>
        <v>11.21</v>
      </c>
      <c r="AE47" s="2">
        <f>1/1000*SUM(Chips!AE$15:AP$15)</f>
        <v>11.047699999999999</v>
      </c>
      <c r="AF47" s="2">
        <f>1/1000*SUM(Chips!AF$15:AQ$15)</f>
        <v>10.857000000000003</v>
      </c>
      <c r="AG47" s="2">
        <f>1/1000*SUM(Chips!AG$15:AR$15)</f>
        <v>10.612300000000001</v>
      </c>
      <c r="AH47" s="2">
        <f>1/1000*SUM(Chips!AH$15:AS$15)</f>
        <v>10.669</v>
      </c>
      <c r="AI47" s="2">
        <f>1/1000*SUM(Chips!AI$15:AT$15)</f>
        <v>10.6843</v>
      </c>
      <c r="AJ47" s="2">
        <f>1/1000*SUM(Chips!AJ$15:AU$15)</f>
        <v>10.714200000000002</v>
      </c>
      <c r="AK47" s="2">
        <f>1/1000*SUM(Chips!AK$15:AV$15)</f>
        <v>10.604100000000001</v>
      </c>
      <c r="AL47" s="2">
        <f>1/1000*SUM(Chips!AL$15:AW$15)</f>
        <v>10.548599999999999</v>
      </c>
      <c r="AM47" s="2">
        <f>1/1000*SUM(Chips!AM$15:AX$15)</f>
        <v>10.9964</v>
      </c>
      <c r="AN47" s="2">
        <f>1/1000*SUM(Chips!AN$15:AY$15)</f>
        <v>10.259400000000001</v>
      </c>
      <c r="AO47" s="2">
        <f>1/1000*SUM(Chips!AO$15:AZ$15)</f>
        <v>10.482900000000003</v>
      </c>
      <c r="AP47" s="2">
        <f>1/1000*SUM(Chips!AP$15:BA$15)</f>
        <v>11.255100000000001</v>
      </c>
      <c r="AQ47" s="2">
        <f>1/1000*SUM(Chips!AQ$15:BB$15)</f>
        <v>13.289299999999999</v>
      </c>
      <c r="AR47" s="2">
        <f>1/1000*SUM(Chips!AR$15:BC$15)</f>
        <v>14.984400000000004</v>
      </c>
      <c r="AS47" s="2">
        <f>1/1000*SUM(Chips!AS$15:BD$15)</f>
        <v>17.867500000000003</v>
      </c>
      <c r="AT47" s="2">
        <f>1/1000*SUM(Chips!AT$15:BE$15)</f>
        <v>18.172900000000002</v>
      </c>
      <c r="AU47" s="2">
        <f>1/1000*SUM(Chips!AU$15:BF$15)</f>
        <v>21.832600000000003</v>
      </c>
      <c r="AV47" s="2">
        <f>1/1000*SUM(Chips!AV$15:BG$15)</f>
        <v>25.4892</v>
      </c>
      <c r="AW47" s="2">
        <f>1/1000*SUM(Chips!AW$15:BH$15)</f>
        <v>30.047800000000002</v>
      </c>
      <c r="AX47" s="2">
        <f>1/1000*SUM(Chips!AX$15:BI$15)</f>
        <v>32.660800000000002</v>
      </c>
      <c r="AY47" s="2">
        <f>1/1000*SUM(Chips!AY$15:BJ$15)</f>
        <v>34.107200000000006</v>
      </c>
      <c r="AZ47" s="2">
        <f>1/1000*SUM(Chips!AZ$15:BK$15)</f>
        <v>37.9694</v>
      </c>
      <c r="BA47" s="2">
        <f>1/1000*SUM(Chips!BA$15:BL$15)</f>
        <v>42.7346</v>
      </c>
      <c r="BB47" s="2">
        <f>1/1000*SUM(Chips!BB$15:BM$15)</f>
        <v>45.858800000000002</v>
      </c>
      <c r="BC47" s="2">
        <f>1/1000*SUM(Chips!BC$15:BN$15)</f>
        <v>47.739500000000007</v>
      </c>
      <c r="BD47" s="2">
        <f>1/1000*SUM(Chips!BD$15:BO$15)</f>
        <v>50.794499999999999</v>
      </c>
      <c r="BE47" s="2">
        <f>1/1000*SUM(Chips!BE$15:BP$15)</f>
        <v>51.522800000000004</v>
      </c>
      <c r="BF47" s="2">
        <f>1/1000*SUM(Chips!BF$15:BQ$15)</f>
        <v>52.919300000000007</v>
      </c>
      <c r="BG47" s="2">
        <f>1/1000*SUM(Chips!BG$15:BR$15)</f>
        <v>52.114900000000013</v>
      </c>
      <c r="BH47" s="2">
        <f>1/1000*SUM(Chips!BH$15:BS$15)</f>
        <v>50.997500000000009</v>
      </c>
      <c r="BI47" s="2">
        <f>1/1000*SUM(Chips!BI$15:BT$15)</f>
        <v>48.42690000000001</v>
      </c>
      <c r="BJ47" s="2">
        <f>1/1000*SUM(Chips!BJ$15:BU$15)</f>
        <v>47.074300000000001</v>
      </c>
      <c r="BK47" s="2">
        <f>1/1000*SUM(Chips!BK$15:BV$15)</f>
        <v>46.592500000000008</v>
      </c>
      <c r="BL47" s="2">
        <f>1/1000*SUM(Chips!BL$15:BW$15)</f>
        <v>46.208100000000009</v>
      </c>
      <c r="BM47" s="2">
        <f>1/1000*SUM(Chips!BM$15:BX$15)</f>
        <v>41.129400000000011</v>
      </c>
      <c r="BN47" s="2">
        <f>1/1000*SUM(Chips!BN$15:BY$15)</f>
        <v>39.42860000000001</v>
      </c>
      <c r="BO47" s="2">
        <f>1/1000*SUM(Chips!BO$15:BZ$15)</f>
        <v>38.895899999999997</v>
      </c>
      <c r="BP47" s="2">
        <f>1/1000*SUM(Chips!BP$15:CA$15)</f>
        <v>35.511499999999998</v>
      </c>
      <c r="BQ47" s="2">
        <f>1/1000*SUM(Chips!BQ$15:CB$15)</f>
        <v>33.693899999999999</v>
      </c>
      <c r="BR47" s="2">
        <f>1/1000*SUM(Chips!BR$15:CC$15)</f>
        <v>34.116699999999994</v>
      </c>
      <c r="BS47" s="2">
        <f>1/1000*SUM(Chips!BS$15:CD$15)</f>
        <v>36.238299999999995</v>
      </c>
      <c r="BT47" s="2">
        <f>1/1000*SUM(Chips!BT$15:CE$15)</f>
        <v>33.631699999999995</v>
      </c>
      <c r="BU47" s="2">
        <f>1/1000*SUM(Chips!BU$15:CF$15)</f>
        <v>33.676199999999994</v>
      </c>
      <c r="BV47" s="2">
        <f>1/1000*SUM(Chips!BV$15:CG$15)</f>
        <v>33.691400000000002</v>
      </c>
      <c r="BW47" s="2">
        <f>1/1000*SUM(Chips!BW$15:CH$15)</f>
        <v>35.230000000000004</v>
      </c>
      <c r="BX47" s="2">
        <f>1/1000*SUM(Chips!BX$15:CI$15)</f>
        <v>33.350000000000009</v>
      </c>
      <c r="BY47" s="2">
        <f>1/1000*SUM(Chips!BY$15:CJ$15)</f>
        <v>36.182699999999997</v>
      </c>
      <c r="BZ47" s="2">
        <f>1/1000*SUM(Chips!BZ$15:CK$15)</f>
        <v>36.180199999999999</v>
      </c>
      <c r="CA47" s="2">
        <f>1/1000*SUM(Chips!CA$15:CL$15)</f>
        <v>36.572299999999998</v>
      </c>
      <c r="CB47" s="2">
        <f>1/1000*SUM(Chips!CB$15:CM$15)</f>
        <v>38.685499999999998</v>
      </c>
      <c r="CC47" s="2">
        <f>1/1000*SUM(Chips!CC$15:CN$15)</f>
        <v>40.258599999999994</v>
      </c>
      <c r="CD47" s="2">
        <f>1/1000*SUM(Chips!CD$15:CO$15)</f>
        <v>40.231300000000005</v>
      </c>
      <c r="CE47" s="2">
        <f>1/1000*SUM(Chips!CE$15:CP$15)</f>
        <v>38.144300000000001</v>
      </c>
      <c r="CF47" s="2">
        <f>1/1000*SUM(Chips!CF$15:CQ$15)</f>
        <v>41.062199999999997</v>
      </c>
      <c r="CG47" s="2">
        <f>1/1000*SUM(Chips!CG$15:CR$15)</f>
        <v>44.756600000000006</v>
      </c>
      <c r="CH47" s="2">
        <f>1/1000*SUM(Chips!CH$15:CS$15)</f>
        <v>45.9709</v>
      </c>
      <c r="CI47" s="2">
        <f>1/1000*SUM(Chips!CI$15:CT$15)</f>
        <v>46.550699999999999</v>
      </c>
      <c r="CJ47" s="2">
        <f>1/1000*SUM(Chips!CJ$15:CU$15)</f>
        <v>49.102399999999996</v>
      </c>
      <c r="CK47" s="2">
        <f>1/1000*SUM(Chips!CK$15:CV$15)</f>
        <v>49.049299999999995</v>
      </c>
      <c r="CL47" s="2">
        <f>1/1000*SUM(Chips!CL$15:CW$15)</f>
        <v>50.459400000000009</v>
      </c>
      <c r="CM47" s="2">
        <f>1/1000*SUM(Chips!CM$15:CX$15)</f>
        <v>51.076000000000008</v>
      </c>
      <c r="CN47" s="2">
        <f>1/1000*SUM(Chips!CN$15:CY$15)</f>
        <v>50.014400000000009</v>
      </c>
      <c r="CO47" s="2">
        <f>1/1000*SUM(Chips!CO$15:CZ$15)</f>
        <v>50.357500000000016</v>
      </c>
      <c r="CP47" s="2">
        <f>1/1000*SUM(Chips!CP$15:DA$15)</f>
        <v>50.096800000000009</v>
      </c>
      <c r="CQ47" s="2">
        <f>1/1000*SUM(Chips!CQ$15:DB$15)</f>
        <v>49.63280000000001</v>
      </c>
      <c r="CR47" s="2">
        <f>1/1000*SUM(Chips!CR$15:DC$15)</f>
        <v>49.514800000000001</v>
      </c>
      <c r="CS47" s="2">
        <f>1/1000*SUM(Chips!CS$15:DD$15)</f>
        <v>44.4572</v>
      </c>
      <c r="CT47" s="2">
        <f>1/1000*SUM(Chips!CT$15:DE$15)</f>
        <v>47.459499999999998</v>
      </c>
      <c r="CU47" s="2">
        <f>1/1000*SUM(Chips!CU$15:DF$15)</f>
        <v>50.656300000000002</v>
      </c>
      <c r="CV47" s="2">
        <f>1/1000*SUM(Chips!CV$15:DG$15)</f>
        <v>50.2164</v>
      </c>
      <c r="CW47" s="2">
        <f>1/1000*SUM(Chips!CW$15:DH$15)</f>
        <v>51.820999999999991</v>
      </c>
      <c r="CX47" s="2">
        <f>1/1000*SUM(Chips!CX$15:DI$15)</f>
        <v>52.097500000000004</v>
      </c>
      <c r="CY47" s="2">
        <f>1/1000*SUM(Chips!CY$15:DJ$15)</f>
        <v>54.1631</v>
      </c>
      <c r="CZ47" s="2">
        <f>1/1000*SUM(Chips!CZ$15:DK$15)</f>
        <v>56.502800000000001</v>
      </c>
      <c r="DA47" s="2">
        <f>1/1000*SUM(Chips!DA$15:DL$15)</f>
        <v>57.586600000000004</v>
      </c>
      <c r="DB47" s="2">
        <f>1/1000*SUM(Chips!DB$15:DM$15)</f>
        <v>59.093300000000006</v>
      </c>
      <c r="DC47" s="2">
        <f>1/1000*SUM(Chips!DC$15:DN$15)</f>
        <v>61.386100000000006</v>
      </c>
      <c r="DD47" s="2">
        <f>1/1000*SUM(Chips!DD$15:DO$15)</f>
        <v>62.79610000000001</v>
      </c>
      <c r="DE47" s="2">
        <f>1/1000*SUM(Chips!DE$15:DP$15)</f>
        <v>66.709000000000003</v>
      </c>
      <c r="DF47" s="2">
        <f>1/1000*SUM(Chips!DF$15:DQ$15)</f>
        <v>64.496400000000008</v>
      </c>
      <c r="DG47" s="2">
        <f>1/1000*SUM(Chips!DG$15:DR$15)</f>
        <v>61.550918000000003</v>
      </c>
      <c r="DH47" s="2">
        <f>1/1000*SUM(Chips!DH$15:DS$15)</f>
        <v>62.577347000000003</v>
      </c>
      <c r="DI47" s="2">
        <f>1/1000*SUM(Chips!DI$15:DT$15)</f>
        <v>69.061627999999999</v>
      </c>
      <c r="DJ47" s="2">
        <f>1/1000*SUM(Chips!DJ$15:DU$15)</f>
        <v>75.475971000000001</v>
      </c>
      <c r="DK47" s="2">
        <f>1/1000*SUM(Chips!DK$15:DV$15)</f>
        <v>76.843760000000017</v>
      </c>
      <c r="DL47" s="2">
        <f>1/1000*SUM(Chips!DL$15:DW$15)</f>
        <v>80.560991999999999</v>
      </c>
      <c r="DM47" s="2">
        <f>1/1000*SUM(Chips!DM$15:DX$15)</f>
        <v>82.84336900000001</v>
      </c>
      <c r="DN47" s="2">
        <f>1/1000*SUM(Chips!DN$15:DY$15)</f>
        <v>84.460160000000002</v>
      </c>
      <c r="DO47" s="2">
        <f>1/1000*SUM(Chips!DO$15:DZ$15)</f>
        <v>86.196509000000006</v>
      </c>
      <c r="DP47" s="2">
        <f>1/1000*SUM(Chips!DP$15:EA$15)</f>
        <v>86.624910999999997</v>
      </c>
      <c r="DQ47" s="2">
        <f>1/1000*SUM(Chips!DQ$15:EB$15)</f>
        <v>89.745279999999994</v>
      </c>
      <c r="DR47" s="2">
        <f>1/1000*SUM(Chips!DR$15:EC$15)</f>
        <v>91.742441000000014</v>
      </c>
      <c r="DS47" s="2">
        <f>1/1000*SUM(Chips!DS$15:ED$15)</f>
        <v>92.55143200000002</v>
      </c>
      <c r="DT47" s="2">
        <f>1/1000*SUM(Chips!DT$15:EE$15)</f>
        <v>94.231932</v>
      </c>
      <c r="DU47" s="2">
        <f>1/1000*SUM(Chips!DU$15:EF$15)</f>
        <v>86.749016000000012</v>
      </c>
      <c r="DV47" s="2">
        <f>1/1000*SUM(Chips!DV$15:EG$15)</f>
        <v>81.471308000000022</v>
      </c>
      <c r="DW47" s="2">
        <f>1/1000*SUM(Chips!DW$15:EH$15)</f>
        <v>78.639081000000004</v>
      </c>
      <c r="DX47" s="2">
        <f>1/1000*SUM(Chips!DX$15:EI$15)</f>
        <v>74.954104000000015</v>
      </c>
      <c r="DY47" s="2">
        <f>1/1000*SUM(Chips!DY$15:EJ$15)</f>
        <v>72.712025000000011</v>
      </c>
      <c r="DZ47" s="2">
        <f>1/1000*SUM(Chips!DZ$15:EK$15)</f>
        <v>70.991010000000017</v>
      </c>
      <c r="EA47" s="2">
        <f>1/1000*SUM(Chips!EA$15:EL$15)</f>
        <v>70.426799000000003</v>
      </c>
      <c r="EB47" s="2">
        <f>1/1000*SUM(Chips!EB$15:EM$15)</f>
        <v>72.015263000000004</v>
      </c>
      <c r="EC47" s="2">
        <f>1/1000*SUM(Chips!EC$15:EN$15)</f>
        <v>73.157784000000021</v>
      </c>
      <c r="ED47" s="2">
        <f>1/1000*SUM(Chips!ED$15:EO$15)</f>
        <v>73.834986000000001</v>
      </c>
      <c r="EE47" s="2">
        <f>1/1000*SUM(Chips!EE$15:EP$15)</f>
        <v>74.115149000000002</v>
      </c>
      <c r="EF47" s="2">
        <f>1/1000*SUM(Chips!EF$15:EQ$15)</f>
        <v>74.678561000000016</v>
      </c>
      <c r="EG47" s="2">
        <f>1/1000*SUM(Chips!EG$15:ER$15)</f>
        <v>77.931426000000002</v>
      </c>
      <c r="EH47" s="2">
        <f>1/1000*SUM(Chips!EH$15:ES$15)</f>
        <v>77.798790999999994</v>
      </c>
      <c r="EI47" s="2">
        <f>1/1000*SUM(Chips!EI$15:ET$15)</f>
        <v>78.623745</v>
      </c>
      <c r="EJ47" s="2">
        <f>1/1000*SUM(Chips!EJ$15:EU$15)</f>
        <v>80.467937000000006</v>
      </c>
      <c r="EK47" s="2">
        <f>1/1000*SUM(Chips!EK$15:EV$15)</f>
        <v>79.27493800000002</v>
      </c>
      <c r="EL47" s="2">
        <f>1/1000*SUM(Chips!EL$15:EW$15)</f>
        <v>79.559292000000013</v>
      </c>
      <c r="EM47" s="2">
        <f>1/1000*SUM(Chips!EM$15:EX$15)</f>
        <v>78.97533500000003</v>
      </c>
      <c r="EN47" s="2">
        <f>1/1000*SUM(Chips!EN$15:EY$15)</f>
        <v>76.695765000000009</v>
      </c>
      <c r="EO47" s="2">
        <f>1/1000*SUM(Chips!EO$15:EZ$15)</f>
        <v>72.500104999999991</v>
      </c>
      <c r="EP47" s="2">
        <f>1/1000*SUM(Chips!EP$15:FA$15)</f>
        <v>69.326853999999997</v>
      </c>
      <c r="EQ47" s="2">
        <f>1/1000*SUM(Chips!EQ$15:FB$15)</f>
        <v>67.302885000000018</v>
      </c>
      <c r="ER47" s="2">
        <f>1/1000*SUM(Chips!ER$15:FC$15)</f>
        <v>65.724934000000005</v>
      </c>
      <c r="ES47" s="2">
        <f>1/1000*SUM(Chips!ES$15:FD$15)</f>
        <v>63.544573000000014</v>
      </c>
      <c r="ET47" s="2">
        <f>1/1000*SUM(Chips!ET$15:FE$15)</f>
        <v>61.755611000000009</v>
      </c>
      <c r="EU47" s="2">
        <f>1/1000*SUM(Chips!EU$15:FF$15)</f>
        <v>58.889983000000008</v>
      </c>
      <c r="EV47" s="2">
        <f>1/1000*SUM(Chips!EV$15:FG$15)</f>
        <v>53.478222000000002</v>
      </c>
      <c r="EW47" s="2">
        <f>1/1000*SUM(Chips!EW$15:FH$15)</f>
        <v>50.243591000000002</v>
      </c>
      <c r="EX47" s="2">
        <f>1/1000*SUM(Chips!EX$15:FI$15)</f>
        <v>48.801999000000009</v>
      </c>
      <c r="EY47" s="2">
        <f>1/1000*SUM(Chips!EY$15:FJ$15)</f>
        <v>45.874235000000006</v>
      </c>
      <c r="EZ47" s="2">
        <f>1/1000*SUM(Chips!EZ$15:FK$15)</f>
        <v>45.568925000000007</v>
      </c>
      <c r="FA47" s="2">
        <f>1/1000*SUM(Chips!FA$15:FL$15)</f>
        <v>45.611335000000004</v>
      </c>
      <c r="FB47" s="2">
        <f>1/1000*SUM(Chips!FB$15:FM$15)</f>
        <v>44.882373000000001</v>
      </c>
      <c r="FC47" s="2">
        <f>1/1000*SUM(Chips!FC$15:FN$15)</f>
        <v>48.996024000000006</v>
      </c>
      <c r="FD47" s="2">
        <f>1/1000*SUM(Chips!FD$15:FO$15)</f>
        <v>47.127396000000005</v>
      </c>
      <c r="FE47" s="2">
        <f>1/1000*SUM(Chips!FE$15:FP$15)</f>
        <v>46.035643999999998</v>
      </c>
      <c r="FF47" s="2">
        <f>1/1000*SUM(Chips!FF$15:FQ$15)</f>
        <v>44.921600999999995</v>
      </c>
      <c r="FG47" s="2">
        <f>1/1000*SUM(Chips!FG$15:FR$15)</f>
        <v>44.731180999999999</v>
      </c>
      <c r="FH47" s="2">
        <f>1/1000*SUM(Chips!FH$15:FS$15)</f>
        <v>45.832923000000001</v>
      </c>
      <c r="FI47" s="2">
        <f>1/1000*SUM(Chips!FI$15:FT$15)</f>
        <v>48.089863000000001</v>
      </c>
      <c r="FJ47" s="2">
        <f>1/1000*SUM(Chips!FJ$15:FU$15)</f>
        <v>46.446453000000005</v>
      </c>
      <c r="FK47" s="2">
        <f>1/1000*SUM(Chips!FK$15:FV$15)</f>
        <v>45.686858000000001</v>
      </c>
      <c r="FL47" s="2">
        <f>1/1000*SUM(Chips!FL$15:FW$15)</f>
        <v>43.806432000000001</v>
      </c>
      <c r="FM47" s="2">
        <f>1/1000*SUM(Chips!FM$15:FX$15)</f>
        <v>42.264519</v>
      </c>
      <c r="FN47" s="2">
        <f>1/1000*SUM(Chips!FN$15:FY$15)</f>
        <v>45.766998000000008</v>
      </c>
    </row>
    <row r="48" spans="1:170">
      <c r="A48" t="str">
        <f>Pellets!A$20</f>
        <v>Italy</v>
      </c>
      <c r="B48" s="2">
        <f>1/1000*SUM(Chips!B$20:M$20)</f>
        <v>1.5E-3</v>
      </c>
      <c r="C48" s="2">
        <f>1/1000*SUM(Chips!C$20:N$20)</f>
        <v>1.9E-3</v>
      </c>
      <c r="D48" s="2">
        <f>1/1000*SUM(Chips!D$20:O$20)</f>
        <v>1.9E-3</v>
      </c>
      <c r="E48" s="2">
        <f>1/1000*SUM(Chips!E$20:P$20)</f>
        <v>1.8E-3</v>
      </c>
      <c r="F48" s="2">
        <f>1/1000*SUM(Chips!F$20:Q$20)</f>
        <v>1.8E-3</v>
      </c>
      <c r="G48" s="2">
        <f>1/1000*SUM(Chips!G$20:R$20)</f>
        <v>1.6000000000000001E-3</v>
      </c>
      <c r="H48" s="2">
        <f>1/1000*SUM(Chips!H$20:S$20)</f>
        <v>2.1000000000000003E-3</v>
      </c>
      <c r="I48" s="2">
        <f>1/1000*SUM(Chips!I$20:T$20)</f>
        <v>1.9E-3</v>
      </c>
      <c r="J48" s="2">
        <f>1/1000*SUM(Chips!J$20:U$20)</f>
        <v>2.3999999999999998E-3</v>
      </c>
      <c r="K48" s="2">
        <f>1/1000*SUM(Chips!K$20:V$20)</f>
        <v>2.8E-3</v>
      </c>
      <c r="L48" s="2">
        <f>1/1000*SUM(Chips!L$20:W$20)</f>
        <v>3.0000000000000001E-3</v>
      </c>
      <c r="M48" s="2">
        <f>1/1000*SUM(Chips!M$20:X$20)</f>
        <v>3.0000000000000001E-3</v>
      </c>
      <c r="N48" s="2">
        <f>1/1000*SUM(Chips!N$20:Y$20)</f>
        <v>1.9999999999999996E-3</v>
      </c>
      <c r="O48" s="2">
        <f>1/1000*SUM(Chips!O$20:Z$20)</f>
        <v>0.36870000000000003</v>
      </c>
      <c r="P48" s="2">
        <f>1/1000*SUM(Chips!P$20:AA$20)</f>
        <v>0.36870000000000003</v>
      </c>
      <c r="Q48" s="2">
        <f>1/1000*SUM(Chips!Q$20:AB$20)</f>
        <v>4.3286999999999995</v>
      </c>
      <c r="R48" s="2">
        <f>1/1000*SUM(Chips!R$20:AC$20)</f>
        <v>4.3292000000000002</v>
      </c>
      <c r="S48" s="2">
        <f>1/1000*SUM(Chips!S$20:AD$20)</f>
        <v>8.3178000000000001</v>
      </c>
      <c r="T48" s="2">
        <f>1/1000*SUM(Chips!T$20:AE$20)</f>
        <v>8.3172999999999995</v>
      </c>
      <c r="U48" s="2">
        <f>1/1000*SUM(Chips!U$20:AF$20)</f>
        <v>12.340400000000001</v>
      </c>
      <c r="V48" s="2">
        <f>1/1000*SUM(Chips!V$20:AG$20)</f>
        <v>12.34</v>
      </c>
      <c r="W48" s="2">
        <f>1/1000*SUM(Chips!W$20:AH$20)</f>
        <v>16.043800000000005</v>
      </c>
      <c r="X48" s="2">
        <f>1/1000*SUM(Chips!X$20:AI$20)</f>
        <v>19.832700000000006</v>
      </c>
      <c r="Y48" s="2">
        <f>1/1000*SUM(Chips!Y$20:AJ$20)</f>
        <v>23.546800000000005</v>
      </c>
      <c r="Z48" s="2">
        <f>1/1000*SUM(Chips!Z$20:AK$20)</f>
        <v>23.546800000000005</v>
      </c>
      <c r="AA48" s="2">
        <f>1/1000*SUM(Chips!AA$20:AL$20)</f>
        <v>27.260400000000004</v>
      </c>
      <c r="AB48" s="2">
        <f>1/1000*SUM(Chips!AB$20:AM$20)</f>
        <v>31.423000000000009</v>
      </c>
      <c r="AC48" s="2">
        <f>1/1000*SUM(Chips!AC$20:AN$20)</f>
        <v>27.578900000000008</v>
      </c>
      <c r="AD48" s="2">
        <f>1/1000*SUM(Chips!AD$20:AO$20)</f>
        <v>32.121200000000009</v>
      </c>
      <c r="AE48" s="2">
        <f>1/1000*SUM(Chips!AE$20:AP$20)</f>
        <v>28.134000000000004</v>
      </c>
      <c r="AF48" s="2">
        <f>1/1000*SUM(Chips!AF$20:AQ$20)</f>
        <v>32.504700000000007</v>
      </c>
      <c r="AG48" s="2">
        <f>1/1000*SUM(Chips!AG$20:AR$20)</f>
        <v>28.481600000000007</v>
      </c>
      <c r="AH48" s="2">
        <f>1/1000*SUM(Chips!AH$20:AS$20)</f>
        <v>32.711000000000006</v>
      </c>
      <c r="AI48" s="2">
        <f>1/1000*SUM(Chips!AI$20:AT$20)</f>
        <v>29.006800000000002</v>
      </c>
      <c r="AJ48" s="2">
        <f>1/1000*SUM(Chips!AJ$20:AU$20)</f>
        <v>25.986700000000006</v>
      </c>
      <c r="AK48" s="2">
        <f>1/1000*SUM(Chips!AK$20:AV$20)</f>
        <v>22.272600000000001</v>
      </c>
      <c r="AL48" s="2">
        <f>1/1000*SUM(Chips!AL$20:AW$20)</f>
        <v>25.997800000000002</v>
      </c>
      <c r="AM48" s="2">
        <f>1/1000*SUM(Chips!AM$20:AX$20)</f>
        <v>21.918800000000001</v>
      </c>
      <c r="AN48" s="2">
        <f>1/1000*SUM(Chips!AN$20:AY$20)</f>
        <v>18.196300000000001</v>
      </c>
      <c r="AO48" s="2">
        <f>1/1000*SUM(Chips!AO$20:AZ$20)</f>
        <v>21.9314</v>
      </c>
      <c r="AP48" s="2">
        <f>1/1000*SUM(Chips!AP$20:BA$20)</f>
        <v>17.41</v>
      </c>
      <c r="AQ48" s="2">
        <f>1/1000*SUM(Chips!AQ$20:BB$20)</f>
        <v>21.199400000000004</v>
      </c>
      <c r="AR48" s="2">
        <f>1/1000*SUM(Chips!AR$20:BC$20)</f>
        <v>16.854299999999999</v>
      </c>
      <c r="AS48" s="2">
        <f>1/1000*SUM(Chips!AS$20:BD$20)</f>
        <v>20.977700000000002</v>
      </c>
      <c r="AT48" s="2">
        <f>1/1000*SUM(Chips!AT$20:BE$20)</f>
        <v>20.763000000000002</v>
      </c>
      <c r="AU48" s="2">
        <f>1/1000*SUM(Chips!AU$20:BF$20)</f>
        <v>25.599</v>
      </c>
      <c r="AV48" s="2">
        <f>1/1000*SUM(Chips!AV$20:BG$20)</f>
        <v>24.888099999999998</v>
      </c>
      <c r="AW48" s="2">
        <f>1/1000*SUM(Chips!AW$20:BH$20)</f>
        <v>24.888300000000001</v>
      </c>
      <c r="AX48" s="2">
        <f>1/1000*SUM(Chips!AX$20:BI$20)</f>
        <v>29.748000000000001</v>
      </c>
      <c r="AY48" s="2">
        <f>1/1000*SUM(Chips!AY$20:BJ$20)</f>
        <v>34.344100000000005</v>
      </c>
      <c r="AZ48" s="2">
        <f>1/1000*SUM(Chips!AZ$20:BK$20)</f>
        <v>33.931199999999997</v>
      </c>
      <c r="BA48" s="2">
        <f>1/1000*SUM(Chips!BA$20:BL$20)</f>
        <v>34.613099999999996</v>
      </c>
      <c r="BB48" s="2">
        <f>1/1000*SUM(Chips!BB$20:BM$20)</f>
        <v>34.591700000000003</v>
      </c>
      <c r="BC48" s="2">
        <f>1/1000*SUM(Chips!BC$20:BN$20)</f>
        <v>38.431100000000008</v>
      </c>
      <c r="BD48" s="2">
        <f>1/1000*SUM(Chips!BD$20:BO$20)</f>
        <v>39.154300000000006</v>
      </c>
      <c r="BE48" s="2">
        <f>1/1000*SUM(Chips!BE$20:BP$20)</f>
        <v>35.03090000000001</v>
      </c>
      <c r="BF48" s="2">
        <f>1/1000*SUM(Chips!BF$20:BQ$20)</f>
        <v>31.016100000000002</v>
      </c>
      <c r="BG48" s="2">
        <f>1/1000*SUM(Chips!BG$20:BR$20)</f>
        <v>26.180100000000003</v>
      </c>
      <c r="BH48" s="2">
        <f>1/1000*SUM(Chips!BH$20:BS$20)</f>
        <v>26.122400000000006</v>
      </c>
      <c r="BI48" s="2">
        <f>1/1000*SUM(Chips!BI$20:BT$20)</f>
        <v>26.122200000000007</v>
      </c>
      <c r="BJ48" s="2">
        <f>1/1000*SUM(Chips!BJ$20:BU$20)</f>
        <v>25.737300000000005</v>
      </c>
      <c r="BK48" s="2">
        <f>1/1000*SUM(Chips!BK$20:BV$20)</f>
        <v>21.139500000000002</v>
      </c>
      <c r="BL48" s="2">
        <f>1/1000*SUM(Chips!BL$20:BW$20)</f>
        <v>21.115000000000006</v>
      </c>
      <c r="BM48" s="2">
        <f>1/1000*SUM(Chips!BM$20:BX$20)</f>
        <v>16.586100000000002</v>
      </c>
      <c r="BN48" s="2">
        <f>1/1000*SUM(Chips!BN$20:BY$20)</f>
        <v>16.588600000000003</v>
      </c>
      <c r="BO48" s="2">
        <f>1/1000*SUM(Chips!BO$20:BZ$20)</f>
        <v>8.9601000000000024</v>
      </c>
      <c r="BP48" s="2">
        <f>1/1000*SUM(Chips!BP$20:CA$20)</f>
        <v>8.2148000000000021</v>
      </c>
      <c r="BQ48" s="2">
        <f>1/1000*SUM(Chips!BQ$20:CB$20)</f>
        <v>8.2210000000000019</v>
      </c>
      <c r="BR48" s="2">
        <f>1/1000*SUM(Chips!BR$20:CC$20)</f>
        <v>8.233900000000002</v>
      </c>
      <c r="BS48" s="2">
        <f>1/1000*SUM(Chips!BS$20:CD$20)</f>
        <v>8.248800000000001</v>
      </c>
      <c r="BT48" s="2">
        <f>1/1000*SUM(Chips!BT$20:CE$20)</f>
        <v>8.2617000000000012</v>
      </c>
      <c r="BU48" s="2">
        <f>1/1000*SUM(Chips!BU$20:CF$20)</f>
        <v>8.270900000000001</v>
      </c>
      <c r="BV48" s="2">
        <f>1/1000*SUM(Chips!BV$20:CG$20)</f>
        <v>7.9000000000000001E-2</v>
      </c>
      <c r="BW48" s="2">
        <f>1/1000*SUM(Chips!BW$20:CH$20)</f>
        <v>0.11209999999999999</v>
      </c>
      <c r="BX48" s="2">
        <f>1/1000*SUM(Chips!BX$20:CI$20)</f>
        <v>0.12130000000000002</v>
      </c>
      <c r="BY48" s="2">
        <f>1/1000*SUM(Chips!BY$20:CJ$20)</f>
        <v>0.12980000000000003</v>
      </c>
      <c r="BZ48" s="2">
        <f>1/1000*SUM(Chips!BZ$20:CK$20)</f>
        <v>0.12760000000000002</v>
      </c>
      <c r="CA48" s="2">
        <f>1/1000*SUM(Chips!CA$20:CL$20)</f>
        <v>0.13589999999999999</v>
      </c>
      <c r="CB48" s="2">
        <f>1/1000*SUM(Chips!CB$20:CM$20)</f>
        <v>0.13419999999999999</v>
      </c>
      <c r="CC48" s="2">
        <f>1/1000*SUM(Chips!CC$20:CN$20)</f>
        <v>0.1671</v>
      </c>
      <c r="CD48" s="2">
        <f>1/1000*SUM(Chips!CD$20:CO$20)</f>
        <v>0.1643</v>
      </c>
      <c r="CE48" s="2">
        <f>1/1000*SUM(Chips!CE$20:CP$20)</f>
        <v>0.15290000000000001</v>
      </c>
      <c r="CF48" s="2">
        <f>1/1000*SUM(Chips!CF$20:CQ$20)</f>
        <v>0.14200000000000002</v>
      </c>
      <c r="CG48" s="2">
        <f>1/1000*SUM(Chips!CG$20:CR$20)</f>
        <v>0.13669999999999999</v>
      </c>
      <c r="CH48" s="2">
        <f>1/1000*SUM(Chips!CH$20:CS$20)</f>
        <v>0.17069999999999999</v>
      </c>
      <c r="CI48" s="2">
        <f>1/1000*SUM(Chips!CI$20:CT$20)</f>
        <v>0.1386</v>
      </c>
      <c r="CJ48" s="2">
        <f>1/1000*SUM(Chips!CJ$20:CU$20)</f>
        <v>0.12960000000000002</v>
      </c>
      <c r="CK48" s="2">
        <f>1/1000*SUM(Chips!CK$20:CV$20)</f>
        <v>0.12050000000000004</v>
      </c>
      <c r="CL48" s="2">
        <f>1/1000*SUM(Chips!CL$20:CW$20)</f>
        <v>0.12490000000000002</v>
      </c>
      <c r="CM48" s="2">
        <f>1/1000*SUM(Chips!CM$20:CX$20)</f>
        <v>0.11490000000000002</v>
      </c>
      <c r="CN48" s="2">
        <f>1/1000*SUM(Chips!CN$20:CY$20)</f>
        <v>0.11450000000000002</v>
      </c>
      <c r="CO48" s="2">
        <f>1/1000*SUM(Chips!CO$20:CZ$20)</f>
        <v>7.5400000000000023E-2</v>
      </c>
      <c r="CP48" s="2">
        <f>1/1000*SUM(Chips!CP$20:DA$20)</f>
        <v>7.1500000000000022E-2</v>
      </c>
      <c r="CQ48" s="2">
        <f>1/1000*SUM(Chips!CQ$20:DB$20)</f>
        <v>7.6600000000000001E-2</v>
      </c>
      <c r="CR48" s="2">
        <f>1/1000*SUM(Chips!CR$20:DC$20)</f>
        <v>7.4199999999999988E-2</v>
      </c>
      <c r="CS48" s="2">
        <f>1/1000*SUM(Chips!CS$20:DD$20)</f>
        <v>8.0500000000000002E-2</v>
      </c>
      <c r="CT48" s="2">
        <f>1/1000*SUM(Chips!CT$20:DE$20)</f>
        <v>4.6000000000000006E-2</v>
      </c>
      <c r="CU48" s="2">
        <f>1/1000*SUM(Chips!CU$20:DF$20)</f>
        <v>5.6120000000000001</v>
      </c>
      <c r="CV48" s="2">
        <f>1/1000*SUM(Chips!CV$20:DG$20)</f>
        <v>5.6131000000000002</v>
      </c>
      <c r="CW48" s="2">
        <f>1/1000*SUM(Chips!CW$20:DH$20)</f>
        <v>5.6128</v>
      </c>
      <c r="CX48" s="2">
        <f>1/1000*SUM(Chips!CX$20:DI$20)</f>
        <v>5.6128</v>
      </c>
      <c r="CY48" s="2">
        <f>1/1000*SUM(Chips!CY$20:DJ$20)</f>
        <v>5.6128</v>
      </c>
      <c r="CZ48" s="2">
        <f>1/1000*SUM(Chips!CZ$20:DK$20)</f>
        <v>5.6183000000000005</v>
      </c>
      <c r="DA48" s="2">
        <f>1/1000*SUM(Chips!DA$20:DL$20)</f>
        <v>5.6376999999999997</v>
      </c>
      <c r="DB48" s="2">
        <f>1/1000*SUM(Chips!DB$20:DM$20)</f>
        <v>5.6314999999999991</v>
      </c>
      <c r="DC48" s="2">
        <f>1/1000*SUM(Chips!DC$20:DN$20)</f>
        <v>5.6260000000000003</v>
      </c>
      <c r="DD48" s="2">
        <f>1/1000*SUM(Chips!DD$20:DO$20)</f>
        <v>5.6272000000000002</v>
      </c>
      <c r="DE48" s="2">
        <f>1/1000*SUM(Chips!DE$20:DP$20)</f>
        <v>5.6171000000000006</v>
      </c>
      <c r="DF48" s="2">
        <f>1/1000*SUM(Chips!DF$20:DQ$20)</f>
        <v>10.0298</v>
      </c>
      <c r="DG48" s="2">
        <f>1/1000*SUM(Chips!DG$20:DR$20)</f>
        <v>4.4634530000000003</v>
      </c>
      <c r="DH48" s="2">
        <f>1/1000*SUM(Chips!DH$20:DS$20)</f>
        <v>4.4594850000000008</v>
      </c>
      <c r="DI48" s="2">
        <f>1/1000*SUM(Chips!DI$20:DT$20)</f>
        <v>4.4599140000000004</v>
      </c>
      <c r="DJ48" s="2">
        <f>1/1000*SUM(Chips!DJ$20:DU$20)</f>
        <v>4.455661000000001</v>
      </c>
      <c r="DK48" s="2">
        <f>1/1000*SUM(Chips!DK$20:DV$20)</f>
        <v>4.455693000000001</v>
      </c>
      <c r="DL48" s="2">
        <f>1/1000*SUM(Chips!DL$20:DW$20)</f>
        <v>4.4497310000000017</v>
      </c>
      <c r="DM48" s="2">
        <f>1/1000*SUM(Chips!DM$20:DX$20)</f>
        <v>4.4511600000000007</v>
      </c>
      <c r="DN48" s="2">
        <f>1/1000*SUM(Chips!DN$20:DY$20)</f>
        <v>4.4772810000000005</v>
      </c>
      <c r="DO48" s="2">
        <f>1/1000*SUM(Chips!DO$20:DZ$20)</f>
        <v>4.5084940000000016</v>
      </c>
      <c r="DP48" s="2">
        <f>1/1000*SUM(Chips!DP$20:EA$20)</f>
        <v>4.5355810000000023</v>
      </c>
      <c r="DQ48" s="2">
        <f>1/1000*SUM(Chips!DQ$20:EB$20)</f>
        <v>4.5355710000000018</v>
      </c>
      <c r="DR48" s="2">
        <f>1/1000*SUM(Chips!DR$20:EC$20)</f>
        <v>0.11593200000000002</v>
      </c>
      <c r="DS48" s="2">
        <f>1/1000*SUM(Chips!DS$20:ED$20)</f>
        <v>0.11528000000000002</v>
      </c>
      <c r="DT48" s="2">
        <f>1/1000*SUM(Chips!DT$20:EE$20)</f>
        <v>0.11526000000000002</v>
      </c>
      <c r="DU48" s="2">
        <f>1/1000*SUM(Chips!DU$20:EF$20)</f>
        <v>0.11181700000000003</v>
      </c>
      <c r="DV48" s="2">
        <f>1/1000*SUM(Chips!DV$20:EG$20)</f>
        <v>0.11341900000000003</v>
      </c>
      <c r="DW48" s="2">
        <f>1/1000*SUM(Chips!DW$20:EH$20)</f>
        <v>0.11340000000000004</v>
      </c>
      <c r="DX48" s="2">
        <f>1/1000*SUM(Chips!DX$20:EI$20)</f>
        <v>0.11251600000000003</v>
      </c>
      <c r="DY48" s="2">
        <f>1/1000*SUM(Chips!DY$20:EJ$20)</f>
        <v>0.11649900000000002</v>
      </c>
      <c r="DZ48" s="2">
        <f>1/1000*SUM(Chips!DZ$20:EK$20)</f>
        <v>9.0387000000000023E-2</v>
      </c>
      <c r="EA48" s="2">
        <f>1/1000*SUM(Chips!EA$20:EL$20)</f>
        <v>5.6074000000000006E-2</v>
      </c>
      <c r="EB48" s="2">
        <f>1/1000*SUM(Chips!EB$20:EM$20)</f>
        <v>2.7847E-2</v>
      </c>
      <c r="EC48" s="2">
        <f>1/1000*SUM(Chips!EC$20:EN$20)</f>
        <v>5.1757000000000004E-2</v>
      </c>
      <c r="ED48" s="2">
        <f>1/1000*SUM(Chips!ED$20:EO$20)</f>
        <v>5.1096000000000003E-2</v>
      </c>
      <c r="EE48" s="2">
        <f>1/1000*SUM(Chips!EE$20:EP$20)</f>
        <v>5.1095999999999996E-2</v>
      </c>
      <c r="EF48" s="2">
        <f>1/1000*SUM(Chips!EF$20:EQ$20)</f>
        <v>5.1084999999999992E-2</v>
      </c>
      <c r="EG48" s="2">
        <f>1/1000*SUM(Chips!EG$20:ER$20)</f>
        <v>5.135399999999999E-2</v>
      </c>
      <c r="EH48" s="2">
        <f>1/1000*SUM(Chips!EH$20:ES$20)</f>
        <v>4.9309999999999993E-2</v>
      </c>
      <c r="EI48" s="2">
        <f>1/1000*SUM(Chips!EI$20:ET$20)</f>
        <v>5.1239999999999994E-2</v>
      </c>
      <c r="EJ48" s="2">
        <f>1/1000*SUM(Chips!EJ$20:EU$20)</f>
        <v>5.1242999999999997E-2</v>
      </c>
      <c r="EK48" s="2">
        <f>1/1000*SUM(Chips!EK$20:EV$20)</f>
        <v>2.6431000000000003E-2</v>
      </c>
      <c r="EL48" s="2">
        <f>1/1000*SUM(Chips!EL$20:EW$20)</f>
        <v>2.6437000000000002E-2</v>
      </c>
      <c r="EM48" s="2">
        <f>1/1000*SUM(Chips!EM$20:EX$20)</f>
        <v>2.6440000000000002E-2</v>
      </c>
      <c r="EN48" s="2">
        <f>1/1000*SUM(Chips!EN$20:EY$20)</f>
        <v>2.6768000000000004E-2</v>
      </c>
      <c r="EO48" s="2">
        <f>1/1000*SUM(Chips!EO$20:EZ$20)</f>
        <v>3.5970000000000004E-3</v>
      </c>
      <c r="EP48" s="2">
        <f>1/1000*SUM(Chips!EP$20:FA$20)</f>
        <v>3.7850000000000006E-3</v>
      </c>
      <c r="EQ48" s="2">
        <f>1/1000*SUM(Chips!EQ$20:FB$20)</f>
        <v>5.5810000000000009E-3</v>
      </c>
      <c r="ER48" s="2">
        <f>1/1000*SUM(Chips!ER$20:FC$20)</f>
        <v>6.6940000000000003E-3</v>
      </c>
      <c r="ES48" s="2">
        <f>1/1000*SUM(Chips!ES$20:FD$20)</f>
        <v>6.4220000000000006E-3</v>
      </c>
      <c r="ET48" s="2">
        <f>1/1000*SUM(Chips!ET$20:FE$20)</f>
        <v>7.0200000000000002E-3</v>
      </c>
      <c r="EU48" s="2">
        <f>1/1000*SUM(Chips!EU$20:FF$20)</f>
        <v>5.0899999999999999E-3</v>
      </c>
      <c r="EV48" s="2">
        <f>1/1000*SUM(Chips!EV$20:FG$20)</f>
        <v>6.0849999999999993E-3</v>
      </c>
      <c r="EW48" s="2">
        <f>1/1000*SUM(Chips!EW$20:FH$20)</f>
        <v>1.3893999999999998E-2</v>
      </c>
      <c r="EX48" s="2">
        <f>1/1000*SUM(Chips!EX$20:FI$20)</f>
        <v>1.5533E-2</v>
      </c>
      <c r="EY48" s="2">
        <f>1/1000*SUM(Chips!EY$20:FJ$20)</f>
        <v>4.2172000000000008E-2</v>
      </c>
      <c r="EZ48" s="2">
        <f>1/1000*SUM(Chips!EZ$20:FK$20)</f>
        <v>4.2409000000000009E-2</v>
      </c>
      <c r="FA48" s="2">
        <f>1/1000*SUM(Chips!FA$20:FL$20)</f>
        <v>4.2757999999999997E-2</v>
      </c>
      <c r="FB48" s="2">
        <f>1/1000*SUM(Chips!FB$20:FM$20)</f>
        <v>4.3015000000000005E-2</v>
      </c>
      <c r="FC48" s="2">
        <f>1/1000*SUM(Chips!FC$20:FN$20)</f>
        <v>4.5697999999999996E-2</v>
      </c>
      <c r="FD48" s="2">
        <f>1/1000*SUM(Chips!FD$20:FO$20)</f>
        <v>5.1053000000000008E-2</v>
      </c>
      <c r="FE48" s="2">
        <f>1/1000*SUM(Chips!FE$20:FP$20)</f>
        <v>5.099900000000001E-2</v>
      </c>
      <c r="FF48" s="2">
        <f>1/1000*SUM(Chips!FF$20:FQ$20)</f>
        <v>5.0588000000000001E-2</v>
      </c>
      <c r="FG48" s="2">
        <f>1/1000*SUM(Chips!FG$20:FR$20)</f>
        <v>5.2666000000000011E-2</v>
      </c>
      <c r="FH48" s="2">
        <f>1/1000*SUM(Chips!FH$20:FS$20)</f>
        <v>5.2654000000000006E-2</v>
      </c>
      <c r="FI48" s="2">
        <f>1/1000*SUM(Chips!FI$20:FT$20)</f>
        <v>8.1594000000000014E-2</v>
      </c>
      <c r="FJ48" s="2">
        <f>1/1000*SUM(Chips!FJ$20:FU$20)</f>
        <v>8.4839000000000012E-2</v>
      </c>
      <c r="FK48" s="2">
        <f>1/1000*SUM(Chips!FK$20:FV$20)</f>
        <v>6.2847E-2</v>
      </c>
      <c r="FL48" s="2">
        <f>1/1000*SUM(Chips!FL$20:FW$20)</f>
        <v>6.2401999999999999E-2</v>
      </c>
      <c r="FM48" s="2">
        <f>1/1000*SUM(Chips!FM$20:FX$20)</f>
        <v>8.6332000000000006E-2</v>
      </c>
      <c r="FN48" s="2">
        <f>1/1000*SUM(Chips!FN$20:FY$20)</f>
        <v>8.7840000000000001E-2</v>
      </c>
    </row>
    <row r="49" spans="1:170">
      <c r="A49" t="str">
        <f>Pellets!A$25</f>
        <v>Netherlands</v>
      </c>
      <c r="B49" s="2">
        <f>1/1000*SUM(Chips!B$25:M$25)</f>
        <v>0.15740000000000001</v>
      </c>
      <c r="C49" s="2">
        <f>1/1000*SUM(Chips!C$25:N$25)</f>
        <v>0.1787</v>
      </c>
      <c r="D49" s="2">
        <f>1/1000*SUM(Chips!D$25:O$25)</f>
        <v>0.17799999999999999</v>
      </c>
      <c r="E49" s="2">
        <f>1/1000*SUM(Chips!E$25:P$25)</f>
        <v>0.21299999999999999</v>
      </c>
      <c r="F49" s="2">
        <f>1/1000*SUM(Chips!F$25:Q$25)</f>
        <v>0.24779999999999996</v>
      </c>
      <c r="G49" s="2">
        <f>1/1000*SUM(Chips!G$25:R$25)</f>
        <v>0.3049</v>
      </c>
      <c r="H49" s="2">
        <f>1/1000*SUM(Chips!H$25:S$25)</f>
        <v>0.30859999999999999</v>
      </c>
      <c r="I49" s="2">
        <f>1/1000*SUM(Chips!I$25:T$25)</f>
        <v>0.32380000000000003</v>
      </c>
      <c r="J49" s="2">
        <f>1/1000*SUM(Chips!J$25:U$25)</f>
        <v>0.27760000000000001</v>
      </c>
      <c r="K49" s="2">
        <f>1/1000*SUM(Chips!K$25:V$25)</f>
        <v>0.27450000000000002</v>
      </c>
      <c r="L49" s="2">
        <f>1/1000*SUM(Chips!L$25:W$25)</f>
        <v>0.28670000000000001</v>
      </c>
      <c r="M49" s="2">
        <f>1/1000*SUM(Chips!M$25:X$25)</f>
        <v>0.3543</v>
      </c>
      <c r="N49" s="2">
        <f>1/1000*SUM(Chips!N$25:Y$25)</f>
        <v>0.36010000000000003</v>
      </c>
      <c r="O49" s="2">
        <f>1/1000*SUM(Chips!O$25:Z$25)</f>
        <v>0.36420000000000008</v>
      </c>
      <c r="P49" s="2">
        <f>1/1000*SUM(Chips!P$25:AA$25)</f>
        <v>0.3987</v>
      </c>
      <c r="Q49" s="2">
        <f>1/1000*SUM(Chips!Q$25:AB$25)</f>
        <v>0.4022</v>
      </c>
      <c r="R49" s="2">
        <f>1/1000*SUM(Chips!R$25:AC$25)</f>
        <v>0.43469999999999998</v>
      </c>
      <c r="S49" s="2">
        <f>1/1000*SUM(Chips!S$25:AD$25)</f>
        <v>0.42920000000000008</v>
      </c>
      <c r="T49" s="2">
        <f>1/1000*SUM(Chips!T$25:AE$25)</f>
        <v>0.44490000000000002</v>
      </c>
      <c r="U49" s="2">
        <f>1/1000*SUM(Chips!U$25:AF$25)</f>
        <v>0.42990000000000006</v>
      </c>
      <c r="V49" s="2">
        <f>1/1000*SUM(Chips!V$25:AG$25)</f>
        <v>0.43040000000000006</v>
      </c>
      <c r="W49" s="2">
        <f>1/1000*SUM(Chips!W$25:AH$25)</f>
        <v>0.41250000000000003</v>
      </c>
      <c r="X49" s="2">
        <f>1/1000*SUM(Chips!X$25:AI$25)</f>
        <v>0.44650000000000001</v>
      </c>
      <c r="Y49" s="2">
        <f>1/1000*SUM(Chips!Y$25:AJ$25)</f>
        <v>0.44240000000000007</v>
      </c>
      <c r="Z49" s="2">
        <f>1/1000*SUM(Chips!Z$25:AK$25)</f>
        <v>0.44400000000000001</v>
      </c>
      <c r="AA49" s="2">
        <f>1/1000*SUM(Chips!AA$25:AL$25)</f>
        <v>0.41820000000000007</v>
      </c>
      <c r="AB49" s="2">
        <f>1/1000*SUM(Chips!AB$25:AM$25)</f>
        <v>0.94800000000000006</v>
      </c>
      <c r="AC49" s="2">
        <f>1/1000*SUM(Chips!AC$25:AN$25)</f>
        <v>1.0429999999999999</v>
      </c>
      <c r="AD49" s="2">
        <f>1/1000*SUM(Chips!AD$25:AO$25)</f>
        <v>1.1605999999999999</v>
      </c>
      <c r="AE49" s="2">
        <f>1/1000*SUM(Chips!AE$25:AP$25)</f>
        <v>1.3115999999999999</v>
      </c>
      <c r="AF49" s="2">
        <f>1/1000*SUM(Chips!AF$25:AQ$25)</f>
        <v>1.3147</v>
      </c>
      <c r="AG49" s="2">
        <f>1/1000*SUM(Chips!AG$25:AR$25)</f>
        <v>1.3263999999999998</v>
      </c>
      <c r="AH49" s="2">
        <f>1/1000*SUM(Chips!AH$25:AS$25)</f>
        <v>1.3633999999999999</v>
      </c>
      <c r="AI49" s="2">
        <f>1/1000*SUM(Chips!AI$25:AT$25)</f>
        <v>1.3518999999999999</v>
      </c>
      <c r="AJ49" s="2">
        <f>1/1000*SUM(Chips!AJ$25:AU$25)</f>
        <v>1.3383</v>
      </c>
      <c r="AK49" s="2">
        <f>1/1000*SUM(Chips!AK$25:AV$25)</f>
        <v>1.278</v>
      </c>
      <c r="AL49" s="2">
        <f>1/1000*SUM(Chips!AL$25:AW$25)</f>
        <v>1.2524999999999999</v>
      </c>
      <c r="AM49" s="2">
        <f>1/1000*SUM(Chips!AM$25:AX$25)</f>
        <v>1.2912999999999999</v>
      </c>
      <c r="AN49" s="2">
        <f>1/1000*SUM(Chips!AN$25:AY$25)</f>
        <v>1.6237999999999999</v>
      </c>
      <c r="AO49" s="2">
        <f>1/1000*SUM(Chips!AO$25:AZ$25)</f>
        <v>2.5324000000000004</v>
      </c>
      <c r="AP49" s="2">
        <f>1/1000*SUM(Chips!AP$25:BA$25)</f>
        <v>3.0149000000000008</v>
      </c>
      <c r="AQ49" s="2">
        <f>1/1000*SUM(Chips!AQ$25:BB$25)</f>
        <v>3.0768000000000004</v>
      </c>
      <c r="AR49" s="2">
        <f>1/1000*SUM(Chips!AR$25:BC$25)</f>
        <v>3.1246000000000005</v>
      </c>
      <c r="AS49" s="2">
        <f>1/1000*SUM(Chips!AS$25:BD$25)</f>
        <v>3.1349000000000005</v>
      </c>
      <c r="AT49" s="2">
        <f>1/1000*SUM(Chips!AT$25:BE$25)</f>
        <v>3.1505000000000005</v>
      </c>
      <c r="AU49" s="2">
        <f>1/1000*SUM(Chips!AU$25:BF$25)</f>
        <v>3.3065000000000007</v>
      </c>
      <c r="AV49" s="2">
        <f>1/1000*SUM(Chips!AV$25:BG$25)</f>
        <v>3.2777000000000003</v>
      </c>
      <c r="AW49" s="2">
        <f>1/1000*SUM(Chips!AW$25:BH$25)</f>
        <v>3.2745000000000006</v>
      </c>
      <c r="AX49" s="2">
        <f>1/1000*SUM(Chips!AX$25:BI$25)</f>
        <v>3.4859000000000004</v>
      </c>
      <c r="AY49" s="2">
        <f>1/1000*SUM(Chips!AY$25:BJ$25)</f>
        <v>3.6519000000000008</v>
      </c>
      <c r="AZ49" s="2">
        <f>1/1000*SUM(Chips!AZ$25:BK$25)</f>
        <v>2.9441000000000006</v>
      </c>
      <c r="BA49" s="2">
        <f>1/1000*SUM(Chips!BA$25:BL$25)</f>
        <v>2.4171999999999998</v>
      </c>
      <c r="BB49" s="2">
        <f>1/1000*SUM(Chips!BB$25:BM$25)</f>
        <v>2.5687000000000002</v>
      </c>
      <c r="BC49" s="2">
        <f>1/1000*SUM(Chips!BC$25:BN$25)</f>
        <v>2.7578</v>
      </c>
      <c r="BD49" s="2">
        <f>1/1000*SUM(Chips!BD$25:BO$25)</f>
        <v>3.2160000000000006</v>
      </c>
      <c r="BE49" s="2">
        <f>1/1000*SUM(Chips!BE$25:BP$25)</f>
        <v>3.5487000000000002</v>
      </c>
      <c r="BF49" s="2">
        <f>1/1000*SUM(Chips!BF$25:BQ$25)</f>
        <v>3.7723000000000004</v>
      </c>
      <c r="BG49" s="2">
        <f>1/1000*SUM(Chips!BG$25:BR$25)</f>
        <v>4.0123000000000006</v>
      </c>
      <c r="BH49" s="2">
        <f>1/1000*SUM(Chips!BH$25:BS$25)</f>
        <v>4.6604999999999999</v>
      </c>
      <c r="BI49" s="2">
        <f>1/1000*SUM(Chips!BI$25:BT$25)</f>
        <v>5.3393000000000006</v>
      </c>
      <c r="BJ49" s="2">
        <f>1/1000*SUM(Chips!BJ$25:BU$25)</f>
        <v>5.6795000000000009</v>
      </c>
      <c r="BK49" s="2">
        <f>1/1000*SUM(Chips!BK$25:BV$25)</f>
        <v>5.7711000000000006</v>
      </c>
      <c r="BL49" s="2">
        <f>1/1000*SUM(Chips!BL$25:BW$25)</f>
        <v>6.4433000000000016</v>
      </c>
      <c r="BM49" s="2">
        <f>1/1000*SUM(Chips!BM$25:BX$25)</f>
        <v>6.8178000000000001</v>
      </c>
      <c r="BN49" s="2">
        <f>1/1000*SUM(Chips!BN$25:BY$25)</f>
        <v>6.7162999999999995</v>
      </c>
      <c r="BO49" s="2">
        <f>1/1000*SUM(Chips!BO$25:BZ$25)</f>
        <v>6.6879</v>
      </c>
      <c r="BP49" s="2">
        <f>1/1000*SUM(Chips!BP$25:CA$25)</f>
        <v>6.5283999999999995</v>
      </c>
      <c r="BQ49" s="2">
        <f>1/1000*SUM(Chips!BQ$25:CB$25)</f>
        <v>6.3483000000000001</v>
      </c>
      <c r="BR49" s="2">
        <f>1/1000*SUM(Chips!BR$25:CC$25)</f>
        <v>6.2683</v>
      </c>
      <c r="BS49" s="2">
        <f>1/1000*SUM(Chips!BS$25:CD$25)</f>
        <v>6.3083</v>
      </c>
      <c r="BT49" s="2">
        <f>1/1000*SUM(Chips!BT$25:CE$25)</f>
        <v>7.4134000000000002</v>
      </c>
      <c r="BU49" s="2">
        <f>1/1000*SUM(Chips!BU$25:CF$25)</f>
        <v>7.2648000000000001</v>
      </c>
      <c r="BV49" s="2">
        <f>1/1000*SUM(Chips!BV$25:CG$25)</f>
        <v>7.2247000000000003</v>
      </c>
      <c r="BW49" s="2">
        <f>1/1000*SUM(Chips!BW$25:CH$25)</f>
        <v>7.2271000000000001</v>
      </c>
      <c r="BX49" s="2">
        <f>1/1000*SUM(Chips!BX$25:CI$25)</f>
        <v>6.9042000000000012</v>
      </c>
      <c r="BY49" s="2">
        <f>1/1000*SUM(Chips!BY$25:CJ$25)</f>
        <v>6.8263000000000007</v>
      </c>
      <c r="BZ49" s="2">
        <f>1/1000*SUM(Chips!BZ$25:CK$25)</f>
        <v>6.7696000000000014</v>
      </c>
      <c r="CA49" s="2">
        <f>1/1000*SUM(Chips!CA$25:CL$25)</f>
        <v>7.4623000000000008</v>
      </c>
      <c r="CB49" s="2">
        <f>1/1000*SUM(Chips!CB$25:CM$25)</f>
        <v>7.7752000000000008</v>
      </c>
      <c r="CC49" s="2">
        <f>1/1000*SUM(Chips!CC$25:CN$25)</f>
        <v>8.2112000000000016</v>
      </c>
      <c r="CD49" s="2">
        <f>1/1000*SUM(Chips!CD$25:CO$25)</f>
        <v>8.491200000000001</v>
      </c>
      <c r="CE49" s="2">
        <f>1/1000*SUM(Chips!CE$25:CP$25)</f>
        <v>8.7912000000000017</v>
      </c>
      <c r="CF49" s="2">
        <f>1/1000*SUM(Chips!CF$25:CQ$25)</f>
        <v>7.4997999999999996</v>
      </c>
      <c r="CG49" s="2">
        <f>1/1000*SUM(Chips!CG$25:CR$25)</f>
        <v>7.7767000000000008</v>
      </c>
      <c r="CH49" s="2">
        <f>1/1000*SUM(Chips!CH$25:CS$25)</f>
        <v>8.2029000000000014</v>
      </c>
      <c r="CI49" s="2">
        <f>1/1000*SUM(Chips!CI$25:CT$25)</f>
        <v>8.732899999999999</v>
      </c>
      <c r="CJ49" s="2">
        <f>1/1000*SUM(Chips!CJ$25:CU$25)</f>
        <v>9.1455000000000002</v>
      </c>
      <c r="CK49" s="2">
        <f>1/1000*SUM(Chips!CK$25:CV$25)</f>
        <v>9.4855999999999998</v>
      </c>
      <c r="CL49" s="2">
        <f>1/1000*SUM(Chips!CL$25:CW$25)</f>
        <v>9.7314000000000025</v>
      </c>
      <c r="CM49" s="2">
        <f>1/1000*SUM(Chips!CM$25:CX$25)</f>
        <v>9.6194000000000024</v>
      </c>
      <c r="CN49" s="2">
        <f>1/1000*SUM(Chips!CN$25:CY$25)</f>
        <v>9.8922999999999988</v>
      </c>
      <c r="CO49" s="2">
        <f>1/1000*SUM(Chips!CO$25:CZ$25)</f>
        <v>9.9906000000000006</v>
      </c>
      <c r="CP49" s="2">
        <f>1/1000*SUM(Chips!CP$25:DA$25)</f>
        <v>10.310600000000001</v>
      </c>
      <c r="CQ49" s="2">
        <f>1/1000*SUM(Chips!CQ$25:DB$25)</f>
        <v>10.567</v>
      </c>
      <c r="CR49" s="2">
        <f>1/1000*SUM(Chips!CR$25:DC$25)</f>
        <v>10.9003</v>
      </c>
      <c r="CS49" s="2">
        <f>1/1000*SUM(Chips!CS$25:DD$25)</f>
        <v>10.808999999999999</v>
      </c>
      <c r="CT49" s="2">
        <f>1/1000*SUM(Chips!CT$25:DE$25)</f>
        <v>10.5512</v>
      </c>
      <c r="CU49" s="2">
        <f>1/1000*SUM(Chips!CU$25:DF$25)</f>
        <v>10.577099999999998</v>
      </c>
      <c r="CV49" s="2">
        <f>1/1000*SUM(Chips!CV$25:DG$25)</f>
        <v>10.526100000000003</v>
      </c>
      <c r="CW49" s="2">
        <f>1/1000*SUM(Chips!CW$25:DH$25)</f>
        <v>10.172700000000001</v>
      </c>
      <c r="CX49" s="2">
        <f>1/1000*SUM(Chips!CX$25:DI$25)</f>
        <v>10.174099999999999</v>
      </c>
      <c r="CY49" s="2">
        <f>1/1000*SUM(Chips!CY$25:DJ$25)</f>
        <v>10.291700000000001</v>
      </c>
      <c r="CZ49" s="2">
        <f>1/1000*SUM(Chips!CZ$25:DK$25)</f>
        <v>9.9964000000000013</v>
      </c>
      <c r="DA49" s="2">
        <f>1/1000*SUM(Chips!DA$25:DL$25)</f>
        <v>10.047800000000001</v>
      </c>
      <c r="DB49" s="2">
        <f>1/1000*SUM(Chips!DB$25:DM$25)</f>
        <v>9.6914000000000016</v>
      </c>
      <c r="DC49" s="2">
        <f>1/1000*SUM(Chips!DC$25:DN$25)</f>
        <v>9.0950000000000006</v>
      </c>
      <c r="DD49" s="2">
        <f>1/1000*SUM(Chips!DD$25:DO$25)</f>
        <v>8.7817000000000007</v>
      </c>
      <c r="DE49" s="2">
        <f>1/1000*SUM(Chips!DE$25:DP$25)</f>
        <v>8.5922000000000001</v>
      </c>
      <c r="DF49" s="2">
        <f>1/1000*SUM(Chips!DF$25:DQ$25)</f>
        <v>8.2830000000000013</v>
      </c>
      <c r="DG49" s="2">
        <f>1/1000*SUM(Chips!DG$25:DR$25)</f>
        <v>7.728600000000001</v>
      </c>
      <c r="DH49" s="2">
        <f>1/1000*SUM(Chips!DH$25:DS$25)</f>
        <v>7.6082670000000006</v>
      </c>
      <c r="DI49" s="2">
        <f>1/1000*SUM(Chips!DI$25:DT$25)</f>
        <v>7.845885</v>
      </c>
      <c r="DJ49" s="2">
        <f>1/1000*SUM(Chips!DJ$25:DU$25)</f>
        <v>7.6538250000000003</v>
      </c>
      <c r="DK49" s="2">
        <f>1/1000*SUM(Chips!DK$25:DV$25)</f>
        <v>7.2115590000000003</v>
      </c>
      <c r="DL49" s="2">
        <f>1/1000*SUM(Chips!DL$25:DW$25)</f>
        <v>7.2138119999999999</v>
      </c>
      <c r="DM49" s="2">
        <f>1/1000*SUM(Chips!DM$25:DX$25)</f>
        <v>7.1584550000000018</v>
      </c>
      <c r="DN49" s="2">
        <f>1/1000*SUM(Chips!DN$25:DY$25)</f>
        <v>7.3905900000000022</v>
      </c>
      <c r="DO49" s="2">
        <f>1/1000*SUM(Chips!DO$25:DZ$25)</f>
        <v>7.3429230000000016</v>
      </c>
      <c r="DP49" s="2">
        <f>1/1000*SUM(Chips!DP$25:EA$25)</f>
        <v>7.0968810000000015</v>
      </c>
      <c r="DQ49" s="2">
        <f>1/1000*SUM(Chips!DQ$25:EB$25)</f>
        <v>7.047536</v>
      </c>
      <c r="DR49" s="2">
        <f>1/1000*SUM(Chips!DR$25:EC$25)</f>
        <v>7.2786670000000013</v>
      </c>
      <c r="DS49" s="2">
        <f>1/1000*SUM(Chips!DS$25:ED$25)</f>
        <v>7.5950540000000002</v>
      </c>
      <c r="DT49" s="2">
        <f>1/1000*SUM(Chips!DT$25:EE$25)</f>
        <v>7.0934800000000005</v>
      </c>
      <c r="DU49" s="2">
        <f>1/1000*SUM(Chips!DU$25:EF$25)</f>
        <v>6.9319540000000019</v>
      </c>
      <c r="DV49" s="2">
        <f>1/1000*SUM(Chips!DV$25:EG$25)</f>
        <v>6.8030879999999998</v>
      </c>
      <c r="DW49" s="2">
        <f>1/1000*SUM(Chips!DW$25:EH$25)</f>
        <v>6.9501280000000012</v>
      </c>
      <c r="DX49" s="2">
        <f>1/1000*SUM(Chips!DX$25:EI$25)</f>
        <v>7.2529520000000005</v>
      </c>
      <c r="DY49" s="2">
        <f>1/1000*SUM(Chips!DY$25:EJ$25)</f>
        <v>7.1674959999999999</v>
      </c>
      <c r="DZ49" s="2">
        <f>1/1000*SUM(Chips!DZ$25:EK$25)</f>
        <v>7.1329700000000011</v>
      </c>
      <c r="EA49" s="2">
        <f>1/1000*SUM(Chips!EA$25:EL$25)</f>
        <v>7.2721040000000006</v>
      </c>
      <c r="EB49" s="2">
        <f>1/1000*SUM(Chips!EB$25:EM$25)</f>
        <v>7.6412960000000005</v>
      </c>
      <c r="EC49" s="2">
        <f>1/1000*SUM(Chips!EC$25:EN$25)</f>
        <v>7.9272880000000008</v>
      </c>
      <c r="ED49" s="2">
        <f>1/1000*SUM(Chips!ED$25:EO$25)</f>
        <v>7.9611900000000011</v>
      </c>
      <c r="EE49" s="2">
        <f>1/1000*SUM(Chips!EE$25:EP$25)</f>
        <v>7.7193360000000002</v>
      </c>
      <c r="EF49" s="2">
        <f>1/1000*SUM(Chips!EF$25:EQ$25)</f>
        <v>8.1921169999999979</v>
      </c>
      <c r="EG49" s="2">
        <f>1/1000*SUM(Chips!EG$25:ER$25)</f>
        <v>7.7881170000000006</v>
      </c>
      <c r="EH49" s="2">
        <f>1/1000*SUM(Chips!EH$25:ES$25)</f>
        <v>8.0314500000000013</v>
      </c>
      <c r="EI49" s="2">
        <f>1/1000*SUM(Chips!EI$25:ET$25)</f>
        <v>8.0083540000000006</v>
      </c>
      <c r="EJ49" s="2">
        <f>1/1000*SUM(Chips!EJ$25:EU$25)</f>
        <v>7.8749760000000011</v>
      </c>
      <c r="EK49" s="2">
        <f>1/1000*SUM(Chips!EK$25:EV$25)</f>
        <v>7.7958960000000008</v>
      </c>
      <c r="EL49" s="2">
        <f>1/1000*SUM(Chips!EL$25:EW$25)</f>
        <v>7.3506200000000019</v>
      </c>
      <c r="EM49" s="2">
        <f>1/1000*SUM(Chips!EM$25:EX$25)</f>
        <v>6.8746530000000012</v>
      </c>
      <c r="EN49" s="2">
        <f>1/1000*SUM(Chips!EN$25:EY$25)</f>
        <v>6.2536000000000014</v>
      </c>
      <c r="EO49" s="2">
        <f>1/1000*SUM(Chips!EO$25:EZ$25)</f>
        <v>5.5235330000000005</v>
      </c>
      <c r="EP49" s="2">
        <f>1/1000*SUM(Chips!EP$25:FA$25)</f>
        <v>5.0384279999999997</v>
      </c>
      <c r="EQ49" s="2">
        <f>1/1000*SUM(Chips!EQ$25:FB$25)</f>
        <v>4.738735000000001</v>
      </c>
      <c r="ER49" s="2">
        <f>1/1000*SUM(Chips!ER$25:FC$25)</f>
        <v>4.0685050000000009</v>
      </c>
      <c r="ES49" s="2">
        <f>1/1000*SUM(Chips!ES$25:FD$25)</f>
        <v>3.7304930000000005</v>
      </c>
      <c r="ET49" s="2">
        <f>1/1000*SUM(Chips!ET$25:FE$25)</f>
        <v>3.0375260000000006</v>
      </c>
      <c r="EU49" s="2">
        <f>1/1000*SUM(Chips!EU$25:FF$25)</f>
        <v>2.3709680000000004</v>
      </c>
      <c r="EV49" s="2">
        <f>1/1000*SUM(Chips!EV$25:FG$25)</f>
        <v>1.5415329999999996</v>
      </c>
      <c r="EW49" s="2">
        <f>1/1000*SUM(Chips!EW$25:FH$25)</f>
        <v>1.0150860000000002</v>
      </c>
      <c r="EX49" s="2">
        <f>1/1000*SUM(Chips!EX$25:FI$25)</f>
        <v>0.83611100000000016</v>
      </c>
      <c r="EY49" s="2">
        <f>1/1000*SUM(Chips!EY$25:FJ$25)</f>
        <v>0.83730800000000016</v>
      </c>
      <c r="EZ49" s="2">
        <f>1/1000*SUM(Chips!EZ$25:FK$25)</f>
        <v>0.85225100000000009</v>
      </c>
      <c r="FA49" s="2">
        <f>1/1000*SUM(Chips!FA$25:FL$25)</f>
        <v>0.85542200000000013</v>
      </c>
      <c r="FB49" s="2">
        <f>1/1000*SUM(Chips!FB$25:FM$25)</f>
        <v>0.81139300000000014</v>
      </c>
      <c r="FC49" s="2">
        <f>1/1000*SUM(Chips!FC$25:FN$25)</f>
        <v>1.3246600000000002</v>
      </c>
      <c r="FD49" s="2">
        <f>1/1000*SUM(Chips!FD$25:FO$25)</f>
        <v>1.7987160000000004</v>
      </c>
      <c r="FE49" s="2">
        <f>1/1000*SUM(Chips!FE$25:FP$25)</f>
        <v>2.1303960000000006</v>
      </c>
      <c r="FF49" s="2">
        <f>1/1000*SUM(Chips!FF$25:FQ$25)</f>
        <v>2.6474970000000004</v>
      </c>
      <c r="FG49" s="2">
        <f>1/1000*SUM(Chips!FG$25:FR$25)</f>
        <v>3.2611570000000003</v>
      </c>
      <c r="FH49" s="2">
        <f>1/1000*SUM(Chips!FH$25:FS$25)</f>
        <v>3.7214330000000002</v>
      </c>
      <c r="FI49" s="2">
        <f>1/1000*SUM(Chips!FI$25:FT$25)</f>
        <v>3.9117710000000003</v>
      </c>
      <c r="FJ49" s="2">
        <f>1/1000*SUM(Chips!FJ$25:FU$25)</f>
        <v>3.9096030000000002</v>
      </c>
      <c r="FK49" s="2">
        <f>1/1000*SUM(Chips!FK$25:FV$25)</f>
        <v>3.9089609999999997</v>
      </c>
      <c r="FL49" s="2">
        <f>1/1000*SUM(Chips!FL$25:FW$25)</f>
        <v>4.1559210000000002</v>
      </c>
      <c r="FM49" s="2">
        <f>1/1000*SUM(Chips!FM$25:FX$25)</f>
        <v>4.1651340000000001</v>
      </c>
      <c r="FN49" s="2">
        <f>1/1000*SUM(Chips!FN$25:FY$25)</f>
        <v>4.3377550000000005</v>
      </c>
    </row>
    <row r="50" spans="1:170">
      <c r="A50" t="str">
        <f>Pellets!A$27</f>
        <v>Portugal</v>
      </c>
      <c r="B50" s="2">
        <f>1/1000*SUM(Chips!B$27:M$27)</f>
        <v>12.422300000000003</v>
      </c>
      <c r="C50" s="2">
        <f>1/1000*SUM(Chips!C$27:N$27)</f>
        <v>12.3492</v>
      </c>
      <c r="D50" s="2">
        <f>1/1000*SUM(Chips!D$27:O$27)</f>
        <v>13.416200000000002</v>
      </c>
      <c r="E50" s="2">
        <f>1/1000*SUM(Chips!E$27:P$27)</f>
        <v>13.538100000000002</v>
      </c>
      <c r="F50" s="2">
        <f>1/1000*SUM(Chips!F$27:Q$27)</f>
        <v>14.511700000000003</v>
      </c>
      <c r="G50" s="2">
        <f>1/1000*SUM(Chips!G$27:R$27)</f>
        <v>15.920500000000002</v>
      </c>
      <c r="H50" s="2">
        <f>1/1000*SUM(Chips!H$27:S$27)</f>
        <v>17.043100000000003</v>
      </c>
      <c r="I50" s="2">
        <f>1/1000*SUM(Chips!I$27:T$27)</f>
        <v>18.190100000000001</v>
      </c>
      <c r="J50" s="2">
        <f>1/1000*SUM(Chips!J$27:U$27)</f>
        <v>18.575700000000001</v>
      </c>
      <c r="K50" s="2">
        <f>1/1000*SUM(Chips!K$27:V$27)</f>
        <v>18.677400000000002</v>
      </c>
      <c r="L50" s="2">
        <f>1/1000*SUM(Chips!L$27:W$27)</f>
        <v>18.442900000000002</v>
      </c>
      <c r="M50" s="2">
        <f>1/1000*SUM(Chips!M$27:X$27)</f>
        <v>18.462599999999998</v>
      </c>
      <c r="N50" s="2">
        <f>1/1000*SUM(Chips!N$27:Y$27)</f>
        <v>17.814899999999998</v>
      </c>
      <c r="O50" s="2">
        <f>1/1000*SUM(Chips!O$27:Z$27)</f>
        <v>17.7438</v>
      </c>
      <c r="P50" s="2">
        <f>1/1000*SUM(Chips!P$27:AA$27)</f>
        <v>16.793900000000001</v>
      </c>
      <c r="Q50" s="2">
        <f>1/1000*SUM(Chips!Q$27:AB$27)</f>
        <v>17.644100000000002</v>
      </c>
      <c r="R50" s="2">
        <f>1/1000*SUM(Chips!R$27:AC$27)</f>
        <v>18.928100000000004</v>
      </c>
      <c r="S50" s="2">
        <f>1/1000*SUM(Chips!S$27:AD$27)</f>
        <v>17.818200000000001</v>
      </c>
      <c r="T50" s="2">
        <f>1/1000*SUM(Chips!T$27:AE$27)</f>
        <v>19.101099999999999</v>
      </c>
      <c r="U50" s="2">
        <f>1/1000*SUM(Chips!U$27:AF$27)</f>
        <v>20.0945</v>
      </c>
      <c r="V50" s="2">
        <f>1/1000*SUM(Chips!V$27:AG$27)</f>
        <v>20.461200000000002</v>
      </c>
      <c r="W50" s="2">
        <f>1/1000*SUM(Chips!W$27:AH$27)</f>
        <v>19.3828</v>
      </c>
      <c r="X50" s="2">
        <f>1/1000*SUM(Chips!X$27:AI$27)</f>
        <v>20.735299999999999</v>
      </c>
      <c r="Y50" s="2">
        <f>1/1000*SUM(Chips!Y$27:AJ$27)</f>
        <v>20.391299999999998</v>
      </c>
      <c r="Z50" s="2">
        <f>1/1000*SUM(Chips!Z$27:AK$27)</f>
        <v>21.338799999999996</v>
      </c>
      <c r="AA50" s="2">
        <f>1/1000*SUM(Chips!AA$27:AL$27)</f>
        <v>22.964600000000001</v>
      </c>
      <c r="AB50" s="2">
        <f>1/1000*SUM(Chips!AB$27:AM$27)</f>
        <v>23.997199999999992</v>
      </c>
      <c r="AC50" s="2">
        <f>1/1000*SUM(Chips!AC$27:AN$27)</f>
        <v>25.0031</v>
      </c>
      <c r="AD50" s="2">
        <f>1/1000*SUM(Chips!AD$27:AO$27)</f>
        <v>26.590600000000002</v>
      </c>
      <c r="AE50" s="2">
        <f>1/1000*SUM(Chips!AE$27:AP$27)</f>
        <v>26.033100000000001</v>
      </c>
      <c r="AF50" s="2">
        <f>1/1000*SUM(Chips!AF$27:AQ$27)</f>
        <v>25.759500000000003</v>
      </c>
      <c r="AG50" s="2">
        <f>1/1000*SUM(Chips!AG$27:AR$27)</f>
        <v>23.382300000000001</v>
      </c>
      <c r="AH50" s="2">
        <f>1/1000*SUM(Chips!AH$27:AS$27)</f>
        <v>22.927599999999998</v>
      </c>
      <c r="AI50" s="2">
        <f>1/1000*SUM(Chips!AI$27:AT$27)</f>
        <v>24.228400000000001</v>
      </c>
      <c r="AJ50" s="2">
        <f>1/1000*SUM(Chips!AJ$27:AU$27)</f>
        <v>22.568800000000003</v>
      </c>
      <c r="AK50" s="2">
        <f>1/1000*SUM(Chips!AK$27:AV$27)</f>
        <v>23.497499999999999</v>
      </c>
      <c r="AL50" s="2">
        <f>1/1000*SUM(Chips!AL$27:AW$27)</f>
        <v>24.345600000000001</v>
      </c>
      <c r="AM50" s="2">
        <f>1/1000*SUM(Chips!AM$27:AX$27)</f>
        <v>25.2012</v>
      </c>
      <c r="AN50" s="2">
        <f>1/1000*SUM(Chips!AN$27:AY$27)</f>
        <v>23.484900000000003</v>
      </c>
      <c r="AO50" s="2">
        <f>1/1000*SUM(Chips!AO$27:AZ$27)</f>
        <v>21.702900000000003</v>
      </c>
      <c r="AP50" s="2">
        <f>1/1000*SUM(Chips!AP$27:BA$27)</f>
        <v>19.669700000000002</v>
      </c>
      <c r="AQ50" s="2">
        <f>1/1000*SUM(Chips!AQ$27:BB$27)</f>
        <v>23.336300000000005</v>
      </c>
      <c r="AR50" s="2">
        <f>1/1000*SUM(Chips!AR$27:BC$27)</f>
        <v>24.830200000000001</v>
      </c>
      <c r="AS50" s="2">
        <f>1/1000*SUM(Chips!AS$27:BD$27)</f>
        <v>27.609800000000003</v>
      </c>
      <c r="AT50" s="2">
        <f>1/1000*SUM(Chips!AT$27:BE$27)</f>
        <v>28.6873</v>
      </c>
      <c r="AU50" s="2">
        <f>1/1000*SUM(Chips!AU$27:BF$27)</f>
        <v>28.4636</v>
      </c>
      <c r="AV50" s="2">
        <f>1/1000*SUM(Chips!AV$27:BG$27)</f>
        <v>31.424700000000001</v>
      </c>
      <c r="AW50" s="2">
        <f>1/1000*SUM(Chips!AW$27:BH$27)</f>
        <v>32.3827</v>
      </c>
      <c r="AX50" s="2">
        <f>1/1000*SUM(Chips!AX$27:BI$27)</f>
        <v>31.478400000000001</v>
      </c>
      <c r="AY50" s="2">
        <f>1/1000*SUM(Chips!AY$27:BJ$27)</f>
        <v>30.470299999999998</v>
      </c>
      <c r="AZ50" s="2">
        <f>1/1000*SUM(Chips!AZ$27:BK$27)</f>
        <v>31.9087</v>
      </c>
      <c r="BA50" s="2">
        <f>1/1000*SUM(Chips!BA$27:BL$27)</f>
        <v>32.776800000000001</v>
      </c>
      <c r="BB50" s="2">
        <f>1/1000*SUM(Chips!BB$27:BM$27)</f>
        <v>32.6721</v>
      </c>
      <c r="BC50" s="2">
        <f>1/1000*SUM(Chips!BC$27:BN$27)</f>
        <v>30.038700000000006</v>
      </c>
      <c r="BD50" s="2">
        <f>1/1000*SUM(Chips!BD$27:BO$27)</f>
        <v>28.990200000000002</v>
      </c>
      <c r="BE50" s="2">
        <f>1/1000*SUM(Chips!BE$27:BP$27)</f>
        <v>29.439400000000003</v>
      </c>
      <c r="BF50" s="2">
        <f>1/1000*SUM(Chips!BF$27:BQ$27)</f>
        <v>27.944399999999998</v>
      </c>
      <c r="BG50" s="2">
        <f>1/1000*SUM(Chips!BG$27:BR$27)</f>
        <v>29.525399999999998</v>
      </c>
      <c r="BH50" s="2">
        <f>1/1000*SUM(Chips!BH$27:BS$27)</f>
        <v>29.679300000000005</v>
      </c>
      <c r="BI50" s="2">
        <f>1/1000*SUM(Chips!BI$27:BT$27)</f>
        <v>30.330300000000001</v>
      </c>
      <c r="BJ50" s="2">
        <f>1/1000*SUM(Chips!BJ$27:BU$27)</f>
        <v>31.307800000000004</v>
      </c>
      <c r="BK50" s="2">
        <f>1/1000*SUM(Chips!BK$27:BV$27)</f>
        <v>31.244100000000007</v>
      </c>
      <c r="BL50" s="2">
        <f>1/1000*SUM(Chips!BL$27:BW$27)</f>
        <v>32.616300000000003</v>
      </c>
      <c r="BM50" s="2">
        <f>1/1000*SUM(Chips!BM$27:BX$27)</f>
        <v>33.629200000000004</v>
      </c>
      <c r="BN50" s="2">
        <f>1/1000*SUM(Chips!BN$27:BY$27)</f>
        <v>35.285199999999996</v>
      </c>
      <c r="BO50" s="2">
        <f>1/1000*SUM(Chips!BO$27:BZ$27)</f>
        <v>35.874900000000011</v>
      </c>
      <c r="BP50" s="2">
        <f>1/1000*SUM(Chips!BP$27:CA$27)</f>
        <v>36.805</v>
      </c>
      <c r="BQ50" s="2">
        <f>1/1000*SUM(Chips!BQ$27:CB$27)</f>
        <v>36.041400000000003</v>
      </c>
      <c r="BR50" s="2">
        <f>1/1000*SUM(Chips!BR$27:CC$27)</f>
        <v>37.217100000000009</v>
      </c>
      <c r="BS50" s="2">
        <f>1/1000*SUM(Chips!BS$27:CD$27)</f>
        <v>36.442500000000003</v>
      </c>
      <c r="BT50" s="2">
        <f>1/1000*SUM(Chips!BT$27:CE$27)</f>
        <v>33.862699999999997</v>
      </c>
      <c r="BU50" s="2">
        <f>1/1000*SUM(Chips!BU$27:CF$27)</f>
        <v>34.244899999999994</v>
      </c>
      <c r="BV50" s="2">
        <f>1/1000*SUM(Chips!BV$27:CG$27)</f>
        <v>33.035399999999996</v>
      </c>
      <c r="BW50" s="2">
        <f>1/1000*SUM(Chips!BW$27:CH$27)</f>
        <v>32.539000000000001</v>
      </c>
      <c r="BX50" s="2">
        <f>1/1000*SUM(Chips!BX$27:CI$27)</f>
        <v>37.719200000000001</v>
      </c>
      <c r="BY50" s="2">
        <f>1/1000*SUM(Chips!BY$27:CJ$27)</f>
        <v>36.457000000000001</v>
      </c>
      <c r="BZ50" s="2">
        <f>1/1000*SUM(Chips!BZ$27:CK$27)</f>
        <v>35.6845</v>
      </c>
      <c r="CA50" s="2">
        <f>1/1000*SUM(Chips!CA$27:CL$27)</f>
        <v>40.077100000000002</v>
      </c>
      <c r="CB50" s="2">
        <f>1/1000*SUM(Chips!CB$27:CM$27)</f>
        <v>43.5501</v>
      </c>
      <c r="CC50" s="2">
        <f>1/1000*SUM(Chips!CC$27:CN$27)</f>
        <v>47.224200000000003</v>
      </c>
      <c r="CD50" s="2">
        <f>1/1000*SUM(Chips!CD$27:CO$27)</f>
        <v>48.802</v>
      </c>
      <c r="CE50" s="2">
        <f>1/1000*SUM(Chips!CE$27:CP$27)</f>
        <v>51.470800000000004</v>
      </c>
      <c r="CF50" s="2">
        <f>1/1000*SUM(Chips!CF$27:CQ$27)</f>
        <v>51.043600000000005</v>
      </c>
      <c r="CG50" s="2">
        <f>1/1000*SUM(Chips!CG$27:CR$27)</f>
        <v>47.097000000000008</v>
      </c>
      <c r="CH50" s="2">
        <f>1/1000*SUM(Chips!CH$27:CS$27)</f>
        <v>45.74260000000001</v>
      </c>
      <c r="CI50" s="2">
        <f>1/1000*SUM(Chips!CI$27:CT$27)</f>
        <v>44.238200000000006</v>
      </c>
      <c r="CJ50" s="2">
        <f>1/1000*SUM(Chips!CJ$27:CU$27)</f>
        <v>36.081100000000006</v>
      </c>
      <c r="CK50" s="2">
        <f>1/1000*SUM(Chips!CK$27:CV$27)</f>
        <v>36.411999999999999</v>
      </c>
      <c r="CL50" s="2">
        <f>1/1000*SUM(Chips!CL$27:CW$27)</f>
        <v>34.267000000000003</v>
      </c>
      <c r="CM50" s="2">
        <f>1/1000*SUM(Chips!CM$27:CX$27)</f>
        <v>27.540700000000005</v>
      </c>
      <c r="CN50" s="2">
        <f>1/1000*SUM(Chips!CN$27:CY$27)</f>
        <v>22.674500000000002</v>
      </c>
      <c r="CO50" s="2">
        <f>1/1000*SUM(Chips!CO$27:CZ$27)</f>
        <v>17.6173</v>
      </c>
      <c r="CP50" s="2">
        <f>1/1000*SUM(Chips!CP$27:DA$27)</f>
        <v>15.097200000000001</v>
      </c>
      <c r="CQ50" s="2">
        <f>1/1000*SUM(Chips!CQ$27:DB$27)</f>
        <v>12.452500000000002</v>
      </c>
      <c r="CR50" s="2">
        <f>1/1000*SUM(Chips!CR$27:DC$27)</f>
        <v>13.492300000000004</v>
      </c>
      <c r="CS50" s="2">
        <f>1/1000*SUM(Chips!CS$27:DD$27)</f>
        <v>15.093000000000002</v>
      </c>
      <c r="CT50" s="2">
        <f>1/1000*SUM(Chips!CT$27:DE$27)</f>
        <v>17.285</v>
      </c>
      <c r="CU50" s="2">
        <f>1/1000*SUM(Chips!CU$27:DF$27)</f>
        <v>19.3444</v>
      </c>
      <c r="CV50" s="2">
        <f>1/1000*SUM(Chips!CV$27:DG$27)</f>
        <v>19.224299999999999</v>
      </c>
      <c r="CW50" s="2">
        <f>1/1000*SUM(Chips!CW$27:DH$27)</f>
        <v>20.159299999999998</v>
      </c>
      <c r="CX50" s="2">
        <f>1/1000*SUM(Chips!CX$27:DI$27)</f>
        <v>23.920600000000004</v>
      </c>
      <c r="CY50" s="2">
        <f>1/1000*SUM(Chips!CY$27:DJ$27)</f>
        <v>27.102799999999998</v>
      </c>
      <c r="CZ50" s="2">
        <f>1/1000*SUM(Chips!CZ$27:DK$27)</f>
        <v>29.395800000000005</v>
      </c>
      <c r="DA50" s="2">
        <f>1/1000*SUM(Chips!DA$27:DL$27)</f>
        <v>32.773700000000005</v>
      </c>
      <c r="DB50" s="2">
        <f>1/1000*SUM(Chips!DB$27:DM$27)</f>
        <v>33.693899999999999</v>
      </c>
      <c r="DC50" s="2">
        <f>1/1000*SUM(Chips!DC$27:DN$27)</f>
        <v>32.2166</v>
      </c>
      <c r="DD50" s="2">
        <f>1/1000*SUM(Chips!DD$27:DO$27)</f>
        <v>33.565500000000007</v>
      </c>
      <c r="DE50" s="2">
        <f>1/1000*SUM(Chips!DE$27:DP$27)</f>
        <v>37.007300000000008</v>
      </c>
      <c r="DF50" s="2">
        <f>1/1000*SUM(Chips!DF$27:DQ$27)</f>
        <v>37.668600000000012</v>
      </c>
      <c r="DG50" s="2">
        <f>1/1000*SUM(Chips!DG$27:DR$27)</f>
        <v>39.234257000000007</v>
      </c>
      <c r="DH50" s="2">
        <f>1/1000*SUM(Chips!DH$27:DS$27)</f>
        <v>42.471033000000013</v>
      </c>
      <c r="DI50" s="2">
        <f>1/1000*SUM(Chips!DI$27:DT$27)</f>
        <v>46.417868000000013</v>
      </c>
      <c r="DJ50" s="2">
        <f>1/1000*SUM(Chips!DJ$27:DU$27)</f>
        <v>43.807191000000003</v>
      </c>
      <c r="DK50" s="2">
        <f>1/1000*SUM(Chips!DK$27:DV$27)</f>
        <v>42.245623999999999</v>
      </c>
      <c r="DL50" s="2">
        <f>1/1000*SUM(Chips!DL$27:DW$27)</f>
        <v>43.240583000000001</v>
      </c>
      <c r="DM50" s="2">
        <f>1/1000*SUM(Chips!DM$27:DX$27)</f>
        <v>43.026270000000004</v>
      </c>
      <c r="DN50" s="2">
        <f>1/1000*SUM(Chips!DN$27:DY$27)</f>
        <v>43.754101999999996</v>
      </c>
      <c r="DO50" s="2">
        <f>1/1000*SUM(Chips!DO$27:DZ$27)</f>
        <v>48.013097999999999</v>
      </c>
      <c r="DP50" s="2">
        <f>1/1000*SUM(Chips!DP$27:EA$27)</f>
        <v>51.937891000000008</v>
      </c>
      <c r="DQ50" s="2">
        <f>1/1000*SUM(Chips!DQ$27:EB$27)</f>
        <v>50.71506500000001</v>
      </c>
      <c r="DR50" s="2">
        <f>1/1000*SUM(Chips!DR$27:EC$27)</f>
        <v>51.637299000000006</v>
      </c>
      <c r="DS50" s="2">
        <f>1/1000*SUM(Chips!DS$27:ED$27)</f>
        <v>48.061658000000001</v>
      </c>
      <c r="DT50" s="2">
        <f>1/1000*SUM(Chips!DT$27:EE$27)</f>
        <v>45.483767000000007</v>
      </c>
      <c r="DU50" s="2">
        <f>1/1000*SUM(Chips!DU$27:EF$27)</f>
        <v>45.535491999999998</v>
      </c>
      <c r="DV50" s="2">
        <f>1/1000*SUM(Chips!DV$27:EG$27)</f>
        <v>49.217590000000001</v>
      </c>
      <c r="DW50" s="2">
        <f>1/1000*SUM(Chips!DW$27:EH$27)</f>
        <v>53.676364</v>
      </c>
      <c r="DX50" s="2">
        <f>1/1000*SUM(Chips!DX$27:EI$27)</f>
        <v>52.672893999999999</v>
      </c>
      <c r="DY50" s="2">
        <f>1/1000*SUM(Chips!DY$27:EJ$27)</f>
        <v>53.224033000000006</v>
      </c>
      <c r="DZ50" s="2">
        <f>1/1000*SUM(Chips!DZ$27:EK$27)</f>
        <v>52.963019000000003</v>
      </c>
      <c r="EA50" s="2">
        <f>1/1000*SUM(Chips!EA$27:EL$27)</f>
        <v>52.36761400000001</v>
      </c>
      <c r="EB50" s="2">
        <f>1/1000*SUM(Chips!EB$27:EM$27)</f>
        <v>48.668203999999996</v>
      </c>
      <c r="EC50" s="2">
        <f>1/1000*SUM(Chips!EC$27:EN$27)</f>
        <v>50.130201</v>
      </c>
      <c r="ED50" s="2">
        <f>1/1000*SUM(Chips!ED$27:EO$27)</f>
        <v>50.734766000000008</v>
      </c>
      <c r="EE50" s="2">
        <f>1/1000*SUM(Chips!EE$27:EP$27)</f>
        <v>55.063885000000006</v>
      </c>
      <c r="EF50" s="2">
        <f>1/1000*SUM(Chips!EF$27:EQ$27)</f>
        <v>60.568165</v>
      </c>
      <c r="EG50" s="2">
        <f>1/1000*SUM(Chips!EG$27:ER$27)</f>
        <v>59.717796</v>
      </c>
      <c r="EH50" s="2">
        <f>1/1000*SUM(Chips!EH$27:ES$27)</f>
        <v>62.013230000000007</v>
      </c>
      <c r="EI50" s="2">
        <f>1/1000*SUM(Chips!EI$27:ET$27)</f>
        <v>63.706832000000006</v>
      </c>
      <c r="EJ50" s="2">
        <f>1/1000*SUM(Chips!EJ$27:EU$27)</f>
        <v>66.819400000000016</v>
      </c>
      <c r="EK50" s="2">
        <f>1/1000*SUM(Chips!EK$27:EV$27)</f>
        <v>68.499358999999998</v>
      </c>
      <c r="EL50" s="2">
        <f>1/1000*SUM(Chips!EL$27:EW$27)</f>
        <v>69.726194000000007</v>
      </c>
      <c r="EM50" s="2">
        <f>1/1000*SUM(Chips!EM$27:EX$27)</f>
        <v>71.252176000000006</v>
      </c>
      <c r="EN50" s="2">
        <f>1/1000*SUM(Chips!EN$27:EY$27)</f>
        <v>74.222804000000025</v>
      </c>
      <c r="EO50" s="2">
        <f>1/1000*SUM(Chips!EO$27:EZ$27)</f>
        <v>76.004899000000009</v>
      </c>
      <c r="EP50" s="2">
        <f>1/1000*SUM(Chips!EP$27:FA$27)</f>
        <v>77.396945000000002</v>
      </c>
      <c r="EQ50" s="2">
        <f>1/1000*SUM(Chips!EQ$27:FB$27)</f>
        <v>78.841391000000002</v>
      </c>
      <c r="ER50" s="2">
        <f>1/1000*SUM(Chips!ER$27:FC$27)</f>
        <v>78.353669000000025</v>
      </c>
      <c r="ES50" s="2">
        <f>1/1000*SUM(Chips!ES$27:FD$27)</f>
        <v>81.221873000000016</v>
      </c>
      <c r="ET50" s="2">
        <f>1/1000*SUM(Chips!ET$27:FE$27)</f>
        <v>79.377068000000023</v>
      </c>
      <c r="EU50" s="2">
        <f>1/1000*SUM(Chips!EU$27:FF$27)</f>
        <v>77.664160000000024</v>
      </c>
      <c r="EV50" s="2">
        <f>1/1000*SUM(Chips!EV$27:FG$27)</f>
        <v>75.672634000000002</v>
      </c>
      <c r="EW50" s="2">
        <f>1/1000*SUM(Chips!EW$27:FH$27)</f>
        <v>74.527175000000014</v>
      </c>
      <c r="EX50" s="2">
        <f>1/1000*SUM(Chips!EX$27:FI$27)</f>
        <v>73.283361999999997</v>
      </c>
      <c r="EY50" s="2">
        <f>1/1000*SUM(Chips!EY$27:FJ$27)</f>
        <v>72.97671299999999</v>
      </c>
      <c r="EZ50" s="2">
        <f>1/1000*SUM(Chips!EZ$27:FK$27)</f>
        <v>71.771980999999997</v>
      </c>
      <c r="FA50" s="2">
        <f>1/1000*SUM(Chips!FA$27:FL$27)</f>
        <v>70.527749999999997</v>
      </c>
      <c r="FB50" s="2">
        <f>1/1000*SUM(Chips!FB$27:FM$27)</f>
        <v>69.713408999999999</v>
      </c>
      <c r="FC50" s="2">
        <f>1/1000*SUM(Chips!FC$27:FN$27)</f>
        <v>71.859746000000001</v>
      </c>
      <c r="FD50" s="2">
        <f>1/1000*SUM(Chips!FD$27:FO$27)</f>
        <v>74.156494000000009</v>
      </c>
      <c r="FE50" s="2">
        <f>1/1000*SUM(Chips!FE$27:FP$27)</f>
        <v>75.515261999999993</v>
      </c>
      <c r="FF50" s="2">
        <f>1/1000*SUM(Chips!FF$27:FQ$27)</f>
        <v>78.854948000000007</v>
      </c>
      <c r="FG50" s="2">
        <f>1/1000*SUM(Chips!FG$27:FR$27)</f>
        <v>82.611504999999994</v>
      </c>
      <c r="FH50" s="2">
        <f>1/1000*SUM(Chips!FH$27:FS$27)</f>
        <v>85.463761999999988</v>
      </c>
      <c r="FI50" s="2">
        <f>1/1000*SUM(Chips!FI$27:FT$27)</f>
        <v>88.215572000000009</v>
      </c>
      <c r="FJ50" s="2">
        <f>1/1000*SUM(Chips!FJ$27:FU$27)</f>
        <v>87.614062000000004</v>
      </c>
      <c r="FK50" s="2">
        <f>1/1000*SUM(Chips!FK$27:FV$27)</f>
        <v>88.091827999999992</v>
      </c>
      <c r="FL50" s="2">
        <f>1/1000*SUM(Chips!FL$27:FW$27)</f>
        <v>90.981573000000012</v>
      </c>
      <c r="FM50" s="2">
        <f>1/1000*SUM(Chips!FM$27:FX$27)</f>
        <v>92.231016999999994</v>
      </c>
      <c r="FN50" s="2">
        <f>1/1000*SUM(Chips!FN$27:FY$27)</f>
        <v>93.787673999999981</v>
      </c>
    </row>
    <row r="51" spans="1:170">
      <c r="A51" t="str">
        <f>Pellets!A$32</f>
        <v>Sweden</v>
      </c>
      <c r="B51" s="2">
        <f>1/1000*SUM(Chips!B$32:M$32)</f>
        <v>0</v>
      </c>
      <c r="C51" s="2">
        <f>1/1000*SUM(Chips!C$32:N$32)</f>
        <v>0</v>
      </c>
      <c r="D51" s="2">
        <f>1/1000*SUM(Chips!D$32:O$32)</f>
        <v>0</v>
      </c>
      <c r="E51" s="2">
        <f>1/1000*SUM(Chips!E$32:P$32)</f>
        <v>0</v>
      </c>
      <c r="F51" s="2">
        <f>1/1000*SUM(Chips!F$32:Q$32)</f>
        <v>0</v>
      </c>
      <c r="G51" s="2">
        <f>1/1000*SUM(Chips!G$32:R$32)</f>
        <v>0</v>
      </c>
      <c r="H51" s="2">
        <f>1/1000*SUM(Chips!H$32:S$32)</f>
        <v>0</v>
      </c>
      <c r="I51" s="2">
        <f>1/1000*SUM(Chips!I$32:T$32)</f>
        <v>0</v>
      </c>
      <c r="J51" s="2">
        <f>1/1000*SUM(Chips!J$32:U$32)</f>
        <v>0</v>
      </c>
      <c r="K51" s="2">
        <f>1/1000*SUM(Chips!K$32:V$32)</f>
        <v>0</v>
      </c>
      <c r="L51" s="2">
        <f>1/1000*SUM(Chips!L$32:W$32)</f>
        <v>0</v>
      </c>
      <c r="M51" s="2">
        <f>1/1000*SUM(Chips!M$32:X$32)</f>
        <v>0</v>
      </c>
      <c r="N51" s="2">
        <f>1/1000*SUM(Chips!N$32:Y$32)</f>
        <v>0</v>
      </c>
      <c r="O51" s="2">
        <f>1/1000*SUM(Chips!O$32:Z$32)</f>
        <v>0</v>
      </c>
      <c r="P51" s="2">
        <f>1/1000*SUM(Chips!P$32:AA$32)</f>
        <v>0</v>
      </c>
      <c r="Q51" s="2">
        <f>1/1000*SUM(Chips!Q$32:AB$32)</f>
        <v>0</v>
      </c>
      <c r="R51" s="2">
        <f>1/1000*SUM(Chips!R$32:AC$32)</f>
        <v>0</v>
      </c>
      <c r="S51" s="2">
        <f>1/1000*SUM(Chips!S$32:AD$32)</f>
        <v>0</v>
      </c>
      <c r="T51" s="2">
        <f>1/1000*SUM(Chips!T$32:AE$32)</f>
        <v>0</v>
      </c>
      <c r="U51" s="2">
        <f>1/1000*SUM(Chips!U$32:AF$32)</f>
        <v>0</v>
      </c>
      <c r="V51" s="2">
        <f>1/1000*SUM(Chips!V$32:AG$32)</f>
        <v>0</v>
      </c>
      <c r="W51" s="2">
        <f>1/1000*SUM(Chips!W$32:AH$32)</f>
        <v>0</v>
      </c>
      <c r="X51" s="2">
        <f>1/1000*SUM(Chips!X$32:AI$32)</f>
        <v>0</v>
      </c>
      <c r="Y51" s="2">
        <f>1/1000*SUM(Chips!Y$32:AJ$32)</f>
        <v>0</v>
      </c>
      <c r="Z51" s="2">
        <f>1/1000*SUM(Chips!Z$32:AK$32)</f>
        <v>0</v>
      </c>
      <c r="AA51" s="2">
        <f>1/1000*SUM(Chips!AA$32:AL$32)</f>
        <v>0</v>
      </c>
      <c r="AB51" s="2">
        <f>1/1000*SUM(Chips!AB$32:AM$32)</f>
        <v>0</v>
      </c>
      <c r="AC51" s="2">
        <f>1/1000*SUM(Chips!AC$32:AN$32)</f>
        <v>0</v>
      </c>
      <c r="AD51" s="2">
        <f>1/1000*SUM(Chips!AD$32:AO$32)</f>
        <v>0</v>
      </c>
      <c r="AE51" s="2">
        <f>1/1000*SUM(Chips!AE$32:AP$32)</f>
        <v>0</v>
      </c>
      <c r="AF51" s="2">
        <f>1/1000*SUM(Chips!AF$32:AQ$32)</f>
        <v>0</v>
      </c>
      <c r="AG51" s="2">
        <f>1/1000*SUM(Chips!AG$32:AR$32)</f>
        <v>0</v>
      </c>
      <c r="AH51" s="2">
        <f>1/1000*SUM(Chips!AH$32:AS$32)</f>
        <v>0</v>
      </c>
      <c r="AI51" s="2">
        <f>1/1000*SUM(Chips!AI$32:AT$32)</f>
        <v>0</v>
      </c>
      <c r="AJ51" s="2">
        <f>1/1000*SUM(Chips!AJ$32:AU$32)</f>
        <v>0</v>
      </c>
      <c r="AK51" s="2">
        <f>1/1000*SUM(Chips!AK$32:AV$32)</f>
        <v>0</v>
      </c>
      <c r="AL51" s="2">
        <f>1/1000*SUM(Chips!AL$32:AW$32)</f>
        <v>0</v>
      </c>
      <c r="AM51" s="2">
        <f>1/1000*SUM(Chips!AM$32:AX$32)</f>
        <v>0</v>
      </c>
      <c r="AN51" s="2">
        <f>1/1000*SUM(Chips!AN$32:AY$32)</f>
        <v>0</v>
      </c>
      <c r="AO51" s="2">
        <f>1/1000*SUM(Chips!AO$32:AZ$32)</f>
        <v>0</v>
      </c>
      <c r="AP51" s="2">
        <f>1/1000*SUM(Chips!AP$32:BA$32)</f>
        <v>0</v>
      </c>
      <c r="AQ51" s="2">
        <f>1/1000*SUM(Chips!AQ$32:BB$32)</f>
        <v>0</v>
      </c>
      <c r="AR51" s="2">
        <f>1/1000*SUM(Chips!AR$32:BC$32)</f>
        <v>0</v>
      </c>
      <c r="AS51" s="2">
        <f>1/1000*SUM(Chips!AS$32:BD$32)</f>
        <v>0</v>
      </c>
      <c r="AT51" s="2">
        <f>1/1000*SUM(Chips!AT$32:BE$32)</f>
        <v>0</v>
      </c>
      <c r="AU51" s="2">
        <f>1/1000*SUM(Chips!AU$32:BF$32)</f>
        <v>0</v>
      </c>
      <c r="AV51" s="2">
        <f>1/1000*SUM(Chips!AV$32:BG$32)</f>
        <v>0</v>
      </c>
      <c r="AW51" s="2">
        <f>1/1000*SUM(Chips!AW$32:BH$32)</f>
        <v>0</v>
      </c>
      <c r="AX51" s="2">
        <f>1/1000*SUM(Chips!AX$32:BI$32)</f>
        <v>0</v>
      </c>
      <c r="AY51" s="2">
        <f>1/1000*SUM(Chips!AY$32:BJ$32)</f>
        <v>0</v>
      </c>
      <c r="AZ51" s="2">
        <f>1/1000*SUM(Chips!AZ$32:BK$32)</f>
        <v>0</v>
      </c>
      <c r="BA51" s="2">
        <f>1/1000*SUM(Chips!BA$32:BL$32)</f>
        <v>0</v>
      </c>
      <c r="BB51" s="2">
        <f>1/1000*SUM(Chips!BB$32:BM$32)</f>
        <v>0</v>
      </c>
      <c r="BC51" s="2">
        <f>1/1000*SUM(Chips!BC$32:BN$32)</f>
        <v>0</v>
      </c>
      <c r="BD51" s="2">
        <f>1/1000*SUM(Chips!BD$32:BO$32)</f>
        <v>0</v>
      </c>
      <c r="BE51" s="2">
        <f>1/1000*SUM(Chips!BE$32:BP$32)</f>
        <v>0</v>
      </c>
      <c r="BF51" s="2">
        <f>1/1000*SUM(Chips!BF$32:BQ$32)</f>
        <v>0</v>
      </c>
      <c r="BG51" s="2">
        <f>1/1000*SUM(Chips!BG$32:BR$32)</f>
        <v>0</v>
      </c>
      <c r="BH51" s="2">
        <f>1/1000*SUM(Chips!BH$32:BS$32)</f>
        <v>0</v>
      </c>
      <c r="BI51" s="2">
        <f>1/1000*SUM(Chips!BI$32:BT$32)</f>
        <v>0</v>
      </c>
      <c r="BJ51" s="2">
        <f>1/1000*SUM(Chips!BJ$32:BU$32)</f>
        <v>0</v>
      </c>
      <c r="BK51" s="2">
        <f>1/1000*SUM(Chips!BK$32:BV$32)</f>
        <v>0</v>
      </c>
      <c r="BL51" s="2">
        <f>1/1000*SUM(Chips!BL$32:BW$32)</f>
        <v>0</v>
      </c>
      <c r="BM51" s="2">
        <f>1/1000*SUM(Chips!BM$32:BX$32)</f>
        <v>0</v>
      </c>
      <c r="BN51" s="2">
        <f>1/1000*SUM(Chips!BN$32:BY$32)</f>
        <v>0</v>
      </c>
      <c r="BO51" s="2">
        <f>1/1000*SUM(Chips!BO$32:BZ$32)</f>
        <v>0</v>
      </c>
      <c r="BP51" s="2">
        <f>1/1000*SUM(Chips!BP$32:CA$32)</f>
        <v>0</v>
      </c>
      <c r="BQ51" s="2">
        <f>1/1000*SUM(Chips!BQ$32:CB$32)</f>
        <v>0</v>
      </c>
      <c r="BR51" s="2">
        <f>1/1000*SUM(Chips!BR$32:CC$32)</f>
        <v>0</v>
      </c>
      <c r="BS51" s="2">
        <f>1/1000*SUM(Chips!BS$32:CD$32)</f>
        <v>0</v>
      </c>
      <c r="BT51" s="2">
        <f>1/1000*SUM(Chips!BT$32:CE$32)</f>
        <v>0</v>
      </c>
      <c r="BU51" s="2">
        <f>1/1000*SUM(Chips!BU$32:CF$32)</f>
        <v>0</v>
      </c>
      <c r="BV51" s="2">
        <f>1/1000*SUM(Chips!BV$32:CG$32)</f>
        <v>0</v>
      </c>
      <c r="BW51" s="2">
        <f>1/1000*SUM(Chips!BW$32:CH$32)</f>
        <v>0</v>
      </c>
      <c r="BX51" s="2">
        <f>1/1000*SUM(Chips!BX$32:CI$32)</f>
        <v>0</v>
      </c>
      <c r="BY51" s="2">
        <f>1/1000*SUM(Chips!BY$32:CJ$32)</f>
        <v>0</v>
      </c>
      <c r="BZ51" s="2">
        <f>1/1000*SUM(Chips!BZ$32:CK$32)</f>
        <v>0</v>
      </c>
      <c r="CA51" s="2">
        <f>1/1000*SUM(Chips!CA$32:CL$32)</f>
        <v>0</v>
      </c>
      <c r="CB51" s="2">
        <f>1/1000*SUM(Chips!CB$32:CM$32)</f>
        <v>0</v>
      </c>
      <c r="CC51" s="2">
        <f>1/1000*SUM(Chips!CC$32:CN$32)</f>
        <v>0</v>
      </c>
      <c r="CD51" s="2">
        <f>1/1000*SUM(Chips!CD$32:CO$32)</f>
        <v>0</v>
      </c>
      <c r="CE51" s="2">
        <f>1/1000*SUM(Chips!CE$32:CP$32)</f>
        <v>0</v>
      </c>
      <c r="CF51" s="2">
        <f>1/1000*SUM(Chips!CF$32:CQ$32)</f>
        <v>0</v>
      </c>
      <c r="CG51" s="2">
        <f>1/1000*SUM(Chips!CG$32:CR$32)</f>
        <v>0</v>
      </c>
      <c r="CH51" s="2">
        <f>1/1000*SUM(Chips!CH$32:CS$32)</f>
        <v>0</v>
      </c>
      <c r="CI51" s="2">
        <f>1/1000*SUM(Chips!CI$32:CT$32)</f>
        <v>0</v>
      </c>
      <c r="CJ51" s="2">
        <f>1/1000*SUM(Chips!CJ$32:CU$32)</f>
        <v>0</v>
      </c>
      <c r="CK51" s="2">
        <f>1/1000*SUM(Chips!CK$32:CV$32)</f>
        <v>0</v>
      </c>
      <c r="CL51" s="2">
        <f>1/1000*SUM(Chips!CL$32:CW$32)</f>
        <v>0</v>
      </c>
      <c r="CM51" s="2">
        <f>1/1000*SUM(Chips!CM$32:CX$32)</f>
        <v>0</v>
      </c>
      <c r="CN51" s="2">
        <f>1/1000*SUM(Chips!CN$32:CY$32)</f>
        <v>0</v>
      </c>
      <c r="CO51" s="2">
        <f>1/1000*SUM(Chips!CO$32:CZ$32)</f>
        <v>0</v>
      </c>
      <c r="CP51" s="2">
        <f>1/1000*SUM(Chips!CP$32:DA$32)</f>
        <v>0</v>
      </c>
      <c r="CQ51" s="2">
        <f>1/1000*SUM(Chips!CQ$32:DB$32)</f>
        <v>0</v>
      </c>
      <c r="CR51" s="2">
        <f>1/1000*SUM(Chips!CR$32:DC$32)</f>
        <v>0</v>
      </c>
      <c r="CS51" s="2">
        <f>1/1000*SUM(Chips!CS$32:DD$32)</f>
        <v>0</v>
      </c>
      <c r="CT51" s="2">
        <f>1/1000*SUM(Chips!CT$32:DE$32)</f>
        <v>0</v>
      </c>
      <c r="CU51" s="2">
        <f>1/1000*SUM(Chips!CU$32:DF$32)</f>
        <v>0</v>
      </c>
      <c r="CV51" s="2">
        <f>1/1000*SUM(Chips!CV$32:DG$32)</f>
        <v>0</v>
      </c>
      <c r="CW51" s="2">
        <f>1/1000*SUM(Chips!CW$32:DH$32)</f>
        <v>0</v>
      </c>
      <c r="CX51" s="2">
        <f>1/1000*SUM(Chips!CX$32:DI$32)</f>
        <v>0</v>
      </c>
      <c r="CY51" s="2">
        <f>1/1000*SUM(Chips!CY$32:DJ$32)</f>
        <v>0</v>
      </c>
      <c r="CZ51" s="2">
        <f>1/1000*SUM(Chips!CZ$32:DK$32)</f>
        <v>0</v>
      </c>
      <c r="DA51" s="2">
        <f>1/1000*SUM(Chips!DA$32:DL$32)</f>
        <v>0</v>
      </c>
      <c r="DB51" s="2">
        <f>1/1000*SUM(Chips!DB$32:DM$32)</f>
        <v>0</v>
      </c>
      <c r="DC51" s="2">
        <f>1/1000*SUM(Chips!DC$32:DN$32)</f>
        <v>0</v>
      </c>
      <c r="DD51" s="2">
        <f>1/1000*SUM(Chips!DD$32:DO$32)</f>
        <v>0</v>
      </c>
      <c r="DE51" s="2">
        <f>1/1000*SUM(Chips!DE$32:DP$32)</f>
        <v>0</v>
      </c>
      <c r="DF51" s="2">
        <f>1/1000*SUM(Chips!DF$32:DQ$32)</f>
        <v>0</v>
      </c>
      <c r="DG51" s="2">
        <f>1/1000*SUM(Chips!DG$32:DR$32)</f>
        <v>0</v>
      </c>
      <c r="DH51" s="2">
        <f>1/1000*SUM(Chips!DH$32:DS$32)</f>
        <v>0</v>
      </c>
      <c r="DI51" s="2">
        <f>1/1000*SUM(Chips!DI$32:DT$32)</f>
        <v>0</v>
      </c>
      <c r="DJ51" s="2">
        <f>1/1000*SUM(Chips!DJ$32:DU$32)</f>
        <v>0</v>
      </c>
      <c r="DK51" s="2">
        <f>1/1000*SUM(Chips!DK$32:DV$32)</f>
        <v>0</v>
      </c>
      <c r="DL51" s="2">
        <f>1/1000*SUM(Chips!DL$32:DW$32)</f>
        <v>0</v>
      </c>
      <c r="DM51" s="2">
        <f>1/1000*SUM(Chips!DM$32:DX$32)</f>
        <v>9.9999999999999995E-7</v>
      </c>
      <c r="DN51" s="2">
        <f>1/1000*SUM(Chips!DN$32:DY$32)</f>
        <v>9.9999999999999995E-7</v>
      </c>
      <c r="DO51" s="2">
        <f>1/1000*SUM(Chips!DO$32:DZ$32)</f>
        <v>9.9999999999999995E-7</v>
      </c>
      <c r="DP51" s="2">
        <f>1/1000*SUM(Chips!DP$32:EA$32)</f>
        <v>9.9999999999999995E-7</v>
      </c>
      <c r="DQ51" s="2">
        <f>1/1000*SUM(Chips!DQ$32:EB$32)</f>
        <v>9.9999999999999995E-7</v>
      </c>
      <c r="DR51" s="2">
        <f>1/1000*SUM(Chips!DR$32:EC$32)</f>
        <v>3.0000000000000001E-6</v>
      </c>
      <c r="DS51" s="2">
        <f>1/1000*SUM(Chips!DS$32:ED$32)</f>
        <v>3.0000000000000001E-6</v>
      </c>
      <c r="DT51" s="2">
        <f>1/1000*SUM(Chips!DT$32:EE$32)</f>
        <v>3.0000000000000001E-6</v>
      </c>
      <c r="DU51" s="2">
        <f>1/1000*SUM(Chips!DU$32:EF$32)</f>
        <v>3.9999999999999998E-6</v>
      </c>
      <c r="DV51" s="2">
        <f>1/1000*SUM(Chips!DV$32:EG$32)</f>
        <v>3.9999999999999998E-6</v>
      </c>
      <c r="DW51" s="2">
        <f>1/1000*SUM(Chips!DW$32:EH$32)</f>
        <v>3.9999999999999998E-6</v>
      </c>
      <c r="DX51" s="2">
        <f>1/1000*SUM(Chips!DX$32:EI$32)</f>
        <v>3.9999999999999998E-6</v>
      </c>
      <c r="DY51" s="2">
        <f>1/1000*SUM(Chips!DY$32:EJ$32)</f>
        <v>3.0000000000000001E-6</v>
      </c>
      <c r="DZ51" s="2">
        <f>1/1000*SUM(Chips!DZ$32:EK$32)</f>
        <v>3.0000000000000001E-6</v>
      </c>
      <c r="EA51" s="2">
        <f>1/1000*SUM(Chips!EA$32:EL$32)</f>
        <v>3.9999999999999998E-6</v>
      </c>
      <c r="EB51" s="2">
        <f>1/1000*SUM(Chips!EB$32:EM$32)</f>
        <v>3.9999999999999998E-6</v>
      </c>
      <c r="EC51" s="2">
        <f>1/1000*SUM(Chips!EC$32:EN$32)</f>
        <v>3.9999999999999998E-6</v>
      </c>
      <c r="ED51" s="2">
        <f>1/1000*SUM(Chips!ED$32:EO$32)</f>
        <v>1.9999999999999999E-6</v>
      </c>
      <c r="EE51" s="2">
        <f>1/1000*SUM(Chips!EE$32:EP$32)</f>
        <v>1.9999999999999999E-6</v>
      </c>
      <c r="EF51" s="2">
        <f>1/1000*SUM(Chips!EF$32:EQ$32)</f>
        <v>1.9999999999999999E-6</v>
      </c>
      <c r="EG51" s="2">
        <f>1/1000*SUM(Chips!EG$32:ER$32)</f>
        <v>9.9999999999999995E-7</v>
      </c>
      <c r="EH51" s="2">
        <f>1/1000*SUM(Chips!EH$32:ES$32)</f>
        <v>9.9999999999999995E-7</v>
      </c>
      <c r="EI51" s="2">
        <f>1/1000*SUM(Chips!EI$32:ET$32)</f>
        <v>9.9999999999999995E-7</v>
      </c>
      <c r="EJ51" s="2">
        <f>1/1000*SUM(Chips!EJ$32:EU$32)</f>
        <v>4.2000000000000004E-5</v>
      </c>
      <c r="EK51" s="2">
        <f>1/1000*SUM(Chips!EK$32:EV$32)</f>
        <v>4.2000000000000004E-5</v>
      </c>
      <c r="EL51" s="2">
        <f>1/1000*SUM(Chips!EL$32:EW$32)</f>
        <v>4.2000000000000004E-5</v>
      </c>
      <c r="EM51" s="2">
        <f>1/1000*SUM(Chips!EM$32:EX$32)</f>
        <v>4.1E-5</v>
      </c>
      <c r="EN51" s="2">
        <f>1/1000*SUM(Chips!EN$32:EY$32)</f>
        <v>4.1E-5</v>
      </c>
      <c r="EO51" s="2">
        <f>1/1000*SUM(Chips!EO$32:EZ$32)</f>
        <v>4.5675920000000003</v>
      </c>
      <c r="EP51" s="2">
        <f>1/1000*SUM(Chips!EP$32:FA$32)</f>
        <v>8.7175620000000027</v>
      </c>
      <c r="EQ51" s="2">
        <f>1/1000*SUM(Chips!EQ$32:FB$32)</f>
        <v>8.7175630000000019</v>
      </c>
      <c r="ER51" s="2">
        <f>1/1000*SUM(Chips!ER$32:FC$32)</f>
        <v>8.7175630000000019</v>
      </c>
      <c r="ES51" s="2">
        <f>1/1000*SUM(Chips!ES$32:FD$32)</f>
        <v>8.7175630000000019</v>
      </c>
      <c r="ET51" s="2">
        <f>1/1000*SUM(Chips!ET$32:FE$32)</f>
        <v>9.4504300000000026</v>
      </c>
      <c r="EU51" s="2">
        <f>1/1000*SUM(Chips!EU$32:FF$32)</f>
        <v>24.528851000000003</v>
      </c>
      <c r="EV51" s="2">
        <f>1/1000*SUM(Chips!EV$32:FG$32)</f>
        <v>25.517946999999999</v>
      </c>
      <c r="EW51" s="2">
        <f>1/1000*SUM(Chips!EW$32:FH$32)</f>
        <v>25.517946999999999</v>
      </c>
      <c r="EX51" s="2">
        <f>1/1000*SUM(Chips!EX$32:FI$32)</f>
        <v>25.517948000000001</v>
      </c>
      <c r="EY51" s="2">
        <f>1/1000*SUM(Chips!EY$32:FJ$32)</f>
        <v>25.517948000000001</v>
      </c>
      <c r="EZ51" s="2">
        <f>1/1000*SUM(Chips!EZ$32:FK$32)</f>
        <v>30.967113000000001</v>
      </c>
      <c r="FA51" s="2">
        <f>1/1000*SUM(Chips!FA$32:FL$32)</f>
        <v>30.903018000000003</v>
      </c>
      <c r="FB51" s="2">
        <f>1/1000*SUM(Chips!FB$32:FM$32)</f>
        <v>34.141640000000002</v>
      </c>
      <c r="FC51" s="2">
        <f>1/1000*SUM(Chips!FC$32:FN$32)</f>
        <v>43.457870999999997</v>
      </c>
      <c r="FD51" s="2">
        <f>1/1000*SUM(Chips!FD$32:FO$32)</f>
        <v>52.868672999999994</v>
      </c>
      <c r="FE51" s="2">
        <f>1/1000*SUM(Chips!FE$32:FP$32)</f>
        <v>65.950872999999987</v>
      </c>
      <c r="FF51" s="2">
        <f>1/1000*SUM(Chips!FF$32:FQ$32)</f>
        <v>65.218006999999986</v>
      </c>
      <c r="FG51" s="2">
        <f>1/1000*SUM(Chips!FG$32:FR$32)</f>
        <v>50.139600000000009</v>
      </c>
      <c r="FH51" s="2">
        <f>1/1000*SUM(Chips!FH$32:FS$32)</f>
        <v>49.150509000000007</v>
      </c>
      <c r="FI51" s="2">
        <f>1/1000*SUM(Chips!FI$32:FT$32)</f>
        <v>49.150577000000006</v>
      </c>
      <c r="FJ51" s="2">
        <f>1/1000*SUM(Chips!FJ$32:FU$32)</f>
        <v>49.15061</v>
      </c>
      <c r="FK51" s="2">
        <f>1/1000*SUM(Chips!FK$32:FV$32)</f>
        <v>49.150613</v>
      </c>
      <c r="FL51" s="2">
        <f>1/1000*SUM(Chips!FL$32:FW$32)</f>
        <v>43.701467000000001</v>
      </c>
      <c r="FM51" s="2">
        <f>1/1000*SUM(Chips!FM$32:FX$32)</f>
        <v>39.198011999999999</v>
      </c>
      <c r="FN51" s="2">
        <f>1/1000*SUM(Chips!FN$32:FY$32)</f>
        <v>31.809425000000001</v>
      </c>
    </row>
    <row r="52" spans="1:170">
      <c r="A52" t="s">
        <v>66</v>
      </c>
      <c r="B52" s="2">
        <f t="shared" ref="B52:AG52" si="94">B$41-SUM(B47:B51)</f>
        <v>0.27239999999999753</v>
      </c>
      <c r="C52" s="2">
        <f t="shared" si="94"/>
        <v>0.2723000000000031</v>
      </c>
      <c r="D52" s="2">
        <f t="shared" si="94"/>
        <v>0.26069999999999993</v>
      </c>
      <c r="E52" s="2">
        <f t="shared" si="94"/>
        <v>0.36599999999999966</v>
      </c>
      <c r="F52" s="2">
        <f t="shared" si="94"/>
        <v>0.37099999999999866</v>
      </c>
      <c r="G52" s="2">
        <f t="shared" si="94"/>
        <v>0.35829999999999984</v>
      </c>
      <c r="H52" s="2">
        <f t="shared" si="94"/>
        <v>0.35960000000000036</v>
      </c>
      <c r="I52" s="2">
        <f t="shared" si="94"/>
        <v>0.28229999999999933</v>
      </c>
      <c r="J52" s="2">
        <f t="shared" si="94"/>
        <v>0.2649000000000008</v>
      </c>
      <c r="K52" s="2">
        <f t="shared" si="94"/>
        <v>0.19309999999999761</v>
      </c>
      <c r="L52" s="2">
        <f t="shared" si="94"/>
        <v>0.20449999999999946</v>
      </c>
      <c r="M52" s="2">
        <f t="shared" si="94"/>
        <v>0.20800000000000551</v>
      </c>
      <c r="N52" s="2">
        <f t="shared" si="94"/>
        <v>0.23600000000000776</v>
      </c>
      <c r="O52" s="2">
        <f t="shared" si="94"/>
        <v>0.23730000000000473</v>
      </c>
      <c r="P52" s="2">
        <f t="shared" si="94"/>
        <v>0.34350000000000236</v>
      </c>
      <c r="Q52" s="2">
        <f t="shared" si="94"/>
        <v>0.393100000000004</v>
      </c>
      <c r="R52" s="2">
        <f t="shared" si="94"/>
        <v>0.51530000000000342</v>
      </c>
      <c r="S52" s="2">
        <f t="shared" si="94"/>
        <v>0.59130000000000393</v>
      </c>
      <c r="T52" s="2">
        <f t="shared" si="94"/>
        <v>0.7669000000000068</v>
      </c>
      <c r="U52" s="2">
        <f t="shared" si="94"/>
        <v>0.87729999999999819</v>
      </c>
      <c r="V52" s="2">
        <f t="shared" si="94"/>
        <v>0.91030000000000655</v>
      </c>
      <c r="W52" s="2">
        <f t="shared" si="94"/>
        <v>0.93180000000000263</v>
      </c>
      <c r="X52" s="2">
        <f t="shared" si="94"/>
        <v>0.92440000000001277</v>
      </c>
      <c r="Y52" s="2">
        <f t="shared" si="94"/>
        <v>0.9491000000000156</v>
      </c>
      <c r="Z52" s="2">
        <f t="shared" si="94"/>
        <v>0.97390000000000754</v>
      </c>
      <c r="AA52" s="2">
        <f t="shared" si="94"/>
        <v>1.1516999999999982</v>
      </c>
      <c r="AB52" s="2">
        <f t="shared" si="94"/>
        <v>1.2220000000000084</v>
      </c>
      <c r="AC52" s="2">
        <f t="shared" si="94"/>
        <v>1.1943999999999875</v>
      </c>
      <c r="AD52" s="2">
        <f t="shared" si="94"/>
        <v>1.1975999999999942</v>
      </c>
      <c r="AE52" s="2">
        <f t="shared" si="94"/>
        <v>1.3319999999999794</v>
      </c>
      <c r="AF52" s="2">
        <f t="shared" si="94"/>
        <v>1.2932999999999737</v>
      </c>
      <c r="AG52" s="2">
        <f t="shared" si="94"/>
        <v>1.320299999999996</v>
      </c>
      <c r="AH52" s="2">
        <f t="shared" ref="AH52:BM52" si="95">AH$41-SUM(AH47:AH51)</f>
        <v>1.3034999999999997</v>
      </c>
      <c r="AI52" s="2">
        <f t="shared" si="95"/>
        <v>1.4028000000000134</v>
      </c>
      <c r="AJ52" s="2">
        <f t="shared" si="95"/>
        <v>1.4202999999999975</v>
      </c>
      <c r="AK52" s="2">
        <f t="shared" si="95"/>
        <v>1.5080000000000098</v>
      </c>
      <c r="AL52" s="2">
        <f t="shared" si="95"/>
        <v>1.5753000000000128</v>
      </c>
      <c r="AM52" s="2">
        <f t="shared" si="95"/>
        <v>1.5175000000000125</v>
      </c>
      <c r="AN52" s="2">
        <f t="shared" si="95"/>
        <v>1.4779000000000053</v>
      </c>
      <c r="AO52" s="2">
        <f t="shared" si="95"/>
        <v>1.4980000000000047</v>
      </c>
      <c r="AP52" s="2">
        <f t="shared" si="95"/>
        <v>1.6117000000000132</v>
      </c>
      <c r="AQ52" s="2">
        <f t="shared" si="95"/>
        <v>1.9109000000000052</v>
      </c>
      <c r="AR52" s="2">
        <f t="shared" si="95"/>
        <v>1.8721000000000032</v>
      </c>
      <c r="AS52" s="2">
        <f t="shared" si="95"/>
        <v>1.8543999999999983</v>
      </c>
      <c r="AT52" s="2">
        <f t="shared" si="95"/>
        <v>1.8373000000000133</v>
      </c>
      <c r="AU52" s="2">
        <f t="shared" si="95"/>
        <v>1.7981000000000193</v>
      </c>
      <c r="AV52" s="2">
        <f t="shared" si="95"/>
        <v>1.8526000000000238</v>
      </c>
      <c r="AW52" s="2">
        <f t="shared" si="95"/>
        <v>1.7847000000000008</v>
      </c>
      <c r="AX52" s="2">
        <f t="shared" si="95"/>
        <v>1.8171000000000106</v>
      </c>
      <c r="AY52" s="2">
        <f t="shared" si="95"/>
        <v>1.762100000000018</v>
      </c>
      <c r="AZ52" s="2">
        <f t="shared" si="95"/>
        <v>1.8010000000000161</v>
      </c>
      <c r="BA52" s="2">
        <f t="shared" si="95"/>
        <v>1.8079000000000178</v>
      </c>
      <c r="BB52" s="2">
        <f t="shared" si="95"/>
        <v>1.7095999999999947</v>
      </c>
      <c r="BC52" s="2">
        <f t="shared" si="95"/>
        <v>1.4685000000000059</v>
      </c>
      <c r="BD52" s="2">
        <f t="shared" si="95"/>
        <v>1.5381000000000284</v>
      </c>
      <c r="BE52" s="2">
        <f t="shared" si="95"/>
        <v>1.4967999999999932</v>
      </c>
      <c r="BF52" s="2">
        <f t="shared" si="95"/>
        <v>1.5210999999999899</v>
      </c>
      <c r="BG52" s="2">
        <f t="shared" si="95"/>
        <v>1.6139999999999759</v>
      </c>
      <c r="BH52" s="2">
        <f t="shared" si="95"/>
        <v>1.6376999999999668</v>
      </c>
      <c r="BI52" s="2">
        <f t="shared" si="95"/>
        <v>1.6366999999999905</v>
      </c>
      <c r="BJ52" s="2">
        <f t="shared" si="95"/>
        <v>1.5507999999999953</v>
      </c>
      <c r="BK52" s="2">
        <f t="shared" si="95"/>
        <v>1.5501999999999896</v>
      </c>
      <c r="BL52" s="2">
        <f t="shared" si="95"/>
        <v>1.4754999999999683</v>
      </c>
      <c r="BM52" s="2">
        <f t="shared" si="95"/>
        <v>1.4599999999999795</v>
      </c>
      <c r="BN52" s="2">
        <f t="shared" ref="BN52:CR52" si="96">BN$41-SUM(BN47:BN51)</f>
        <v>1.5513999999999868</v>
      </c>
      <c r="BO52" s="2">
        <f t="shared" si="96"/>
        <v>1.4673000000000087</v>
      </c>
      <c r="BP52" s="2">
        <f t="shared" si="96"/>
        <v>1.5095000000000027</v>
      </c>
      <c r="BQ52" s="2">
        <f t="shared" si="96"/>
        <v>2.9135999999999882</v>
      </c>
      <c r="BR52" s="2">
        <f t="shared" si="96"/>
        <v>2.9563999999999879</v>
      </c>
      <c r="BS52" s="2">
        <f t="shared" si="96"/>
        <v>2.9472999999999985</v>
      </c>
      <c r="BT52" s="2">
        <f t="shared" si="96"/>
        <v>2.9414000000000158</v>
      </c>
      <c r="BU52" s="2">
        <f t="shared" si="96"/>
        <v>3.0189000000000163</v>
      </c>
      <c r="BV52" s="2">
        <f t="shared" si="96"/>
        <v>2.98960000000001</v>
      </c>
      <c r="BW52" s="2">
        <f t="shared" si="96"/>
        <v>3.2147999999999826</v>
      </c>
      <c r="BX52" s="2">
        <f t="shared" si="96"/>
        <v>4.7471999999999781</v>
      </c>
      <c r="BY52" s="2">
        <f t="shared" si="96"/>
        <v>4.7256999999999891</v>
      </c>
      <c r="BZ52" s="2">
        <f t="shared" si="96"/>
        <v>4.9160999999999859</v>
      </c>
      <c r="CA52" s="2">
        <f t="shared" si="96"/>
        <v>4.9185000000000088</v>
      </c>
      <c r="CB52" s="2">
        <f t="shared" si="96"/>
        <v>4.7728000000000179</v>
      </c>
      <c r="CC52" s="2">
        <f t="shared" si="96"/>
        <v>3.3477000000000317</v>
      </c>
      <c r="CD52" s="2">
        <f t="shared" si="96"/>
        <v>3.4100000000000108</v>
      </c>
      <c r="CE52" s="2">
        <f t="shared" si="96"/>
        <v>3.2933000000000163</v>
      </c>
      <c r="CF52" s="2">
        <f t="shared" si="96"/>
        <v>3.2186000000000092</v>
      </c>
      <c r="CG52" s="2">
        <f t="shared" si="96"/>
        <v>3.2561999999999927</v>
      </c>
      <c r="CH52" s="2">
        <f t="shared" si="96"/>
        <v>3.262599999999992</v>
      </c>
      <c r="CI52" s="2">
        <f t="shared" si="96"/>
        <v>3.0147999999999797</v>
      </c>
      <c r="CJ52" s="2">
        <f t="shared" si="96"/>
        <v>1.4980999999999796</v>
      </c>
      <c r="CK52" s="2">
        <f t="shared" si="96"/>
        <v>1.6097000000000179</v>
      </c>
      <c r="CL52" s="2">
        <f t="shared" si="96"/>
        <v>1.4268000000000001</v>
      </c>
      <c r="CM52" s="2">
        <f t="shared" si="96"/>
        <v>1.6330000000000098</v>
      </c>
      <c r="CN52" s="2">
        <f t="shared" si="96"/>
        <v>1.8245999999999896</v>
      </c>
      <c r="CO52" s="2">
        <f t="shared" si="96"/>
        <v>1.8503999999999934</v>
      </c>
      <c r="CP52" s="2">
        <f t="shared" si="96"/>
        <v>1.8559999999999945</v>
      </c>
      <c r="CQ52" s="2">
        <f t="shared" si="96"/>
        <v>1.999299999999991</v>
      </c>
      <c r="CR52" s="2">
        <f t="shared" si="96"/>
        <v>1.9690999999999974</v>
      </c>
      <c r="CS52" s="2">
        <f t="shared" ref="CS52:CX52" si="97">CS$41-SUM(CS47:CS51)</f>
        <v>1.8426999999999936</v>
      </c>
      <c r="CT52" s="2">
        <f t="shared" si="97"/>
        <v>1.8024999999999949</v>
      </c>
      <c r="CU52" s="2">
        <f t="shared" si="97"/>
        <v>1.7719000000000165</v>
      </c>
      <c r="CV52" s="2">
        <f t="shared" si="97"/>
        <v>6.1660999999999859</v>
      </c>
      <c r="CW52" s="2">
        <f t="shared" si="97"/>
        <v>6.1551000000000187</v>
      </c>
      <c r="CX52" s="2">
        <f t="shared" si="97"/>
        <v>6.4694000000000074</v>
      </c>
      <c r="CY52" s="2">
        <f t="shared" ref="CY52:DE52" si="98">CY$41-SUM(CY47:CY51)</f>
        <v>6.5893000000000086</v>
      </c>
      <c r="CZ52" s="2">
        <f t="shared" si="98"/>
        <v>6.5030000000000001</v>
      </c>
      <c r="DA52" s="2">
        <f t="shared" si="98"/>
        <v>6.6940000000000026</v>
      </c>
      <c r="DB52" s="2">
        <f t="shared" si="98"/>
        <v>6.5897000000000361</v>
      </c>
      <c r="DC52" s="2">
        <f t="shared" si="98"/>
        <v>6.5889000000000095</v>
      </c>
      <c r="DD52" s="2">
        <f t="shared" si="98"/>
        <v>6.6189999999999856</v>
      </c>
      <c r="DE52" s="2">
        <f t="shared" si="98"/>
        <v>7.3641000000000076</v>
      </c>
      <c r="DF52" s="2">
        <f>DF$41-SUM(DF47:DF51)</f>
        <v>7.4185999999999979</v>
      </c>
      <c r="DG52" s="2">
        <f t="shared" ref="DG52:DQ52" si="99">DG$41-SUM(DG47:DG51)</f>
        <v>7.5221810000000033</v>
      </c>
      <c r="DH52" s="2">
        <f t="shared" si="99"/>
        <v>3.2447399999999789</v>
      </c>
      <c r="DI52" s="2">
        <f t="shared" si="99"/>
        <v>3.4163020000000159</v>
      </c>
      <c r="DJ52" s="2">
        <f t="shared" si="99"/>
        <v>3.4134439999999984</v>
      </c>
      <c r="DK52" s="2">
        <f t="shared" si="99"/>
        <v>3.6808999999999799</v>
      </c>
      <c r="DL52" s="2">
        <f t="shared" si="99"/>
        <v>4.1937999999999818</v>
      </c>
      <c r="DM52" s="2">
        <f t="shared" si="99"/>
        <v>4.4502549999999985</v>
      </c>
      <c r="DN52" s="2">
        <f t="shared" si="99"/>
        <v>4.759822000000014</v>
      </c>
      <c r="DO52" s="2">
        <f t="shared" si="99"/>
        <v>5.0137350000000254</v>
      </c>
      <c r="DP52" s="2">
        <f t="shared" si="99"/>
        <v>5.302710999999988</v>
      </c>
      <c r="DQ52" s="2">
        <f t="shared" si="99"/>
        <v>6.0582089999999766</v>
      </c>
      <c r="DR52" s="2">
        <f>DR$41-SUM(DR47:DR51)</f>
        <v>6.0008899999999414</v>
      </c>
      <c r="DS52" s="2">
        <f t="shared" ref="DS52:EC52" si="100">DS$41-SUM(DS47:DS51)</f>
        <v>6.0581259999999872</v>
      </c>
      <c r="DT52" s="2">
        <f t="shared" si="100"/>
        <v>6.4218630000000303</v>
      </c>
      <c r="DU52" s="2">
        <f t="shared" si="100"/>
        <v>7.8730690000000152</v>
      </c>
      <c r="DV52" s="2">
        <f t="shared" si="100"/>
        <v>7.4524810000000059</v>
      </c>
      <c r="DW52" s="2">
        <f t="shared" si="100"/>
        <v>7.6870399999999961</v>
      </c>
      <c r="DX52" s="2">
        <f t="shared" si="100"/>
        <v>7.1952869999999791</v>
      </c>
      <c r="DY52" s="2">
        <f t="shared" si="100"/>
        <v>6.9866810000000328</v>
      </c>
      <c r="DZ52" s="2">
        <f t="shared" si="100"/>
        <v>7.1335280000000125</v>
      </c>
      <c r="EA52" s="2">
        <f t="shared" si="100"/>
        <v>6.8780400000000554</v>
      </c>
      <c r="EB52" s="2">
        <f t="shared" si="100"/>
        <v>7.0266870000000381</v>
      </c>
      <c r="EC52" s="2">
        <f t="shared" si="100"/>
        <v>5.9319119999999828</v>
      </c>
      <c r="ED52" s="2">
        <f>ED$41-SUM(ED47:ED51)</f>
        <v>6.4389079999999979</v>
      </c>
      <c r="EE52" s="2">
        <f t="shared" ref="EE52:EO52" si="101">EE$41-SUM(EE47:EE51)</f>
        <v>6.6019359999999949</v>
      </c>
      <c r="EF52" s="2">
        <f t="shared" si="101"/>
        <v>6.2771429999999668</v>
      </c>
      <c r="EG52" s="2">
        <f t="shared" si="101"/>
        <v>4.8111629999999934</v>
      </c>
      <c r="EH52" s="2">
        <f t="shared" si="101"/>
        <v>6.1680679999999768</v>
      </c>
      <c r="EI52" s="2">
        <f t="shared" si="101"/>
        <v>5.5552859999999669</v>
      </c>
      <c r="EJ52" s="2">
        <f t="shared" si="101"/>
        <v>5.7429139999999848</v>
      </c>
      <c r="EK52" s="2">
        <f t="shared" si="101"/>
        <v>5.4649589999999932</v>
      </c>
      <c r="EL52" s="2">
        <f t="shared" si="101"/>
        <v>5.1309659999999724</v>
      </c>
      <c r="EM52" s="2">
        <f t="shared" si="101"/>
        <v>4.932107000000002</v>
      </c>
      <c r="EN52" s="2">
        <f t="shared" si="101"/>
        <v>4.481775999999968</v>
      </c>
      <c r="EO52" s="2">
        <f t="shared" si="101"/>
        <v>4.0405820000000574</v>
      </c>
      <c r="EP52" s="2">
        <f>EP$41-SUM(EP47:EP51)</f>
        <v>3.5368910000000255</v>
      </c>
      <c r="EQ52" s="2">
        <f t="shared" ref="EQ52:FA52" si="102">EQ$41-SUM(EQ47:EQ51)</f>
        <v>3.2011449999999684</v>
      </c>
      <c r="ER52" s="2">
        <f t="shared" si="102"/>
        <v>2.9293099999999299</v>
      </c>
      <c r="ES52" s="2">
        <f t="shared" si="102"/>
        <v>2.583554999999933</v>
      </c>
      <c r="ET52" s="2">
        <f t="shared" si="102"/>
        <v>1.0590779999999711</v>
      </c>
      <c r="EU52" s="2">
        <f t="shared" si="102"/>
        <v>14.651125999999977</v>
      </c>
      <c r="EV52" s="2">
        <f t="shared" si="102"/>
        <v>16.800805000000025</v>
      </c>
      <c r="EW52" s="2">
        <f t="shared" si="102"/>
        <v>16.801246999999989</v>
      </c>
      <c r="EX52" s="2">
        <f t="shared" si="102"/>
        <v>20.112432000000041</v>
      </c>
      <c r="EY52" s="2">
        <f t="shared" si="102"/>
        <v>20.131617000000034</v>
      </c>
      <c r="EZ52" s="2">
        <f t="shared" si="102"/>
        <v>20.122396999999978</v>
      </c>
      <c r="FA52" s="2">
        <f t="shared" si="102"/>
        <v>29.085398000000026</v>
      </c>
      <c r="FB52" s="2">
        <f>FB$41-SUM(FB47:FB51)</f>
        <v>29.099316000000016</v>
      </c>
      <c r="FC52" s="2">
        <f t="shared" ref="FC52:FM52" si="103">FC$41-SUM(FC47:FC51)</f>
        <v>29.337237000000016</v>
      </c>
      <c r="FD52" s="2">
        <f t="shared" si="103"/>
        <v>37.134329000000008</v>
      </c>
      <c r="FE52" s="2">
        <f t="shared" si="103"/>
        <v>37.392907000000093</v>
      </c>
      <c r="FF52" s="2">
        <f t="shared" si="103"/>
        <v>41.736567000000065</v>
      </c>
      <c r="FG52" s="2">
        <f t="shared" si="103"/>
        <v>32.128253000000029</v>
      </c>
      <c r="FH52" s="2">
        <f t="shared" si="103"/>
        <v>30.189375000000069</v>
      </c>
      <c r="FI52" s="2">
        <f t="shared" si="103"/>
        <v>30.352081000000027</v>
      </c>
      <c r="FJ52" s="2">
        <f t="shared" si="103"/>
        <v>26.890492000000023</v>
      </c>
      <c r="FK52" s="2">
        <f t="shared" si="103"/>
        <v>31.772244000000057</v>
      </c>
      <c r="FL52" s="2">
        <f t="shared" si="103"/>
        <v>41.226623000000018</v>
      </c>
      <c r="FM52" s="2">
        <f t="shared" si="103"/>
        <v>38.407210000000021</v>
      </c>
      <c r="FN52" s="2">
        <f>FN$41-SUM(FN47:FN51)</f>
        <v>42.509648000000027</v>
      </c>
    </row>
    <row r="61" spans="1:170">
      <c r="A61" t="str">
        <f>Pellets!A$3</f>
        <v>IntraEU</v>
      </c>
      <c r="B61" s="2">
        <f>1/1000*SUM(Residues!B$3:M$3)</f>
        <v>204.46770000000004</v>
      </c>
      <c r="C61" s="2">
        <f>1/1000*SUM(Residues!C$3:N$3)</f>
        <v>209.38810000000001</v>
      </c>
      <c r="D61" s="2">
        <f>1/1000*SUM(Residues!D$3:O$3)</f>
        <v>219.14350000000002</v>
      </c>
      <c r="E61" s="2">
        <f>1/1000*SUM(Residues!E$3:P$3)</f>
        <v>228.9496</v>
      </c>
      <c r="F61" s="2">
        <f>1/1000*SUM(Residues!F$3:Q$3)</f>
        <v>233.42540000000002</v>
      </c>
      <c r="G61" s="2">
        <f>1/1000*SUM(Residues!G$3:R$3)</f>
        <v>238.42910000000001</v>
      </c>
      <c r="H61" s="2">
        <f>1/1000*SUM(Residues!H$3:S$3)</f>
        <v>254.30160000000004</v>
      </c>
      <c r="I61" s="2">
        <f>1/1000*SUM(Residues!I$3:T$3)</f>
        <v>255.8374</v>
      </c>
      <c r="J61" s="2">
        <f>1/1000*SUM(Residues!J$3:U$3)</f>
        <v>263.3451</v>
      </c>
      <c r="K61" s="2">
        <f>1/1000*SUM(Residues!K$3:V$3)</f>
        <v>270.02550000000008</v>
      </c>
      <c r="L61" s="2">
        <f>1/1000*SUM(Residues!L$3:W$3)</f>
        <v>270.20770000000005</v>
      </c>
      <c r="M61" s="2">
        <f>1/1000*SUM(Residues!M$3:X$3)</f>
        <v>272.31020000000001</v>
      </c>
      <c r="N61" s="2">
        <f>1/1000*SUM(Residues!N$3:Y$3)</f>
        <v>276.78220000000005</v>
      </c>
      <c r="O61" s="2">
        <f>1/1000*SUM(Residues!O$3:Z$3)</f>
        <v>267.0582</v>
      </c>
      <c r="P61" s="2">
        <f>1/1000*SUM(Residues!P$3:AA$3)</f>
        <v>276.92140000000001</v>
      </c>
      <c r="Q61" s="2">
        <f>1/1000*SUM(Residues!Q$3:AB$3)</f>
        <v>260.34909999999996</v>
      </c>
      <c r="R61" s="2">
        <f>1/1000*SUM(Residues!R$3:AC$3)</f>
        <v>255.39350000000002</v>
      </c>
      <c r="S61" s="2">
        <f>1/1000*SUM(Residues!S$3:AD$3)</f>
        <v>251.77690000000001</v>
      </c>
      <c r="T61" s="2">
        <f>1/1000*SUM(Residues!T$3:AE$3)</f>
        <v>243.57620000000003</v>
      </c>
      <c r="U61" s="2">
        <f>1/1000*SUM(Residues!U$3:AF$3)</f>
        <v>234.86430000000001</v>
      </c>
      <c r="V61" s="2">
        <f>1/1000*SUM(Residues!V$3:AG$3)</f>
        <v>224.80770000000004</v>
      </c>
      <c r="W61" s="2">
        <f>1/1000*SUM(Residues!W$3:AH$3)</f>
        <v>215.51150000000004</v>
      </c>
      <c r="X61" s="2">
        <f>1/1000*SUM(Residues!X$3:AI$3)</f>
        <v>222.87020000000001</v>
      </c>
      <c r="Y61" s="2">
        <f>1/1000*SUM(Residues!Y$3:AJ$3)</f>
        <v>213.2114</v>
      </c>
      <c r="Z61" s="2">
        <f>1/1000*SUM(Residues!Z$3:AK$3)</f>
        <v>214.4624</v>
      </c>
      <c r="AA61" s="2">
        <f>1/1000*SUM(Residues!AA$3:AL$3)</f>
        <v>239.23980000000003</v>
      </c>
      <c r="AB61" s="2">
        <f>1/1000*SUM(Residues!AB$3:AM$3)</f>
        <v>234.34200000000004</v>
      </c>
      <c r="AC61" s="2">
        <f>1/1000*SUM(Residues!AC$3:AN$3)</f>
        <v>248.03860000000003</v>
      </c>
      <c r="AD61" s="2">
        <f>1/1000*SUM(Residues!AD$3:AO$3)</f>
        <v>255.81420000000003</v>
      </c>
      <c r="AE61" s="2">
        <f>1/1000*SUM(Residues!AE$3:AP$3)</f>
        <v>251.09810000000004</v>
      </c>
      <c r="AF61" s="2">
        <f>1/1000*SUM(Residues!AF$3:AQ$3)</f>
        <v>250.64650000000006</v>
      </c>
      <c r="AG61" s="2">
        <f>1/1000*SUM(Residues!AG$3:AR$3)</f>
        <v>253.39320000000001</v>
      </c>
      <c r="AH61" s="2">
        <f>1/1000*SUM(Residues!AH$3:AS$3)</f>
        <v>246.17920000000004</v>
      </c>
      <c r="AI61" s="2">
        <f>1/1000*SUM(Residues!AI$3:AT$3)</f>
        <v>252.09390000000002</v>
      </c>
      <c r="AJ61" s="2">
        <f>1/1000*SUM(Residues!AJ$3:AU$3)</f>
        <v>243.86550000000003</v>
      </c>
      <c r="AK61" s="2">
        <f>1/1000*SUM(Residues!AK$3:AV$3)</f>
        <v>249.38090000000003</v>
      </c>
      <c r="AL61" s="2">
        <f>1/1000*SUM(Residues!AL$3:AW$3)</f>
        <v>240.96180000000001</v>
      </c>
      <c r="AM61" s="2">
        <f>1/1000*SUM(Residues!AM$3:AX$3)</f>
        <v>228.04160000000002</v>
      </c>
      <c r="AN61" s="2">
        <f>1/1000*SUM(Residues!AN$3:AY$3)</f>
        <v>210.94829999999999</v>
      </c>
      <c r="AO61" s="2">
        <f>1/1000*SUM(Residues!AO$3:AZ$3)</f>
        <v>216.84459999999999</v>
      </c>
      <c r="AP61" s="2">
        <f>1/1000*SUM(Residues!AP$3:BA$3)</f>
        <v>222.32069999999999</v>
      </c>
      <c r="AQ61" s="2">
        <f>1/1000*SUM(Residues!AQ$3:BB$3)</f>
        <v>231.54669999999999</v>
      </c>
      <c r="AR61" s="2">
        <f>1/1000*SUM(Residues!AR$3:BC$3)</f>
        <v>235.452</v>
      </c>
      <c r="AS61" s="2">
        <f>1/1000*SUM(Residues!AS$3:BD$3)</f>
        <v>251.65800000000007</v>
      </c>
      <c r="AT61" s="2">
        <f>1/1000*SUM(Residues!AT$3:BE$3)</f>
        <v>267.89370000000002</v>
      </c>
      <c r="AU61" s="2">
        <f>1/1000*SUM(Residues!AU$3:BF$3)</f>
        <v>269.50850000000008</v>
      </c>
      <c r="AV61" s="2">
        <f>1/1000*SUM(Residues!AV$3:BG$3)</f>
        <v>278.363</v>
      </c>
      <c r="AW61" s="2">
        <f>1/1000*SUM(Residues!AW$3:BH$3)</f>
        <v>283.1662</v>
      </c>
      <c r="AX61" s="2">
        <f>1/1000*SUM(Residues!AX$3:BI$3)</f>
        <v>284.95590000000004</v>
      </c>
      <c r="AY61" s="2">
        <f>1/1000*SUM(Residues!AY$3:BJ$3)</f>
        <v>287.77110000000005</v>
      </c>
      <c r="AZ61" s="2">
        <f>1/1000*SUM(Residues!AZ$3:BK$3)</f>
        <v>300.66609999999997</v>
      </c>
      <c r="BA61" s="2">
        <f>1/1000*SUM(Residues!BA$3:BL$3)</f>
        <v>298.91610000000003</v>
      </c>
      <c r="BB61" s="2">
        <f>1/1000*SUM(Residues!BB$3:BM$3)</f>
        <v>297.35020000000009</v>
      </c>
      <c r="BC61" s="2">
        <f>1/1000*SUM(Residues!BC$3:BN$3)</f>
        <v>291.94290000000007</v>
      </c>
      <c r="BD61" s="2">
        <f>1/1000*SUM(Residues!BD$3:BO$3)</f>
        <v>287.50670000000002</v>
      </c>
      <c r="BE61" s="2">
        <f>1/1000*SUM(Residues!BE$3:BP$3)</f>
        <v>279.35290000000003</v>
      </c>
      <c r="BF61" s="2">
        <f>1/1000*SUM(Residues!BF$3:BQ$3)</f>
        <v>268.76540000000006</v>
      </c>
      <c r="BG61" s="2">
        <f>1/1000*SUM(Residues!BG$3:BR$3)</f>
        <v>261.41999999999996</v>
      </c>
      <c r="BH61" s="2">
        <f>1/1000*SUM(Residues!BH$3:BS$3)</f>
        <v>258.45410000000004</v>
      </c>
      <c r="BI61" s="2">
        <f>1/1000*SUM(Residues!BI$3:BT$3)</f>
        <v>260.61660000000001</v>
      </c>
      <c r="BJ61" s="2">
        <f>1/1000*SUM(Residues!BJ$3:BU$3)</f>
        <v>262.24279999999999</v>
      </c>
      <c r="BK61" s="2">
        <f>1/1000*SUM(Residues!BK$3:BV$3)</f>
        <v>258.80030000000005</v>
      </c>
      <c r="BL61" s="2">
        <f>1/1000*SUM(Residues!BL$3:BW$3)</f>
        <v>253.0891</v>
      </c>
      <c r="BM61" s="2">
        <f>1/1000*SUM(Residues!BM$3:BX$3)</f>
        <v>247.84480000000002</v>
      </c>
      <c r="BN61" s="2">
        <f>1/1000*SUM(Residues!BN$3:BY$3)</f>
        <v>249.25200000000004</v>
      </c>
      <c r="BO61" s="2">
        <f>1/1000*SUM(Residues!BO$3:BZ$3)</f>
        <v>254.11770000000004</v>
      </c>
      <c r="BP61" s="2">
        <f>1/1000*SUM(Residues!BP$3:CA$3)</f>
        <v>252.58700000000005</v>
      </c>
      <c r="BQ61" s="2">
        <f>1/1000*SUM(Residues!BQ$3:CB$3)</f>
        <v>251.56530000000004</v>
      </c>
      <c r="BR61" s="2">
        <f>1/1000*SUM(Residues!BR$3:CC$3)</f>
        <v>252.79470000000003</v>
      </c>
      <c r="BS61" s="2">
        <f>1/1000*SUM(Residues!BS$3:CD$3)</f>
        <v>255.08600000000007</v>
      </c>
      <c r="BT61" s="2">
        <f>1/1000*SUM(Residues!BT$3:CE$3)</f>
        <v>255.39290000000003</v>
      </c>
      <c r="BU61" s="2">
        <f>1/1000*SUM(Residues!BU$3:CF$3)</f>
        <v>246.20280000000005</v>
      </c>
      <c r="BV61" s="2">
        <f>1/1000*SUM(Residues!BV$3:CG$3)</f>
        <v>245.17770000000002</v>
      </c>
      <c r="BW61" s="2">
        <f>1/1000*SUM(Residues!BW$3:CH$3)</f>
        <v>245.9727</v>
      </c>
      <c r="BX61" s="2">
        <f>1/1000*SUM(Residues!BX$3:CI$3)</f>
        <v>250.99210000000005</v>
      </c>
      <c r="BY61" s="2">
        <f>1/1000*SUM(Residues!BY$3:CJ$3)</f>
        <v>271.11560000000003</v>
      </c>
      <c r="BZ61" s="2">
        <f>1/1000*SUM(Residues!BZ$3:CK$3)</f>
        <v>273.73040000000003</v>
      </c>
      <c r="CA61" s="2">
        <f>1/1000*SUM(Residues!CA$3:CL$3)</f>
        <v>278.87780000000004</v>
      </c>
      <c r="CB61" s="2">
        <f>1/1000*SUM(Residues!CB$3:CM$3)</f>
        <v>284.60669999999999</v>
      </c>
      <c r="CC61" s="2">
        <f>1/1000*SUM(Residues!CC$3:CN$3)</f>
        <v>300.65290000000005</v>
      </c>
      <c r="CD61" s="2">
        <f>1/1000*SUM(Residues!CD$3:CO$3)</f>
        <v>308.97040000000004</v>
      </c>
      <c r="CE61" s="2">
        <f>1/1000*SUM(Residues!CE$3:CP$3)</f>
        <v>315.0247</v>
      </c>
      <c r="CF61" s="2">
        <f>1/1000*SUM(Residues!CF$3:CQ$3)</f>
        <v>317.37249999999995</v>
      </c>
      <c r="CG61" s="2">
        <f>1/1000*SUM(Residues!CG$3:CR$3)</f>
        <v>320.58429999999998</v>
      </c>
      <c r="CH61" s="2">
        <f>1/1000*SUM(Residues!CH$3:CS$3)</f>
        <v>320.21809999999999</v>
      </c>
      <c r="CI61" s="2">
        <f>1/1000*SUM(Residues!CI$3:CT$3)</f>
        <v>319.32080000000002</v>
      </c>
      <c r="CJ61" s="2">
        <f>1/1000*SUM(Residues!CJ$3:CU$3)</f>
        <v>325.29579999999999</v>
      </c>
      <c r="CK61" s="2">
        <f>1/1000*SUM(Residues!CK$3:CV$3)</f>
        <v>314.82610000000005</v>
      </c>
      <c r="CL61" s="2">
        <f>1/1000*SUM(Residues!CL$3:CW$3)</f>
        <v>337.33</v>
      </c>
      <c r="CM61" s="2">
        <f>1/1000*SUM(Residues!CM$3:CX$3)</f>
        <v>342.81809999999996</v>
      </c>
      <c r="CN61" s="2">
        <f>1/1000*SUM(Residues!CN$3:CY$3)</f>
        <v>349.55500000000001</v>
      </c>
      <c r="CO61" s="2">
        <f>1/1000*SUM(Residues!CO$3:CZ$3)</f>
        <v>334.18059999999997</v>
      </c>
      <c r="CP61" s="2">
        <f>1/1000*SUM(Residues!CP$3:DA$3)</f>
        <v>336.79449999999997</v>
      </c>
      <c r="CQ61" s="2">
        <f>1/1000*SUM(Residues!CQ$3:DB$3)</f>
        <v>333.10239999999999</v>
      </c>
      <c r="CR61" s="2">
        <f>1/1000*SUM(Residues!CR$3:DC$3)</f>
        <v>352.43829999999997</v>
      </c>
      <c r="CS61" s="2">
        <f>1/1000*SUM(Residues!CS$3:DD$3)</f>
        <v>360.36509999999998</v>
      </c>
      <c r="CT61" s="2">
        <f>1/1000*SUM(Residues!CT$3:DE$3)</f>
        <v>370.29930000000007</v>
      </c>
      <c r="CU61" s="2">
        <f>1/1000*SUM(Residues!CU$3:DF$3)</f>
        <v>398.62549999999993</v>
      </c>
      <c r="CV61" s="2">
        <f>1/1000*SUM(Residues!CV$3:DG$3)</f>
        <v>387.50259999999992</v>
      </c>
      <c r="CW61" s="2">
        <f>1/1000*SUM(Residues!CW$3:DH$3)</f>
        <v>382.07489999999996</v>
      </c>
      <c r="CX61" s="2">
        <f>1/1000*SUM(Residues!CX$3:DI$3)</f>
        <v>378.16909999999996</v>
      </c>
      <c r="CY61" s="2">
        <f>1/1000*SUM(Residues!CY$3:DJ$3)</f>
        <v>386.0532</v>
      </c>
      <c r="CZ61" s="2">
        <f>1/1000*SUM(Residues!CZ$3:DK$3)</f>
        <v>385.78170000000006</v>
      </c>
      <c r="DA61" s="2">
        <f>1/1000*SUM(Residues!DA$3:DL$3)</f>
        <v>388.14420000000007</v>
      </c>
      <c r="DB61" s="2">
        <f>1/1000*SUM(Residues!DB$3:DM$3)</f>
        <v>387.83320000000003</v>
      </c>
      <c r="DC61" s="2">
        <f>1/1000*SUM(Residues!DC$3:DN$3)</f>
        <v>393.71420000000001</v>
      </c>
      <c r="DD61" s="2">
        <f>1/1000*SUM(Residues!DD$3:DO$3)</f>
        <v>389.7928</v>
      </c>
      <c r="DE61" s="2">
        <f>1/1000*SUM(Residues!DE$3:DP$3)</f>
        <v>390.32929999999999</v>
      </c>
      <c r="DF61" s="2">
        <f>1/1000*SUM(Residues!DF$3:DQ$3)</f>
        <v>383.24809999999997</v>
      </c>
      <c r="DG61" s="2">
        <f>1/1000*SUM(Residues!DG$3:DR$3)</f>
        <v>378.82425800000004</v>
      </c>
      <c r="DH61" s="2">
        <f>1/1000*SUM(Residues!DH$3:DS$3)</f>
        <v>395.85295100000002</v>
      </c>
      <c r="DI61" s="2">
        <f>1/1000*SUM(Residues!DI$3:DT$3)</f>
        <v>411.75392200000005</v>
      </c>
      <c r="DJ61" s="2">
        <f>1/1000*SUM(Residues!DJ$3:DU$3)</f>
        <v>384.16943600000013</v>
      </c>
      <c r="DK61" s="2">
        <f>1/1000*SUM(Residues!DK$3:DV$3)</f>
        <v>371.54406100000006</v>
      </c>
      <c r="DL61" s="2">
        <f>1/1000*SUM(Residues!DL$3:DW$3)</f>
        <v>362.91227600000002</v>
      </c>
      <c r="DM61" s="2">
        <f>1/1000*SUM(Residues!DM$3:DX$3)</f>
        <v>361.96724399999999</v>
      </c>
      <c r="DN61" s="2">
        <f>1/1000*SUM(Residues!DN$3:DY$3)</f>
        <v>351.169849</v>
      </c>
      <c r="DO61" s="2">
        <f>1/1000*SUM(Residues!DO$3:DZ$3)</f>
        <v>352.208237</v>
      </c>
      <c r="DP61" s="2">
        <f>1/1000*SUM(Residues!DP$3:EA$3)</f>
        <v>345.86486500000007</v>
      </c>
      <c r="DQ61" s="2">
        <f>1/1000*SUM(Residues!DQ$3:EB$3)</f>
        <v>351.69879900000001</v>
      </c>
      <c r="DR61" s="2">
        <f>1/1000*SUM(Residues!DR$3:EC$3)</f>
        <v>360.59476499999994</v>
      </c>
      <c r="DS61" s="2">
        <f>1/1000*SUM(Residues!DS$3:ED$3)</f>
        <v>344.90310099999999</v>
      </c>
      <c r="DT61" s="2">
        <f>1/1000*SUM(Residues!DT$3:EE$3)</f>
        <v>337.50035099999997</v>
      </c>
      <c r="DU61" s="2">
        <f>1/1000*SUM(Residues!DU$3:EF$3)</f>
        <v>335.98508800000002</v>
      </c>
      <c r="DV61" s="2">
        <f>1/1000*SUM(Residues!DV$3:EG$3)</f>
        <v>349.07277499999992</v>
      </c>
      <c r="DW61" s="2">
        <f>1/1000*SUM(Residues!DW$3:EH$3)</f>
        <v>351.10467699999998</v>
      </c>
      <c r="DX61" s="2">
        <f>1/1000*SUM(Residues!DX$3:EI$3)</f>
        <v>357.23427600000008</v>
      </c>
      <c r="DY61" s="2">
        <f>1/1000*SUM(Residues!DY$3:EJ$3)</f>
        <v>357.31106500000004</v>
      </c>
      <c r="DZ61" s="2">
        <f>1/1000*SUM(Residues!DZ$3:EK$3)</f>
        <v>360.32133299999998</v>
      </c>
      <c r="EA61" s="2">
        <f>1/1000*SUM(Residues!EA$3:EL$3)</f>
        <v>365.92507099999995</v>
      </c>
      <c r="EB61" s="2">
        <f>1/1000*SUM(Residues!EB$3:EM$3)</f>
        <v>364.87513399999989</v>
      </c>
      <c r="EC61" s="2">
        <f>1/1000*SUM(Residues!EC$3:EN$3)</f>
        <v>355.85882599999991</v>
      </c>
      <c r="ED61" s="2">
        <f>1/1000*SUM(Residues!ED$3:EO$3)</f>
        <v>343.35478999999992</v>
      </c>
      <c r="EE61" s="2">
        <f>1/1000*SUM(Residues!EE$3:EP$3)</f>
        <v>357.53076000000004</v>
      </c>
      <c r="EF61" s="2">
        <f>1/1000*SUM(Residues!EF$3:EQ$3)</f>
        <v>364.42074300000007</v>
      </c>
      <c r="EG61" s="2">
        <f>1/1000*SUM(Residues!EG$3:ER$3)</f>
        <v>354.07495100000006</v>
      </c>
      <c r="EH61" s="2">
        <f>1/1000*SUM(Residues!EH$3:ES$3)</f>
        <v>346.76824200000004</v>
      </c>
      <c r="EI61" s="2">
        <f>1/1000*SUM(Residues!EI$3:ET$3)</f>
        <v>346.35498600000005</v>
      </c>
      <c r="EJ61" s="2">
        <f>1/1000*SUM(Residues!EJ$3:EU$3)</f>
        <v>345.09680600000007</v>
      </c>
      <c r="EK61" s="2">
        <f>1/1000*SUM(Residues!EK$3:EV$3)</f>
        <v>347.10842200000002</v>
      </c>
      <c r="EL61" s="2">
        <f>1/1000*SUM(Residues!EL$3:EW$3)</f>
        <v>359.00158000000005</v>
      </c>
      <c r="EM61" s="2">
        <f>1/1000*SUM(Residues!EM$3:EX$3)</f>
        <v>349.73906900000003</v>
      </c>
      <c r="EN61" s="2">
        <f>1/1000*SUM(Residues!EN$3:EY$3)</f>
        <v>358.95267000000007</v>
      </c>
      <c r="EO61" s="2">
        <f>1/1000*SUM(Residues!EO$3:EZ$3)</f>
        <v>358.45762600000006</v>
      </c>
      <c r="EP61" s="2">
        <f>1/1000*SUM(Residues!EP$3:FA$3)</f>
        <v>359.84395200000006</v>
      </c>
      <c r="EQ61" s="2">
        <f>1/1000*SUM(Residues!EQ$3:FB$3)</f>
        <v>353.83397300000007</v>
      </c>
      <c r="ER61" s="2">
        <f>1/1000*SUM(Residues!ER$3:FC$3)</f>
        <v>348.15733200000011</v>
      </c>
      <c r="ES61" s="2">
        <f>1/1000*SUM(Residues!ES$3:FD$3)</f>
        <v>353.89470300000005</v>
      </c>
      <c r="ET61" s="2">
        <f>1/1000*SUM(Residues!ET$3:FE$3)</f>
        <v>355.84866600000004</v>
      </c>
      <c r="EU61" s="2">
        <f>1/1000*SUM(Residues!EU$3:FF$3)</f>
        <v>348.18517300000002</v>
      </c>
      <c r="EV61" s="2">
        <f>1/1000*SUM(Residues!EV$3:FG$3)</f>
        <v>340.08653700000002</v>
      </c>
      <c r="EW61" s="2">
        <f>1/1000*SUM(Residues!EW$3:FH$3)</f>
        <v>330.75409200000001</v>
      </c>
      <c r="EX61" s="2">
        <f>1/1000*SUM(Residues!EX$3:FI$3)</f>
        <v>313.93000400000005</v>
      </c>
      <c r="EY61" s="2">
        <f>1/1000*SUM(Residues!EY$3:FJ$3)</f>
        <v>311.88510200000002</v>
      </c>
      <c r="EZ61" s="2">
        <f>1/1000*SUM(Residues!EZ$3:FK$3)</f>
        <v>293.10889400000002</v>
      </c>
      <c r="FA61" s="2">
        <f>1/1000*SUM(Residues!FA$3:FL$3)</f>
        <v>290.77236499999998</v>
      </c>
      <c r="FB61" s="2">
        <f>1/1000*SUM(Residues!FB$3:FM$3)</f>
        <v>287.637112</v>
      </c>
      <c r="FC61" s="2">
        <f>1/1000*SUM(Residues!FC$3:FN$3)</f>
        <v>270.94748100000004</v>
      </c>
      <c r="FD61" s="2">
        <f>1/1000*SUM(Residues!FD$3:FO$3)</f>
        <v>264.58565399999998</v>
      </c>
      <c r="FE61" s="2">
        <f>1/1000*SUM(Residues!FE$3:FP$3)</f>
        <v>246.52719500000001</v>
      </c>
      <c r="FF61" s="2">
        <f>1/1000*SUM(Residues!FF$3:FQ$3)</f>
        <v>243.15502499999999</v>
      </c>
      <c r="FG61" s="2">
        <f>1/1000*SUM(Residues!FG$3:FR$3)</f>
        <v>237.86112</v>
      </c>
      <c r="FH61" s="2">
        <f>1/1000*SUM(Residues!FH$3:FS$3)</f>
        <v>231.44397499999999</v>
      </c>
      <c r="FI61" s="2">
        <f>1/1000*SUM(Residues!FI$3:FT$3)</f>
        <v>232.536798</v>
      </c>
      <c r="FJ61" s="2">
        <f>1/1000*SUM(Residues!FJ$3:FU$3)</f>
        <v>228.90539800000002</v>
      </c>
      <c r="FK61" s="2">
        <f>1/1000*SUM(Residues!FK$3:FV$3)</f>
        <v>226.71266400000002</v>
      </c>
      <c r="FL61" s="2">
        <f>1/1000*SUM(Residues!FL$3:FW$3)</f>
        <v>229.035696</v>
      </c>
      <c r="FM61" s="2">
        <f>1/1000*SUM(Residues!FM$3:FX$3)</f>
        <v>225.766749</v>
      </c>
      <c r="FN61" s="2">
        <f>1/1000*SUM(Residues!FN$3:FY$3)</f>
        <v>225.10045200000002</v>
      </c>
    </row>
    <row r="62" spans="1:170">
      <c r="A62" t="str">
        <f>Pellets!A$4</f>
        <v>ExtraEU</v>
      </c>
      <c r="B62" s="2">
        <f>1/1000*SUM(Residues!B$4:M$4)</f>
        <v>1.7162000000000004</v>
      </c>
      <c r="C62" s="2">
        <f>1/1000*SUM(Residues!C$4:N$4)</f>
        <v>1.7634000000000003</v>
      </c>
      <c r="D62" s="2">
        <f>1/1000*SUM(Residues!D$4:O$4)</f>
        <v>1.8331000000000004</v>
      </c>
      <c r="E62" s="2">
        <f>1/1000*SUM(Residues!E$4:P$4)</f>
        <v>2.2146000000000003</v>
      </c>
      <c r="F62" s="2">
        <f>1/1000*SUM(Residues!F$4:Q$4)</f>
        <v>2.9263000000000003</v>
      </c>
      <c r="G62" s="2">
        <f>1/1000*SUM(Residues!G$4:R$4)</f>
        <v>2.2962000000000002</v>
      </c>
      <c r="H62" s="2">
        <f>1/1000*SUM(Residues!H$4:S$4)</f>
        <v>2.4517000000000002</v>
      </c>
      <c r="I62" s="2">
        <f>1/1000*SUM(Residues!I$4:T$4)</f>
        <v>2.4611000000000005</v>
      </c>
      <c r="J62" s="2">
        <f>1/1000*SUM(Residues!J$4:U$4)</f>
        <v>2.761200000000001</v>
      </c>
      <c r="K62" s="2">
        <f>1/1000*SUM(Residues!K$4:V$4)</f>
        <v>4.9147000000000007</v>
      </c>
      <c r="L62" s="2">
        <f>1/1000*SUM(Residues!L$4:W$4)</f>
        <v>5.1521000000000008</v>
      </c>
      <c r="M62" s="2">
        <f>1/1000*SUM(Residues!M$4:X$4)</f>
        <v>5.4193000000000007</v>
      </c>
      <c r="N62" s="2">
        <f>1/1000*SUM(Residues!N$4:Y$4)</f>
        <v>5.9022000000000006</v>
      </c>
      <c r="O62" s="2">
        <f>1/1000*SUM(Residues!O$4:Z$4)</f>
        <v>5.8661000000000012</v>
      </c>
      <c r="P62" s="2">
        <f>1/1000*SUM(Residues!P$4:AA$4)</f>
        <v>7.6359000000000004</v>
      </c>
      <c r="Q62" s="2">
        <f>1/1000*SUM(Residues!Q$4:AB$4)</f>
        <v>7.2292000000000005</v>
      </c>
      <c r="R62" s="2">
        <f>1/1000*SUM(Residues!R$4:AC$4)</f>
        <v>6.5046000000000017</v>
      </c>
      <c r="S62" s="2">
        <f>1/1000*SUM(Residues!S$4:AD$4)</f>
        <v>5.8097000000000012</v>
      </c>
      <c r="T62" s="2">
        <f>1/1000*SUM(Residues!T$4:AE$4)</f>
        <v>5.627600000000001</v>
      </c>
      <c r="U62" s="2">
        <f>1/1000*SUM(Residues!U$4:AF$4)</f>
        <v>5.6123000000000021</v>
      </c>
      <c r="V62" s="2">
        <f>1/1000*SUM(Residues!V$4:AG$4)</f>
        <v>5.2707000000000015</v>
      </c>
      <c r="W62" s="2">
        <f>1/1000*SUM(Residues!W$4:AH$4)</f>
        <v>3.0785000000000005</v>
      </c>
      <c r="X62" s="2">
        <f>1/1000*SUM(Residues!X$4:AI$4)</f>
        <v>2.8325000000000005</v>
      </c>
      <c r="Y62" s="2">
        <f>1/1000*SUM(Residues!Y$4:AJ$4)</f>
        <v>5.8737000000000013</v>
      </c>
      <c r="Z62" s="2">
        <f>1/1000*SUM(Residues!Z$4:AK$4)</f>
        <v>8.16</v>
      </c>
      <c r="AA62" s="2">
        <f>1/1000*SUM(Residues!AA$4:AL$4)</f>
        <v>11.247900000000001</v>
      </c>
      <c r="AB62" s="2">
        <f>1/1000*SUM(Residues!AB$4:AM$4)</f>
        <v>11.891000000000002</v>
      </c>
      <c r="AC62" s="2">
        <f>1/1000*SUM(Residues!AC$4:AN$4)</f>
        <v>12.070100000000002</v>
      </c>
      <c r="AD62" s="2">
        <f>1/1000*SUM(Residues!AD$4:AO$4)</f>
        <v>12.207700000000003</v>
      </c>
      <c r="AE62" s="2">
        <f>1/1000*SUM(Residues!AE$4:AP$4)</f>
        <v>12.189800000000004</v>
      </c>
      <c r="AF62" s="2">
        <f>1/1000*SUM(Residues!AF$4:AQ$4)</f>
        <v>12.201700000000004</v>
      </c>
      <c r="AG62" s="2">
        <f>1/1000*SUM(Residues!AG$4:AR$4)</f>
        <v>12.235500000000004</v>
      </c>
      <c r="AH62" s="2">
        <f>1/1000*SUM(Residues!AH$4:AS$4)</f>
        <v>12.277800000000004</v>
      </c>
      <c r="AI62" s="2">
        <f>1/1000*SUM(Residues!AI$4:AT$4)</f>
        <v>12.305500000000004</v>
      </c>
      <c r="AJ62" s="2">
        <f>1/1000*SUM(Residues!AJ$4:AU$4)</f>
        <v>12.277600000000005</v>
      </c>
      <c r="AK62" s="2">
        <f>1/1000*SUM(Residues!AK$4:AV$4)</f>
        <v>8.9996000000000045</v>
      </c>
      <c r="AL62" s="2">
        <f>1/1000*SUM(Residues!AL$4:AW$4)</f>
        <v>6.180299999999999</v>
      </c>
      <c r="AM62" s="2">
        <f>1/1000*SUM(Residues!AM$4:AX$4)</f>
        <v>3.1657999999999995</v>
      </c>
      <c r="AN62" s="2">
        <f>1/1000*SUM(Residues!AN$4:AY$4)</f>
        <v>0.97470000000000023</v>
      </c>
      <c r="AO62" s="2">
        <f>1/1000*SUM(Residues!AO$4:AZ$4)</f>
        <v>0.89150000000000007</v>
      </c>
      <c r="AP62" s="2">
        <f>1/1000*SUM(Residues!AP$4:BA$4)</f>
        <v>0.82290000000000008</v>
      </c>
      <c r="AQ62" s="2">
        <f>1/1000*SUM(Residues!AQ$4:BB$4)</f>
        <v>0.84440000000000015</v>
      </c>
      <c r="AR62" s="2">
        <f>1/1000*SUM(Residues!AR$4:BC$4)</f>
        <v>0.85580000000000012</v>
      </c>
      <c r="AS62" s="2">
        <f>1/1000*SUM(Residues!AS$4:BD$4)</f>
        <v>0.89570000000000005</v>
      </c>
      <c r="AT62" s="2">
        <f>1/1000*SUM(Residues!AT$4:BE$4)</f>
        <v>0.86660000000000004</v>
      </c>
      <c r="AU62" s="2">
        <f>1/1000*SUM(Residues!AU$4:BF$4)</f>
        <v>0.85260000000000002</v>
      </c>
      <c r="AV62" s="2">
        <f>1/1000*SUM(Residues!AV$4:BG$4)</f>
        <v>0.87220000000000009</v>
      </c>
      <c r="AW62" s="2">
        <f>1/1000*SUM(Residues!AW$4:BH$4)</f>
        <v>0.8550000000000002</v>
      </c>
      <c r="AX62" s="2">
        <f>1/1000*SUM(Residues!AX$4:BI$4)</f>
        <v>0.97630000000000017</v>
      </c>
      <c r="AY62" s="2">
        <f>1/1000*SUM(Residues!AY$4:BJ$4)</f>
        <v>0.97880000000000023</v>
      </c>
      <c r="AZ62" s="2">
        <f>1/1000*SUM(Residues!AZ$4:BK$4)</f>
        <v>0.80020000000000002</v>
      </c>
      <c r="BA62" s="2">
        <f>1/1000*SUM(Residues!BA$4:BL$4)</f>
        <v>0.93500000000000005</v>
      </c>
      <c r="BB62" s="2">
        <f>1/1000*SUM(Residues!BB$4:BM$4)</f>
        <v>0.88490000000000013</v>
      </c>
      <c r="BC62" s="2">
        <f>1/1000*SUM(Residues!BC$4:BN$4)</f>
        <v>6.4225000000000003</v>
      </c>
      <c r="BD62" s="2">
        <f>1/1000*SUM(Residues!BD$4:BO$4)</f>
        <v>9.4039999999999999</v>
      </c>
      <c r="BE62" s="2">
        <f>1/1000*SUM(Residues!BE$4:BP$4)</f>
        <v>9.3338000000000019</v>
      </c>
      <c r="BF62" s="2">
        <f>1/1000*SUM(Residues!BF$4:BQ$4)</f>
        <v>11.925600000000001</v>
      </c>
      <c r="BG62" s="2">
        <f>1/1000*SUM(Residues!BG$4:BR$4)</f>
        <v>11.9139</v>
      </c>
      <c r="BH62" s="2">
        <f>1/1000*SUM(Residues!BH$4:BS$4)</f>
        <v>11.917300000000001</v>
      </c>
      <c r="BI62" s="2">
        <f>1/1000*SUM(Residues!BI$4:BT$4)</f>
        <v>11.908200000000001</v>
      </c>
      <c r="BJ62" s="2">
        <f>1/1000*SUM(Residues!BJ$4:BU$4)</f>
        <v>11.7536</v>
      </c>
      <c r="BK62" s="2">
        <f>1/1000*SUM(Residues!BK$4:BV$4)</f>
        <v>15.429200000000002</v>
      </c>
      <c r="BL62" s="2">
        <f>1/1000*SUM(Residues!BL$4:BW$4)</f>
        <v>15.302800000000001</v>
      </c>
      <c r="BM62" s="2">
        <f>1/1000*SUM(Residues!BM$4:BX$4)</f>
        <v>18.229200000000002</v>
      </c>
      <c r="BN62" s="2">
        <f>1/1000*SUM(Residues!BN$4:BY$4)</f>
        <v>18.345600000000001</v>
      </c>
      <c r="BO62" s="2">
        <f>1/1000*SUM(Residues!BO$4:BZ$4)</f>
        <v>12.785900000000002</v>
      </c>
      <c r="BP62" s="2">
        <f>1/1000*SUM(Residues!BP$4:CA$4)</f>
        <v>9.8393000000000015</v>
      </c>
      <c r="BQ62" s="2">
        <f>1/1000*SUM(Residues!BQ$4:CB$4)</f>
        <v>9.8399000000000019</v>
      </c>
      <c r="BR62" s="2">
        <f>1/1000*SUM(Residues!BR$4:CC$4)</f>
        <v>7.2450999999999999</v>
      </c>
      <c r="BS62" s="2">
        <f>1/1000*SUM(Residues!BS$4:CD$4)</f>
        <v>7.2770999999999999</v>
      </c>
      <c r="BT62" s="2">
        <f>1/1000*SUM(Residues!BT$4:CE$4)</f>
        <v>7.2820999999999998</v>
      </c>
      <c r="BU62" s="2">
        <f>1/1000*SUM(Residues!BU$4:CF$4)</f>
        <v>14.228599999999998</v>
      </c>
      <c r="BV62" s="2">
        <f>1/1000*SUM(Residues!BV$4:CG$4)</f>
        <v>14.244800000000001</v>
      </c>
      <c r="BW62" s="2">
        <f>1/1000*SUM(Residues!BW$4:CH$4)</f>
        <v>10.4603</v>
      </c>
      <c r="BX62" s="2">
        <f>1/1000*SUM(Residues!BX$4:CI$4)</f>
        <v>10.529199999999999</v>
      </c>
      <c r="BY62" s="2">
        <f>1/1000*SUM(Residues!BY$4:CJ$4)</f>
        <v>7.5278000000000009</v>
      </c>
      <c r="BZ62" s="2">
        <f>1/1000*SUM(Residues!BZ$4:CK$4)</f>
        <v>7.4758000000000013</v>
      </c>
      <c r="CA62" s="2">
        <f>1/1000*SUM(Residues!CA$4:CL$4)</f>
        <v>7.4996000000000018</v>
      </c>
      <c r="CB62" s="2">
        <f>1/1000*SUM(Residues!CB$4:CM$4)</f>
        <v>7.4421000000000017</v>
      </c>
      <c r="CC62" s="2">
        <f>1/1000*SUM(Residues!CC$4:CN$4)</f>
        <v>7.4952000000000005</v>
      </c>
      <c r="CD62" s="2">
        <f>1/1000*SUM(Residues!CD$4:CO$4)</f>
        <v>7.4930000000000012</v>
      </c>
      <c r="CE62" s="2">
        <f>1/1000*SUM(Residues!CE$4:CP$4)</f>
        <v>7.4893000000000018</v>
      </c>
      <c r="CF62" s="2">
        <f>1/1000*SUM(Residues!CF$4:CQ$4)</f>
        <v>7.507900000000002</v>
      </c>
      <c r="CG62" s="2">
        <f>1/1000*SUM(Residues!CG$4:CR$4)</f>
        <v>0.76530000000000065</v>
      </c>
      <c r="CH62" s="2">
        <f>1/1000*SUM(Residues!CH$4:CS$4)</f>
        <v>0.7639000000000008</v>
      </c>
      <c r="CI62" s="2">
        <f>1/1000*SUM(Residues!CI$4:CT$4)</f>
        <v>0.90510000000000057</v>
      </c>
      <c r="CJ62" s="2">
        <f>1/1000*SUM(Residues!CJ$4:CU$4)</f>
        <v>0.9159000000000006</v>
      </c>
      <c r="CK62" s="2">
        <f>1/1000*SUM(Residues!CK$4:CV$4)</f>
        <v>0.78730000000000033</v>
      </c>
      <c r="CL62" s="2">
        <f>1/1000*SUM(Residues!CL$4:CW$4)</f>
        <v>0.8956000000000004</v>
      </c>
      <c r="CM62" s="2">
        <f>1/1000*SUM(Residues!CM$4:CX$4)</f>
        <v>1.0917999999999999</v>
      </c>
      <c r="CN62" s="2">
        <f>1/1000*SUM(Residues!CN$4:CY$4)</f>
        <v>4.9316000000000004</v>
      </c>
      <c r="CO62" s="2">
        <f>1/1000*SUM(Residues!CO$4:CZ$4)</f>
        <v>4.9601999999999995</v>
      </c>
      <c r="CP62" s="2">
        <f>1/1000*SUM(Residues!CP$4:DA$4)</f>
        <v>4.9551000000000007</v>
      </c>
      <c r="CQ62" s="2">
        <f>1/1000*SUM(Residues!CQ$4:DB$4)</f>
        <v>4.9648000000000003</v>
      </c>
      <c r="CR62" s="2">
        <f>1/1000*SUM(Residues!CR$4:DC$4)</f>
        <v>4.9570000000000007</v>
      </c>
      <c r="CS62" s="2">
        <f>1/1000*SUM(Residues!CS$4:DD$4)</f>
        <v>4.7942000000000009</v>
      </c>
      <c r="CT62" s="2">
        <f>1/1000*SUM(Residues!CT$4:DE$4)</f>
        <v>4.8346000000000009</v>
      </c>
      <c r="CU62" s="2">
        <f>1/1000*SUM(Residues!CU$4:DF$4)</f>
        <v>4.7272000000000007</v>
      </c>
      <c r="CV62" s="2">
        <f>1/1000*SUM(Residues!CV$4:DG$4)</f>
        <v>4.8234000000000012</v>
      </c>
      <c r="CW62" s="2">
        <f>1/1000*SUM(Residues!CW$4:DH$4)</f>
        <v>5.0766000000000018</v>
      </c>
      <c r="CX62" s="2">
        <f>1/1000*SUM(Residues!CX$4:DI$4)</f>
        <v>5.9645000000000019</v>
      </c>
      <c r="CY62" s="2">
        <f>1/1000*SUM(Residues!CY$4:DJ$4)</f>
        <v>6.0575000000000019</v>
      </c>
      <c r="CZ62" s="2">
        <f>1/1000*SUM(Residues!CZ$4:DK$4)</f>
        <v>3.6327000000000003</v>
      </c>
      <c r="DA62" s="2">
        <f>1/1000*SUM(Residues!DA$4:DL$4)</f>
        <v>4.0838999999999999</v>
      </c>
      <c r="DB62" s="2">
        <f>1/1000*SUM(Residues!DB$4:DM$4)</f>
        <v>4.1766000000000005</v>
      </c>
      <c r="DC62" s="2">
        <f>1/1000*SUM(Residues!DC$4:DN$4)</f>
        <v>4.1959000000000009</v>
      </c>
      <c r="DD62" s="2">
        <f>1/1000*SUM(Residues!DD$4:DO$4)</f>
        <v>4.4220000000000006</v>
      </c>
      <c r="DE62" s="2">
        <f>1/1000*SUM(Residues!DE$4:DP$4)</f>
        <v>4.4638000000000009</v>
      </c>
      <c r="DF62" s="2">
        <f>1/1000*SUM(Residues!DF$4:DQ$4)</f>
        <v>4.6086</v>
      </c>
      <c r="DG62" s="2">
        <f>1/1000*SUM(Residues!DG$4:DR$4)</f>
        <v>5.7439069999999992</v>
      </c>
      <c r="DH62" s="2">
        <f>1/1000*SUM(Residues!DH$4:DS$4)</f>
        <v>5.9842839999999944</v>
      </c>
      <c r="DI62" s="2">
        <f>1/1000*SUM(Residues!DI$4:DT$4)</f>
        <v>5.9600099999999996</v>
      </c>
      <c r="DJ62" s="2">
        <f>1/1000*SUM(Residues!DJ$4:DU$4)</f>
        <v>5.0587409999999986</v>
      </c>
      <c r="DK62" s="2">
        <f>1/1000*SUM(Residues!DK$4:DV$4)</f>
        <v>5.0224199999999959</v>
      </c>
      <c r="DL62" s="2">
        <f>1/1000*SUM(Residues!DL$4:DW$4)</f>
        <v>3.973078999999994</v>
      </c>
      <c r="DM62" s="2">
        <f>1/1000*SUM(Residues!DM$4:DX$4)</f>
        <v>3.6848219999999947</v>
      </c>
      <c r="DN62" s="2">
        <f>1/1000*SUM(Residues!DN$4:DY$4)</f>
        <v>4.0519589999999948</v>
      </c>
      <c r="DO62" s="2">
        <f>1/1000*SUM(Residues!DO$4:DZ$4)</f>
        <v>4.1482579999999931</v>
      </c>
      <c r="DP62" s="2">
        <f>1/1000*SUM(Residues!DP$4:EA$4)</f>
        <v>4.1025529999999923</v>
      </c>
      <c r="DQ62" s="2">
        <f>1/1000*SUM(Residues!DQ$4:EB$4)</f>
        <v>4.7562419999999888</v>
      </c>
      <c r="DR62" s="2">
        <f>1/1000*SUM(Residues!DR$4:EC$4)</f>
        <v>4.9488229999999929</v>
      </c>
      <c r="DS62" s="2">
        <f>1/1000*SUM(Residues!DS$4:ED$4)</f>
        <v>3.8225149999999974</v>
      </c>
      <c r="DT62" s="2">
        <f>1/1000*SUM(Residues!DT$4:EE$4)</f>
        <v>3.6485260000000044</v>
      </c>
      <c r="DU62" s="2">
        <f>1/1000*SUM(Residues!DU$4:EF$4)</f>
        <v>3.5291939999999991</v>
      </c>
      <c r="DV62" s="2">
        <f>1/1000*SUM(Residues!DV$4:EG$4)</f>
        <v>3.475239000000002</v>
      </c>
      <c r="DW62" s="2">
        <f>1/1000*SUM(Residues!DW$4:EH$4)</f>
        <v>3.2260130000000058</v>
      </c>
      <c r="DX62" s="2">
        <f>1/1000*SUM(Residues!DX$4:EI$4)</f>
        <v>2.8675300000000048</v>
      </c>
      <c r="DY62" s="2">
        <f>1/1000*SUM(Residues!DY$4:EJ$4)</f>
        <v>2.6575610000000047</v>
      </c>
      <c r="DZ62" s="2">
        <f>1/1000*SUM(Residues!DZ$4:EK$4)</f>
        <v>2.2122900000000061</v>
      </c>
      <c r="EA62" s="2">
        <f>1/1000*SUM(Residues!EA$4:EL$4)</f>
        <v>3.7144310000000051</v>
      </c>
      <c r="EB62" s="2">
        <f>1/1000*SUM(Residues!EB$4:EM$4)</f>
        <v>3.6066700000000038</v>
      </c>
      <c r="EC62" s="2">
        <f>1/1000*SUM(Residues!EC$4:EN$4)</f>
        <v>2.9530210000000081</v>
      </c>
      <c r="ED62" s="2">
        <f>1/1000*SUM(Residues!ED$4:EO$4)</f>
        <v>2.7602710000000048</v>
      </c>
      <c r="EE62" s="2">
        <f>1/1000*SUM(Residues!EE$4:EP$4)</f>
        <v>2.8146700000000013</v>
      </c>
      <c r="EF62" s="2">
        <f>1/1000*SUM(Residues!EF$4:EQ$4)</f>
        <v>2.6645859999999963</v>
      </c>
      <c r="EG62" s="2">
        <f>1/1000*SUM(Residues!EG$4:ER$4)</f>
        <v>2.6647889999999999</v>
      </c>
      <c r="EH62" s="2">
        <f>1/1000*SUM(Residues!EH$4:ES$4)</f>
        <v>4.7954229999999951</v>
      </c>
      <c r="EI62" s="2">
        <f>1/1000*SUM(Residues!EI$4:ET$4)</f>
        <v>4.9051479999999872</v>
      </c>
      <c r="EJ62" s="2">
        <f>1/1000*SUM(Residues!EJ$4:EU$4)</f>
        <v>4.9442429999999886</v>
      </c>
      <c r="EK62" s="2">
        <f>1/1000*SUM(Residues!EK$4:EV$4)</f>
        <v>5.0731639999999913</v>
      </c>
      <c r="EL62" s="2">
        <f>1/1000*SUM(Residues!EL$4:EW$4)</f>
        <v>5.0872149999999898</v>
      </c>
      <c r="EM62" s="2">
        <f>1/1000*SUM(Residues!EM$4:EX$4)</f>
        <v>3.4549689999999909</v>
      </c>
      <c r="EN62" s="2">
        <f>1/1000*SUM(Residues!EN$4:EY$4)</f>
        <v>3.3471949999999921</v>
      </c>
      <c r="EO62" s="2">
        <f>1/1000*SUM(Residues!EO$4:EZ$4)</f>
        <v>3.2774779999999879</v>
      </c>
      <c r="EP62" s="2">
        <f>1/1000*SUM(Residues!EP$4:FA$4)</f>
        <v>4.9878349999999889</v>
      </c>
      <c r="EQ62" s="2">
        <f>1/1000*SUM(Residues!EQ$4:FB$4)</f>
        <v>4.91275499999999</v>
      </c>
      <c r="ER62" s="2">
        <f>1/1000*SUM(Residues!ER$4:FC$4)</f>
        <v>4.8645209999999919</v>
      </c>
      <c r="ES62" s="2">
        <f>1/1000*SUM(Residues!ES$4:FD$4)</f>
        <v>6.8419099999999862</v>
      </c>
      <c r="ET62" s="2">
        <f>1/1000*SUM(Residues!ET$4:FE$4)</f>
        <v>6.6082679999999892</v>
      </c>
      <c r="EU62" s="2">
        <f>1/1000*SUM(Residues!EU$4:FF$4)</f>
        <v>6.4810119999999936</v>
      </c>
      <c r="EV62" s="2">
        <f>1/1000*SUM(Residues!EV$4:FG$4)</f>
        <v>8.4629029999999936</v>
      </c>
      <c r="EW62" s="2">
        <f>1/1000*SUM(Residues!EW$4:FH$4)</f>
        <v>8.305882999999989</v>
      </c>
      <c r="EX62" s="2">
        <f>1/1000*SUM(Residues!EX$4:FI$4)</f>
        <v>8.2940449999999899</v>
      </c>
      <c r="EY62" s="2">
        <f>1/1000*SUM(Residues!EY$4:FJ$4)</f>
        <v>8.2698609999999917</v>
      </c>
      <c r="EZ62" s="2">
        <f>1/1000*SUM(Residues!EZ$4:FK$4)</f>
        <v>8.3065809999999924</v>
      </c>
      <c r="FA62" s="2">
        <f>1/1000*SUM(Residues!FA$4:FL$4)</f>
        <v>8.3444019999999952</v>
      </c>
      <c r="FB62" s="2">
        <f>1/1000*SUM(Residues!FB$4:FM$4)</f>
        <v>6.4555249999999926</v>
      </c>
      <c r="FC62" s="2">
        <f>1/1000*SUM(Residues!FC$4:FN$4)</f>
        <v>6.5390639999999935</v>
      </c>
      <c r="FD62" s="2">
        <f>1/1000*SUM(Residues!FD$4:FO$4)</f>
        <v>6.5888299999999917</v>
      </c>
      <c r="FE62" s="2">
        <f>1/1000*SUM(Residues!FE$4:FP$4)</f>
        <v>6.519572999999995</v>
      </c>
      <c r="FF62" s="2">
        <f>1/1000*SUM(Residues!FF$4:FQ$4)</f>
        <v>4.5888629999999946</v>
      </c>
      <c r="FG62" s="2">
        <f>1/1000*SUM(Residues!FG$4:FR$4)</f>
        <v>4.6205919999999967</v>
      </c>
      <c r="FH62" s="2">
        <f>1/1000*SUM(Residues!FH$4:FS$4)</f>
        <v>2.6558669999999984</v>
      </c>
      <c r="FI62" s="2">
        <f>1/1000*SUM(Residues!FI$4:FT$4)</f>
        <v>2.7138319999999978</v>
      </c>
      <c r="FJ62" s="2">
        <f>1/1000*SUM(Residues!FJ$4:FU$4)</f>
        <v>2.7367789999999985</v>
      </c>
      <c r="FK62" s="2">
        <f>1/1000*SUM(Residues!FK$4:FV$4)</f>
        <v>4.7395309999999977</v>
      </c>
      <c r="FL62" s="2">
        <f>1/1000*SUM(Residues!FL$4:FW$4)</f>
        <v>4.7228279999999971</v>
      </c>
      <c r="FM62" s="2">
        <f>1/1000*SUM(Residues!FM$4:FX$4)</f>
        <v>4.6986919999999976</v>
      </c>
      <c r="FN62" s="2">
        <f>1/1000*SUM(Residues!FN$4:FY$4)</f>
        <v>4.6907350000000001</v>
      </c>
    </row>
    <row r="63" spans="1:170">
      <c r="B63" s="3" t="s">
        <v>13</v>
      </c>
      <c r="C63" s="3" t="s">
        <v>13</v>
      </c>
      <c r="D63" s="3" t="s">
        <v>13</v>
      </c>
      <c r="E63" s="3" t="s">
        <v>13</v>
      </c>
      <c r="F63" s="3" t="s">
        <v>13</v>
      </c>
      <c r="G63" s="3" t="s">
        <v>13</v>
      </c>
      <c r="H63" s="3" t="s">
        <v>13</v>
      </c>
      <c r="I63" s="3" t="s">
        <v>13</v>
      </c>
      <c r="J63" s="3" t="s">
        <v>13</v>
      </c>
      <c r="K63" s="3" t="s">
        <v>13</v>
      </c>
      <c r="L63" s="3" t="s">
        <v>13</v>
      </c>
      <c r="M63" s="3" t="s">
        <v>13</v>
      </c>
      <c r="N63" s="3" t="s">
        <v>13</v>
      </c>
      <c r="O63" s="3" t="s">
        <v>13</v>
      </c>
      <c r="P63" s="3" t="s">
        <v>13</v>
      </c>
      <c r="Q63" s="3" t="s">
        <v>13</v>
      </c>
      <c r="R63" s="3" t="s">
        <v>13</v>
      </c>
      <c r="S63" s="3" t="s">
        <v>13</v>
      </c>
      <c r="T63" s="3" t="s">
        <v>13</v>
      </c>
      <c r="U63" s="3" t="s">
        <v>13</v>
      </c>
      <c r="V63" s="3" t="s">
        <v>13</v>
      </c>
      <c r="W63" s="3" t="s">
        <v>13</v>
      </c>
      <c r="X63" s="3" t="s">
        <v>13</v>
      </c>
      <c r="Y63" s="3" t="s">
        <v>13</v>
      </c>
      <c r="Z63" s="3" t="s">
        <v>13</v>
      </c>
      <c r="AA63" s="3" t="s">
        <v>13</v>
      </c>
      <c r="AB63" s="3" t="s">
        <v>13</v>
      </c>
      <c r="AC63" s="3" t="s">
        <v>13</v>
      </c>
      <c r="AD63" s="3" t="s">
        <v>13</v>
      </c>
      <c r="AE63" s="3" t="s">
        <v>13</v>
      </c>
      <c r="AF63" s="3" t="s">
        <v>13</v>
      </c>
      <c r="AG63" s="3" t="s">
        <v>13</v>
      </c>
      <c r="AH63" s="3" t="s">
        <v>13</v>
      </c>
      <c r="AI63" s="3" t="s">
        <v>13</v>
      </c>
      <c r="AJ63" s="3" t="s">
        <v>13</v>
      </c>
      <c r="AK63" s="3" t="s">
        <v>13</v>
      </c>
      <c r="AL63" s="3" t="s">
        <v>13</v>
      </c>
      <c r="AM63" s="3" t="s">
        <v>13</v>
      </c>
      <c r="AN63" s="3" t="s">
        <v>13</v>
      </c>
      <c r="AO63" s="3" t="s">
        <v>13</v>
      </c>
      <c r="AP63" s="3" t="s">
        <v>13</v>
      </c>
      <c r="AQ63" s="3" t="s">
        <v>13</v>
      </c>
      <c r="AR63" s="3" t="s">
        <v>13</v>
      </c>
      <c r="AS63" s="3" t="s">
        <v>13</v>
      </c>
      <c r="AT63" s="3" t="s">
        <v>13</v>
      </c>
      <c r="AU63" s="3" t="s">
        <v>13</v>
      </c>
      <c r="AV63" s="3" t="s">
        <v>13</v>
      </c>
      <c r="AW63" s="3" t="s">
        <v>13</v>
      </c>
      <c r="AX63" s="3" t="s">
        <v>13</v>
      </c>
      <c r="AY63" s="3" t="s">
        <v>13</v>
      </c>
      <c r="AZ63" s="3" t="s">
        <v>13</v>
      </c>
      <c r="BA63" s="3" t="s">
        <v>13</v>
      </c>
      <c r="BB63" s="3" t="s">
        <v>13</v>
      </c>
      <c r="BC63" s="3" t="s">
        <v>13</v>
      </c>
      <c r="BD63" s="3" t="s">
        <v>13</v>
      </c>
      <c r="BE63" s="3" t="s">
        <v>13</v>
      </c>
      <c r="BF63" s="3" t="s">
        <v>13</v>
      </c>
      <c r="BG63" s="3" t="s">
        <v>13</v>
      </c>
      <c r="BH63" s="3" t="s">
        <v>13</v>
      </c>
      <c r="BI63" s="3" t="s">
        <v>13</v>
      </c>
      <c r="BJ63" s="3" t="s">
        <v>13</v>
      </c>
      <c r="BK63" s="3" t="s">
        <v>13</v>
      </c>
      <c r="BL63" s="3" t="s">
        <v>13</v>
      </c>
      <c r="BM63" s="3" t="s">
        <v>13</v>
      </c>
      <c r="BN63" s="3" t="s">
        <v>13</v>
      </c>
      <c r="BO63" s="3" t="s">
        <v>13</v>
      </c>
      <c r="BP63" s="3" t="s">
        <v>13</v>
      </c>
      <c r="BQ63" s="3" t="s">
        <v>13</v>
      </c>
      <c r="BR63" s="3" t="s">
        <v>13</v>
      </c>
      <c r="BS63" s="3" t="s">
        <v>13</v>
      </c>
      <c r="BT63" s="3" t="s">
        <v>13</v>
      </c>
      <c r="BU63" s="3" t="s">
        <v>13</v>
      </c>
      <c r="BV63" s="3" t="s">
        <v>13</v>
      </c>
      <c r="BW63" s="3" t="s">
        <v>13</v>
      </c>
      <c r="BX63" s="3" t="s">
        <v>13</v>
      </c>
      <c r="BY63" s="3" t="s">
        <v>13</v>
      </c>
      <c r="BZ63" s="3" t="s">
        <v>13</v>
      </c>
      <c r="CA63" s="3" t="s">
        <v>13</v>
      </c>
      <c r="CB63" s="3" t="s">
        <v>13</v>
      </c>
      <c r="CC63" s="3" t="s">
        <v>13</v>
      </c>
      <c r="CD63" s="3" t="s">
        <v>13</v>
      </c>
      <c r="CE63" s="3" t="s">
        <v>13</v>
      </c>
      <c r="CF63" s="3" t="s">
        <v>13</v>
      </c>
      <c r="CG63" s="3" t="s">
        <v>13</v>
      </c>
      <c r="CH63" s="3" t="s">
        <v>13</v>
      </c>
      <c r="CI63" s="3" t="s">
        <v>13</v>
      </c>
      <c r="CJ63" s="3" t="s">
        <v>13</v>
      </c>
      <c r="CK63" s="3" t="s">
        <v>13</v>
      </c>
      <c r="CL63" s="3" t="s">
        <v>13</v>
      </c>
      <c r="CM63" s="3" t="s">
        <v>13</v>
      </c>
      <c r="CN63" s="3" t="s">
        <v>13</v>
      </c>
      <c r="CO63" s="3" t="s">
        <v>13</v>
      </c>
      <c r="CP63" s="3" t="s">
        <v>13</v>
      </c>
      <c r="CQ63" s="3" t="s">
        <v>13</v>
      </c>
      <c r="CR63" s="3" t="s">
        <v>13</v>
      </c>
      <c r="CS63" s="3" t="s">
        <v>13</v>
      </c>
      <c r="CT63" s="3" t="s">
        <v>13</v>
      </c>
      <c r="CU63" s="3" t="s">
        <v>13</v>
      </c>
      <c r="CV63" s="3" t="s">
        <v>13</v>
      </c>
      <c r="CW63" s="3" t="s">
        <v>13</v>
      </c>
      <c r="CX63" s="3" t="s">
        <v>13</v>
      </c>
      <c r="CY63" s="3" t="s">
        <v>13</v>
      </c>
      <c r="CZ63" s="3" t="s">
        <v>13</v>
      </c>
      <c r="DA63" s="3" t="s">
        <v>13</v>
      </c>
      <c r="DB63" s="3" t="s">
        <v>13</v>
      </c>
      <c r="DC63" s="3" t="s">
        <v>13</v>
      </c>
      <c r="DD63" s="3" t="s">
        <v>13</v>
      </c>
      <c r="DE63" s="3" t="s">
        <v>13</v>
      </c>
      <c r="DF63" s="3" t="s">
        <v>13</v>
      </c>
      <c r="DG63" s="3" t="s">
        <v>13</v>
      </c>
      <c r="DH63" s="3" t="s">
        <v>13</v>
      </c>
      <c r="DI63" s="3" t="s">
        <v>13</v>
      </c>
      <c r="DJ63" s="3" t="s">
        <v>13</v>
      </c>
      <c r="DK63" s="3" t="s">
        <v>13</v>
      </c>
      <c r="DL63" s="3" t="s">
        <v>13</v>
      </c>
      <c r="DM63" s="3" t="s">
        <v>13</v>
      </c>
      <c r="DN63" s="3" t="s">
        <v>13</v>
      </c>
      <c r="DO63" s="3" t="s">
        <v>13</v>
      </c>
      <c r="DP63" s="3" t="s">
        <v>13</v>
      </c>
      <c r="DQ63" s="3" t="s">
        <v>13</v>
      </c>
      <c r="DR63" s="3" t="s">
        <v>13</v>
      </c>
      <c r="DS63" s="3" t="s">
        <v>13</v>
      </c>
      <c r="DT63" s="3" t="s">
        <v>13</v>
      </c>
      <c r="DU63" s="3" t="s">
        <v>13</v>
      </c>
      <c r="DV63" s="3" t="s">
        <v>13</v>
      </c>
      <c r="DW63" s="3" t="s">
        <v>13</v>
      </c>
      <c r="DX63" s="3" t="s">
        <v>13</v>
      </c>
      <c r="DY63" s="3" t="s">
        <v>13</v>
      </c>
      <c r="DZ63" s="3" t="s">
        <v>13</v>
      </c>
      <c r="EA63" s="3" t="s">
        <v>13</v>
      </c>
      <c r="EB63" s="3" t="s">
        <v>13</v>
      </c>
      <c r="EC63" s="3" t="s">
        <v>13</v>
      </c>
      <c r="ED63" s="3" t="s">
        <v>13</v>
      </c>
      <c r="EE63" s="3" t="s">
        <v>13</v>
      </c>
      <c r="EF63" s="3" t="s">
        <v>13</v>
      </c>
      <c r="EG63" s="3" t="s">
        <v>13</v>
      </c>
      <c r="EH63" s="3" t="s">
        <v>13</v>
      </c>
      <c r="EI63" s="3" t="s">
        <v>13</v>
      </c>
      <c r="EJ63" s="3" t="s">
        <v>13</v>
      </c>
      <c r="EK63" s="3" t="s">
        <v>13</v>
      </c>
      <c r="EL63" s="3" t="s">
        <v>13</v>
      </c>
      <c r="EM63" s="3" t="s">
        <v>13</v>
      </c>
      <c r="EN63" s="3" t="s">
        <v>13</v>
      </c>
      <c r="EO63" s="3" t="s">
        <v>13</v>
      </c>
      <c r="EP63" s="3" t="s">
        <v>13</v>
      </c>
      <c r="EQ63" s="3" t="s">
        <v>13</v>
      </c>
      <c r="ER63" s="3" t="s">
        <v>13</v>
      </c>
      <c r="ES63" s="3" t="s">
        <v>13</v>
      </c>
      <c r="ET63" s="3" t="s">
        <v>13</v>
      </c>
      <c r="EU63" s="3" t="s">
        <v>13</v>
      </c>
      <c r="EV63" s="3" t="s">
        <v>13</v>
      </c>
      <c r="EW63" s="3" t="s">
        <v>13</v>
      </c>
      <c r="EX63" s="3" t="s">
        <v>13</v>
      </c>
      <c r="EY63" s="3" t="s">
        <v>13</v>
      </c>
      <c r="EZ63" s="3" t="s">
        <v>13</v>
      </c>
      <c r="FA63" s="3" t="s">
        <v>13</v>
      </c>
      <c r="FB63" s="3" t="s">
        <v>13</v>
      </c>
      <c r="FC63" s="3" t="s">
        <v>13</v>
      </c>
      <c r="FD63" s="3" t="s">
        <v>13</v>
      </c>
      <c r="FE63" s="3" t="s">
        <v>13</v>
      </c>
      <c r="FF63" s="3" t="s">
        <v>13</v>
      </c>
      <c r="FG63" s="3" t="s">
        <v>13</v>
      </c>
      <c r="FH63" s="3" t="s">
        <v>13</v>
      </c>
      <c r="FI63" s="3" t="s">
        <v>13</v>
      </c>
      <c r="FJ63" s="3" t="s">
        <v>13</v>
      </c>
      <c r="FK63" s="3" t="s">
        <v>13</v>
      </c>
      <c r="FL63" s="3" t="s">
        <v>13</v>
      </c>
      <c r="FM63" s="3" t="s">
        <v>13</v>
      </c>
      <c r="FN63" s="3" t="s">
        <v>13</v>
      </c>
    </row>
    <row r="64" spans="1:170">
      <c r="B64" s="2" t="s">
        <v>3</v>
      </c>
      <c r="C64" s="2"/>
      <c r="D64" s="2"/>
      <c r="E64" s="2"/>
      <c r="F64" s="2"/>
      <c r="G64" s="2"/>
      <c r="H64" s="2" t="s">
        <v>5</v>
      </c>
      <c r="I64" s="2"/>
      <c r="J64" s="2"/>
      <c r="K64" s="2"/>
      <c r="L64" s="2"/>
      <c r="M64" s="2"/>
      <c r="N64" s="2" t="s">
        <v>4</v>
      </c>
      <c r="O64" s="2"/>
      <c r="P64" s="2"/>
      <c r="Q64" s="2"/>
      <c r="R64" s="2"/>
      <c r="S64" s="2"/>
      <c r="T64" s="2" t="s">
        <v>6</v>
      </c>
      <c r="U64" s="2"/>
      <c r="V64" s="2"/>
      <c r="W64" s="2"/>
      <c r="X64" s="2"/>
      <c r="Y64" s="2"/>
      <c r="Z64" s="2" t="s">
        <v>7</v>
      </c>
      <c r="AA64" s="2"/>
      <c r="AB64" s="2"/>
      <c r="AC64" s="2"/>
      <c r="AD64" s="2"/>
      <c r="AE64" s="2"/>
      <c r="AF64" s="2" t="s">
        <v>8</v>
      </c>
      <c r="AG64" s="2"/>
      <c r="AH64" s="2"/>
      <c r="AI64" s="2"/>
      <c r="AJ64" s="2"/>
      <c r="AK64" s="2"/>
      <c r="AL64" s="2" t="s">
        <v>9</v>
      </c>
      <c r="AM64" s="2"/>
      <c r="AN64" s="2"/>
      <c r="AO64" s="2"/>
      <c r="AP64" s="2"/>
      <c r="AQ64" s="2"/>
      <c r="AR64" s="2" t="s">
        <v>10</v>
      </c>
      <c r="AS64" s="2"/>
      <c r="AT64" s="2"/>
      <c r="AU64" s="2"/>
      <c r="AV64" s="2"/>
      <c r="AW64" s="2"/>
      <c r="AX64" s="2" t="s">
        <v>11</v>
      </c>
      <c r="AY64" s="2"/>
      <c r="AZ64" s="2"/>
      <c r="BA64" s="2"/>
      <c r="BB64" s="2"/>
      <c r="BC64" s="2"/>
      <c r="BD64" s="2" t="s">
        <v>42</v>
      </c>
      <c r="BE64" s="2"/>
      <c r="BF64" s="2"/>
      <c r="BG64" s="2"/>
      <c r="BH64" s="2"/>
      <c r="BI64" s="2"/>
      <c r="BJ64" s="2" t="s">
        <v>43</v>
      </c>
      <c r="BK64" s="2"/>
      <c r="BL64" s="2"/>
      <c r="BM64" s="2"/>
      <c r="BN64" s="2"/>
      <c r="BO64" s="2"/>
      <c r="BP64" s="2" t="s">
        <v>44</v>
      </c>
      <c r="BQ64" s="2"/>
      <c r="BR64" s="2"/>
      <c r="BS64" s="2"/>
      <c r="BT64" s="2"/>
      <c r="BU64" s="2"/>
      <c r="BV64" s="2" t="s">
        <v>45</v>
      </c>
      <c r="BW64" s="2"/>
      <c r="BX64" s="2"/>
      <c r="BY64" s="2"/>
      <c r="BZ64" s="2"/>
      <c r="CA64" s="2"/>
      <c r="CB64" s="2" t="s">
        <v>48</v>
      </c>
      <c r="CC64" s="2"/>
      <c r="CD64" s="2"/>
      <c r="CE64" s="2"/>
      <c r="CF64" s="2"/>
      <c r="CG64" s="2"/>
      <c r="CH64" s="2" t="s">
        <v>49</v>
      </c>
      <c r="CI64" s="2"/>
      <c r="CJ64" s="2"/>
      <c r="CK64" s="2"/>
      <c r="CL64" s="2"/>
      <c r="CM64" s="2"/>
      <c r="CN64" s="2" t="s">
        <v>50</v>
      </c>
      <c r="CO64" s="2"/>
      <c r="CP64" s="2"/>
      <c r="CQ64" s="2"/>
      <c r="CR64" s="2"/>
      <c r="CS64" s="2"/>
      <c r="CT64" s="2" t="s">
        <v>51</v>
      </c>
      <c r="CU64" s="2"/>
      <c r="CV64" s="2"/>
      <c r="CW64" s="2"/>
      <c r="CX64" s="2"/>
      <c r="CY64" s="2"/>
      <c r="CZ64" s="2" t="s">
        <v>53</v>
      </c>
      <c r="DA64" s="2"/>
      <c r="DB64" s="2"/>
      <c r="DC64" s="2"/>
      <c r="DD64" s="2"/>
      <c r="DE64" s="2"/>
      <c r="DF64" s="2" t="s">
        <v>54</v>
      </c>
      <c r="DG64" s="2"/>
      <c r="DH64" s="2"/>
      <c r="DI64" s="2"/>
      <c r="DJ64" s="2"/>
      <c r="DK64" s="2"/>
      <c r="DL64" s="2" t="s">
        <v>55</v>
      </c>
      <c r="DM64" s="2"/>
      <c r="DN64" s="2"/>
      <c r="DO64" s="2"/>
      <c r="DP64" s="2"/>
      <c r="DQ64" s="2"/>
      <c r="DR64" s="2" t="s">
        <v>56</v>
      </c>
      <c r="DS64" s="2"/>
      <c r="DT64" s="2"/>
      <c r="DU64" s="2"/>
      <c r="DV64" s="2"/>
      <c r="DW64" s="2"/>
      <c r="DX64" s="2" t="s">
        <v>57</v>
      </c>
      <c r="DY64" s="2"/>
      <c r="DZ64" s="2"/>
      <c r="EA64" s="2"/>
      <c r="EB64" s="2"/>
      <c r="EC64" s="2"/>
      <c r="ED64" s="2" t="s">
        <v>58</v>
      </c>
      <c r="EE64" s="2"/>
      <c r="EF64" s="2"/>
      <c r="EG64" s="2"/>
      <c r="EH64" s="2"/>
      <c r="EI64" s="2"/>
      <c r="EJ64" s="2" t="s">
        <v>59</v>
      </c>
      <c r="EK64" s="2"/>
      <c r="EL64" s="2"/>
      <c r="EM64" s="2"/>
      <c r="EN64" s="2"/>
      <c r="EO64" s="2"/>
      <c r="EP64" s="2" t="s">
        <v>60</v>
      </c>
      <c r="EQ64" s="2"/>
      <c r="ER64" s="2"/>
      <c r="ES64" s="2"/>
      <c r="ET64" s="2"/>
      <c r="EU64" s="2"/>
      <c r="EV64" s="2" t="s">
        <v>61</v>
      </c>
      <c r="EW64" s="2"/>
      <c r="EX64" s="2"/>
      <c r="EY64" s="2"/>
      <c r="EZ64" s="2"/>
      <c r="FA64" s="2"/>
      <c r="FB64" s="2" t="s">
        <v>62</v>
      </c>
      <c r="FC64" s="2"/>
      <c r="FD64" s="2"/>
      <c r="FE64" s="2"/>
      <c r="FF64" s="2"/>
      <c r="FG64" s="2"/>
      <c r="FH64" s="2" t="s">
        <v>63</v>
      </c>
      <c r="FI64" s="2"/>
      <c r="FJ64" s="2"/>
      <c r="FK64" s="2"/>
      <c r="FL64" s="2"/>
      <c r="FM64" s="2"/>
      <c r="FN64" s="2" t="s">
        <v>64</v>
      </c>
    </row>
    <row r="65" spans="1:170" ht="13">
      <c r="A65" t="s">
        <v>65</v>
      </c>
      <c r="B65" s="4">
        <f>B62</f>
        <v>1.7162000000000004</v>
      </c>
      <c r="C65" s="4">
        <f t="shared" ref="C65:AV65" si="104">C62</f>
        <v>1.7634000000000003</v>
      </c>
      <c r="D65" s="4">
        <f t="shared" si="104"/>
        <v>1.8331000000000004</v>
      </c>
      <c r="E65" s="4">
        <f t="shared" si="104"/>
        <v>2.2146000000000003</v>
      </c>
      <c r="F65" s="4">
        <f t="shared" si="104"/>
        <v>2.9263000000000003</v>
      </c>
      <c r="G65" s="4">
        <f t="shared" si="104"/>
        <v>2.2962000000000002</v>
      </c>
      <c r="H65" s="4">
        <f t="shared" si="104"/>
        <v>2.4517000000000002</v>
      </c>
      <c r="I65" s="4">
        <f t="shared" si="104"/>
        <v>2.4611000000000005</v>
      </c>
      <c r="J65" s="4">
        <f t="shared" si="104"/>
        <v>2.761200000000001</v>
      </c>
      <c r="K65" s="4">
        <f t="shared" si="104"/>
        <v>4.9147000000000007</v>
      </c>
      <c r="L65" s="4">
        <f t="shared" si="104"/>
        <v>5.1521000000000008</v>
      </c>
      <c r="M65" s="4">
        <f t="shared" si="104"/>
        <v>5.4193000000000007</v>
      </c>
      <c r="N65" s="4">
        <f t="shared" si="104"/>
        <v>5.9022000000000006</v>
      </c>
      <c r="O65" s="4">
        <f t="shared" si="104"/>
        <v>5.8661000000000012</v>
      </c>
      <c r="P65" s="4">
        <f t="shared" si="104"/>
        <v>7.6359000000000004</v>
      </c>
      <c r="Q65" s="4">
        <f t="shared" si="104"/>
        <v>7.2292000000000005</v>
      </c>
      <c r="R65" s="4">
        <f t="shared" si="104"/>
        <v>6.5046000000000017</v>
      </c>
      <c r="S65" s="4">
        <f t="shared" si="104"/>
        <v>5.8097000000000012</v>
      </c>
      <c r="T65" s="4">
        <f t="shared" si="104"/>
        <v>5.627600000000001</v>
      </c>
      <c r="U65" s="4">
        <f t="shared" si="104"/>
        <v>5.6123000000000021</v>
      </c>
      <c r="V65" s="4">
        <f t="shared" si="104"/>
        <v>5.2707000000000015</v>
      </c>
      <c r="W65" s="4">
        <f t="shared" si="104"/>
        <v>3.0785000000000005</v>
      </c>
      <c r="X65" s="4">
        <f t="shared" si="104"/>
        <v>2.8325000000000005</v>
      </c>
      <c r="Y65" s="4">
        <f t="shared" si="104"/>
        <v>5.8737000000000013</v>
      </c>
      <c r="Z65" s="4">
        <f t="shared" si="104"/>
        <v>8.16</v>
      </c>
      <c r="AA65" s="4">
        <f t="shared" si="104"/>
        <v>11.247900000000001</v>
      </c>
      <c r="AB65" s="4">
        <f t="shared" si="104"/>
        <v>11.891000000000002</v>
      </c>
      <c r="AC65" s="4">
        <f t="shared" si="104"/>
        <v>12.070100000000002</v>
      </c>
      <c r="AD65" s="4">
        <f t="shared" si="104"/>
        <v>12.207700000000003</v>
      </c>
      <c r="AE65" s="4">
        <f t="shared" si="104"/>
        <v>12.189800000000004</v>
      </c>
      <c r="AF65" s="4">
        <f t="shared" si="104"/>
        <v>12.201700000000004</v>
      </c>
      <c r="AG65" s="4">
        <f t="shared" si="104"/>
        <v>12.235500000000004</v>
      </c>
      <c r="AH65" s="4">
        <f t="shared" si="104"/>
        <v>12.277800000000004</v>
      </c>
      <c r="AI65" s="4">
        <f t="shared" si="104"/>
        <v>12.305500000000004</v>
      </c>
      <c r="AJ65" s="4">
        <f t="shared" si="104"/>
        <v>12.277600000000005</v>
      </c>
      <c r="AK65" s="4">
        <f t="shared" si="104"/>
        <v>8.9996000000000045</v>
      </c>
      <c r="AL65" s="4">
        <f t="shared" si="104"/>
        <v>6.180299999999999</v>
      </c>
      <c r="AM65" s="4">
        <f t="shared" si="104"/>
        <v>3.1657999999999995</v>
      </c>
      <c r="AN65" s="4">
        <f t="shared" si="104"/>
        <v>0.97470000000000023</v>
      </c>
      <c r="AO65" s="4">
        <f t="shared" si="104"/>
        <v>0.89150000000000007</v>
      </c>
      <c r="AP65" s="4">
        <f t="shared" si="104"/>
        <v>0.82290000000000008</v>
      </c>
      <c r="AQ65" s="4">
        <f t="shared" si="104"/>
        <v>0.84440000000000015</v>
      </c>
      <c r="AR65" s="4">
        <f t="shared" si="104"/>
        <v>0.85580000000000012</v>
      </c>
      <c r="AS65" s="4">
        <f t="shared" si="104"/>
        <v>0.89570000000000005</v>
      </c>
      <c r="AT65" s="4">
        <f t="shared" si="104"/>
        <v>0.86660000000000004</v>
      </c>
      <c r="AU65" s="4">
        <f t="shared" si="104"/>
        <v>0.85260000000000002</v>
      </c>
      <c r="AV65" s="4">
        <f t="shared" si="104"/>
        <v>0.87220000000000009</v>
      </c>
      <c r="AW65" s="4">
        <f>AW62</f>
        <v>0.8550000000000002</v>
      </c>
      <c r="AX65" s="4">
        <f>AX62</f>
        <v>0.97630000000000017</v>
      </c>
      <c r="AY65" s="4">
        <f t="shared" ref="AY65:BH65" si="105">AY62</f>
        <v>0.97880000000000023</v>
      </c>
      <c r="AZ65" s="4">
        <f t="shared" si="105"/>
        <v>0.80020000000000002</v>
      </c>
      <c r="BA65" s="4">
        <f t="shared" si="105"/>
        <v>0.93500000000000005</v>
      </c>
      <c r="BB65" s="4">
        <f t="shared" si="105"/>
        <v>0.88490000000000013</v>
      </c>
      <c r="BC65" s="4">
        <f t="shared" si="105"/>
        <v>6.4225000000000003</v>
      </c>
      <c r="BD65" s="4">
        <f t="shared" si="105"/>
        <v>9.4039999999999999</v>
      </c>
      <c r="BE65" s="4">
        <f t="shared" si="105"/>
        <v>9.3338000000000019</v>
      </c>
      <c r="BF65" s="4">
        <f t="shared" si="105"/>
        <v>11.925600000000001</v>
      </c>
      <c r="BG65" s="4">
        <f t="shared" si="105"/>
        <v>11.9139</v>
      </c>
      <c r="BH65" s="4">
        <f t="shared" si="105"/>
        <v>11.917300000000001</v>
      </c>
      <c r="BI65" s="4">
        <f>BI62</f>
        <v>11.908200000000001</v>
      </c>
      <c r="BJ65" s="4">
        <f>BJ62</f>
        <v>11.7536</v>
      </c>
      <c r="BK65" s="4">
        <f t="shared" ref="BK65:BT65" si="106">BK62</f>
        <v>15.429200000000002</v>
      </c>
      <c r="BL65" s="4">
        <f t="shared" si="106"/>
        <v>15.302800000000001</v>
      </c>
      <c r="BM65" s="4">
        <f t="shared" si="106"/>
        <v>18.229200000000002</v>
      </c>
      <c r="BN65" s="4">
        <f t="shared" si="106"/>
        <v>18.345600000000001</v>
      </c>
      <c r="BO65" s="4">
        <f t="shared" si="106"/>
        <v>12.785900000000002</v>
      </c>
      <c r="BP65" s="4">
        <f t="shared" si="106"/>
        <v>9.8393000000000015</v>
      </c>
      <c r="BQ65" s="4">
        <f t="shared" si="106"/>
        <v>9.8399000000000019</v>
      </c>
      <c r="BR65" s="4">
        <f t="shared" si="106"/>
        <v>7.2450999999999999</v>
      </c>
      <c r="BS65" s="4">
        <f t="shared" si="106"/>
        <v>7.2770999999999999</v>
      </c>
      <c r="BT65" s="4">
        <f t="shared" si="106"/>
        <v>7.2820999999999998</v>
      </c>
      <c r="BU65" s="4">
        <f>BU62</f>
        <v>14.228599999999998</v>
      </c>
      <c r="BV65" s="4">
        <f>BV62</f>
        <v>14.244800000000001</v>
      </c>
      <c r="BW65" s="4">
        <f t="shared" ref="BW65:CF65" si="107">BW62</f>
        <v>10.4603</v>
      </c>
      <c r="BX65" s="4">
        <f t="shared" si="107"/>
        <v>10.529199999999999</v>
      </c>
      <c r="BY65" s="4">
        <f t="shared" si="107"/>
        <v>7.5278000000000009</v>
      </c>
      <c r="BZ65" s="4">
        <f t="shared" si="107"/>
        <v>7.4758000000000013</v>
      </c>
      <c r="CA65" s="4">
        <f t="shared" si="107"/>
        <v>7.4996000000000018</v>
      </c>
      <c r="CB65" s="4">
        <f t="shared" si="107"/>
        <v>7.4421000000000017</v>
      </c>
      <c r="CC65" s="4">
        <f t="shared" si="107"/>
        <v>7.4952000000000005</v>
      </c>
      <c r="CD65" s="4">
        <f t="shared" si="107"/>
        <v>7.4930000000000012</v>
      </c>
      <c r="CE65" s="4">
        <f t="shared" si="107"/>
        <v>7.4893000000000018</v>
      </c>
      <c r="CF65" s="4">
        <f t="shared" si="107"/>
        <v>7.507900000000002</v>
      </c>
      <c r="CG65" s="4">
        <f>CG62</f>
        <v>0.76530000000000065</v>
      </c>
      <c r="CH65" s="4">
        <f>CH62</f>
        <v>0.7639000000000008</v>
      </c>
      <c r="CI65" s="4">
        <f t="shared" ref="CI65:CR65" si="108">CI62</f>
        <v>0.90510000000000057</v>
      </c>
      <c r="CJ65" s="4">
        <f t="shared" si="108"/>
        <v>0.9159000000000006</v>
      </c>
      <c r="CK65" s="4">
        <f t="shared" si="108"/>
        <v>0.78730000000000033</v>
      </c>
      <c r="CL65" s="4">
        <f t="shared" si="108"/>
        <v>0.8956000000000004</v>
      </c>
      <c r="CM65" s="4">
        <f t="shared" si="108"/>
        <v>1.0917999999999999</v>
      </c>
      <c r="CN65" s="4">
        <f t="shared" si="108"/>
        <v>4.9316000000000004</v>
      </c>
      <c r="CO65" s="4">
        <f t="shared" si="108"/>
        <v>4.9601999999999995</v>
      </c>
      <c r="CP65" s="4">
        <f t="shared" si="108"/>
        <v>4.9551000000000007</v>
      </c>
      <c r="CQ65" s="4">
        <f t="shared" si="108"/>
        <v>4.9648000000000003</v>
      </c>
      <c r="CR65" s="4">
        <f t="shared" si="108"/>
        <v>4.9570000000000007</v>
      </c>
      <c r="CS65" s="4">
        <f>CS62</f>
        <v>4.7942000000000009</v>
      </c>
      <c r="CT65" s="4">
        <f>CT62</f>
        <v>4.8346000000000009</v>
      </c>
      <c r="CU65" s="4">
        <f t="shared" ref="CU65:DD65" si="109">CU62</f>
        <v>4.7272000000000007</v>
      </c>
      <c r="CV65" s="4">
        <f t="shared" si="109"/>
        <v>4.8234000000000012</v>
      </c>
      <c r="CW65" s="4">
        <f t="shared" si="109"/>
        <v>5.0766000000000018</v>
      </c>
      <c r="CX65" s="4">
        <f t="shared" si="109"/>
        <v>5.9645000000000019</v>
      </c>
      <c r="CY65" s="4">
        <f t="shared" si="109"/>
        <v>6.0575000000000019</v>
      </c>
      <c r="CZ65" s="4">
        <f t="shared" si="109"/>
        <v>3.6327000000000003</v>
      </c>
      <c r="DA65" s="4">
        <f t="shared" si="109"/>
        <v>4.0838999999999999</v>
      </c>
      <c r="DB65" s="4">
        <f t="shared" si="109"/>
        <v>4.1766000000000005</v>
      </c>
      <c r="DC65" s="4">
        <f t="shared" si="109"/>
        <v>4.1959000000000009</v>
      </c>
      <c r="DD65" s="4">
        <f t="shared" si="109"/>
        <v>4.4220000000000006</v>
      </c>
      <c r="DE65" s="4">
        <f>DE62</f>
        <v>4.4638000000000009</v>
      </c>
      <c r="DF65" s="4">
        <f>DF62</f>
        <v>4.6086</v>
      </c>
      <c r="DG65" s="4">
        <f t="shared" ref="DG65:DP65" si="110">DG62</f>
        <v>5.7439069999999992</v>
      </c>
      <c r="DH65" s="4">
        <f t="shared" si="110"/>
        <v>5.9842839999999944</v>
      </c>
      <c r="DI65" s="4">
        <f t="shared" si="110"/>
        <v>5.9600099999999996</v>
      </c>
      <c r="DJ65" s="4">
        <f t="shared" si="110"/>
        <v>5.0587409999999986</v>
      </c>
      <c r="DK65" s="4">
        <f t="shared" si="110"/>
        <v>5.0224199999999959</v>
      </c>
      <c r="DL65" s="4">
        <f t="shared" si="110"/>
        <v>3.973078999999994</v>
      </c>
      <c r="DM65" s="4">
        <f t="shared" si="110"/>
        <v>3.6848219999999947</v>
      </c>
      <c r="DN65" s="4">
        <f t="shared" si="110"/>
        <v>4.0519589999999948</v>
      </c>
      <c r="DO65" s="4">
        <f t="shared" si="110"/>
        <v>4.1482579999999931</v>
      </c>
      <c r="DP65" s="4">
        <f t="shared" si="110"/>
        <v>4.1025529999999923</v>
      </c>
      <c r="DQ65" s="4">
        <f>DQ62</f>
        <v>4.7562419999999888</v>
      </c>
      <c r="DR65" s="4">
        <f>DR62</f>
        <v>4.9488229999999929</v>
      </c>
      <c r="DS65" s="4">
        <f t="shared" ref="DS65:EB65" si="111">DS62</f>
        <v>3.8225149999999974</v>
      </c>
      <c r="DT65" s="4">
        <f t="shared" si="111"/>
        <v>3.6485260000000044</v>
      </c>
      <c r="DU65" s="4">
        <f t="shared" si="111"/>
        <v>3.5291939999999991</v>
      </c>
      <c r="DV65" s="4">
        <f t="shared" si="111"/>
        <v>3.475239000000002</v>
      </c>
      <c r="DW65" s="4">
        <f t="shared" si="111"/>
        <v>3.2260130000000058</v>
      </c>
      <c r="DX65" s="4">
        <f t="shared" si="111"/>
        <v>2.8675300000000048</v>
      </c>
      <c r="DY65" s="4">
        <f t="shared" si="111"/>
        <v>2.6575610000000047</v>
      </c>
      <c r="DZ65" s="4">
        <f t="shared" si="111"/>
        <v>2.2122900000000061</v>
      </c>
      <c r="EA65" s="4">
        <f t="shared" si="111"/>
        <v>3.7144310000000051</v>
      </c>
      <c r="EB65" s="4">
        <f t="shared" si="111"/>
        <v>3.6066700000000038</v>
      </c>
      <c r="EC65" s="4">
        <f>EC62</f>
        <v>2.9530210000000081</v>
      </c>
      <c r="ED65" s="4">
        <f>ED62</f>
        <v>2.7602710000000048</v>
      </c>
      <c r="EE65" s="4">
        <f t="shared" ref="EE65:EN65" si="112">EE62</f>
        <v>2.8146700000000013</v>
      </c>
      <c r="EF65" s="4">
        <f t="shared" si="112"/>
        <v>2.6645859999999963</v>
      </c>
      <c r="EG65" s="4">
        <f t="shared" si="112"/>
        <v>2.6647889999999999</v>
      </c>
      <c r="EH65" s="4">
        <f t="shared" si="112"/>
        <v>4.7954229999999951</v>
      </c>
      <c r="EI65" s="4">
        <f t="shared" si="112"/>
        <v>4.9051479999999872</v>
      </c>
      <c r="EJ65" s="4">
        <f t="shared" si="112"/>
        <v>4.9442429999999886</v>
      </c>
      <c r="EK65" s="4">
        <f t="shared" si="112"/>
        <v>5.0731639999999913</v>
      </c>
      <c r="EL65" s="4">
        <f t="shared" si="112"/>
        <v>5.0872149999999898</v>
      </c>
      <c r="EM65" s="4">
        <f t="shared" si="112"/>
        <v>3.4549689999999909</v>
      </c>
      <c r="EN65" s="4">
        <f t="shared" si="112"/>
        <v>3.3471949999999921</v>
      </c>
      <c r="EO65" s="4">
        <f>EO62</f>
        <v>3.2774779999999879</v>
      </c>
      <c r="EP65" s="4">
        <f>EP62</f>
        <v>4.9878349999999889</v>
      </c>
      <c r="EQ65" s="4">
        <f t="shared" ref="EQ65:EZ65" si="113">EQ62</f>
        <v>4.91275499999999</v>
      </c>
      <c r="ER65" s="4">
        <f t="shared" si="113"/>
        <v>4.8645209999999919</v>
      </c>
      <c r="ES65" s="4">
        <f t="shared" si="113"/>
        <v>6.8419099999999862</v>
      </c>
      <c r="ET65" s="4">
        <f t="shared" si="113"/>
        <v>6.6082679999999892</v>
      </c>
      <c r="EU65" s="4">
        <f t="shared" si="113"/>
        <v>6.4810119999999936</v>
      </c>
      <c r="EV65" s="4">
        <f t="shared" si="113"/>
        <v>8.4629029999999936</v>
      </c>
      <c r="EW65" s="4">
        <f t="shared" si="113"/>
        <v>8.305882999999989</v>
      </c>
      <c r="EX65" s="4">
        <f t="shared" si="113"/>
        <v>8.2940449999999899</v>
      </c>
      <c r="EY65" s="4">
        <f t="shared" si="113"/>
        <v>8.2698609999999917</v>
      </c>
      <c r="EZ65" s="4">
        <f t="shared" si="113"/>
        <v>8.3065809999999924</v>
      </c>
      <c r="FA65" s="4">
        <f>FA62</f>
        <v>8.3444019999999952</v>
      </c>
      <c r="FB65" s="4">
        <f>FB62</f>
        <v>6.4555249999999926</v>
      </c>
      <c r="FC65" s="4">
        <f t="shared" ref="FC65:FL65" si="114">FC62</f>
        <v>6.5390639999999935</v>
      </c>
      <c r="FD65" s="4">
        <f t="shared" si="114"/>
        <v>6.5888299999999917</v>
      </c>
      <c r="FE65" s="4">
        <f t="shared" si="114"/>
        <v>6.519572999999995</v>
      </c>
      <c r="FF65" s="4">
        <f t="shared" si="114"/>
        <v>4.5888629999999946</v>
      </c>
      <c r="FG65" s="4">
        <f t="shared" si="114"/>
        <v>4.6205919999999967</v>
      </c>
      <c r="FH65" s="4">
        <f t="shared" si="114"/>
        <v>2.6558669999999984</v>
      </c>
      <c r="FI65" s="4">
        <f t="shared" si="114"/>
        <v>2.7138319999999978</v>
      </c>
      <c r="FJ65" s="4">
        <f t="shared" si="114"/>
        <v>2.7367789999999985</v>
      </c>
      <c r="FK65" s="4">
        <f t="shared" si="114"/>
        <v>4.7395309999999977</v>
      </c>
      <c r="FL65" s="4">
        <f t="shared" si="114"/>
        <v>4.7228279999999971</v>
      </c>
      <c r="FM65" s="4">
        <f>FM62</f>
        <v>4.6986919999999976</v>
      </c>
      <c r="FN65" s="4">
        <f>FN62</f>
        <v>4.6907350000000001</v>
      </c>
    </row>
    <row r="66" spans="1:170">
      <c r="A66" t="str">
        <f>Pellets!A$12</f>
        <v>Denmark</v>
      </c>
      <c r="B66" s="2">
        <f>1/1000*SUM(Residues!B$12:M$12)</f>
        <v>8.4200000000000011E-2</v>
      </c>
      <c r="C66" s="2">
        <f>1/1000*SUM(Residues!C$12:N$12)</f>
        <v>8.4200000000000011E-2</v>
      </c>
      <c r="D66" s="2">
        <f>1/1000*SUM(Residues!D$12:O$12)</f>
        <v>8.4200000000000011E-2</v>
      </c>
      <c r="E66" s="2">
        <f>1/1000*SUM(Residues!E$12:P$12)</f>
        <v>6.7300000000000013E-2</v>
      </c>
      <c r="F66" s="2">
        <f>1/1000*SUM(Residues!F$12:Q$12)</f>
        <v>9.7000000000000003E-2</v>
      </c>
      <c r="G66" s="2">
        <f>1/1000*SUM(Residues!G$12:R$12)</f>
        <v>9.7000000000000003E-2</v>
      </c>
      <c r="H66" s="2">
        <f>1/1000*SUM(Residues!H$12:S$12)</f>
        <v>7.22E-2</v>
      </c>
      <c r="I66" s="2">
        <f>1/1000*SUM(Residues!I$12:T$12)</f>
        <v>7.22E-2</v>
      </c>
      <c r="J66" s="2">
        <f>1/1000*SUM(Residues!J$12:U$12)</f>
        <v>7.22E-2</v>
      </c>
      <c r="K66" s="2">
        <f>1/1000*SUM(Residues!K$12:V$12)</f>
        <v>7.22E-2</v>
      </c>
      <c r="L66" s="2">
        <f>1/1000*SUM(Residues!L$12:W$12)</f>
        <v>5.2400000000000002E-2</v>
      </c>
      <c r="M66" s="2">
        <f>1/1000*SUM(Residues!M$12:X$12)</f>
        <v>3.1268000000000002</v>
      </c>
      <c r="N66" s="2">
        <f>1/1000*SUM(Residues!N$12:Y$12)</f>
        <v>6.5413000000000006</v>
      </c>
      <c r="O66" s="2">
        <f>1/1000*SUM(Residues!O$12:Z$12)</f>
        <v>6.5413000000000006</v>
      </c>
      <c r="P66" s="2">
        <f>1/1000*SUM(Residues!P$12:AA$12)</f>
        <v>6.5413000000000006</v>
      </c>
      <c r="Q66" s="2">
        <f>1/1000*SUM(Residues!Q$12:AB$12)</f>
        <v>6.5878999999999994</v>
      </c>
      <c r="R66" s="2">
        <f>1/1000*SUM(Residues!R$12:AC$12)</f>
        <v>6.5384000000000002</v>
      </c>
      <c r="S66" s="2">
        <f>1/1000*SUM(Residues!S$12:AD$12)</f>
        <v>6.5956999999999999</v>
      </c>
      <c r="T66" s="2">
        <f>1/1000*SUM(Residues!T$12:AE$12)</f>
        <v>6.5956999999999999</v>
      </c>
      <c r="U66" s="2">
        <f>1/1000*SUM(Residues!U$12:AF$12)</f>
        <v>6.6658999999999997</v>
      </c>
      <c r="V66" s="2">
        <f>1/1000*SUM(Residues!V$12:AG$12)</f>
        <v>6.6658999999999997</v>
      </c>
      <c r="W66" s="2">
        <f>1/1000*SUM(Residues!W$12:AH$12)</f>
        <v>6.6658999999999997</v>
      </c>
      <c r="X66" s="2">
        <f>1/1000*SUM(Residues!X$12:AI$12)</f>
        <v>6.6658999999999997</v>
      </c>
      <c r="Y66" s="2">
        <f>1/1000*SUM(Residues!Y$12:AJ$12)</f>
        <v>3.5914999999999999</v>
      </c>
      <c r="Z66" s="2">
        <f>1/1000*SUM(Residues!Z$12:AK$12)</f>
        <v>0.17699999999999999</v>
      </c>
      <c r="AA66" s="2">
        <f>1/1000*SUM(Residues!AA$12:AL$12)</f>
        <v>0.17699999999999999</v>
      </c>
      <c r="AB66" s="2">
        <f>1/1000*SUM(Residues!AB$12:AM$12)</f>
        <v>0.17699999999999999</v>
      </c>
      <c r="AC66" s="2">
        <f>1/1000*SUM(Residues!AC$12:AN$12)</f>
        <v>0.18340000000000001</v>
      </c>
      <c r="AD66" s="2">
        <f>1/1000*SUM(Residues!AD$12:AO$12)</f>
        <v>0.18340000000000001</v>
      </c>
      <c r="AE66" s="2">
        <f>1/1000*SUM(Residues!AE$12:AP$12)</f>
        <v>0.15090000000000001</v>
      </c>
      <c r="AF66" s="2">
        <f>1/1000*SUM(Residues!AF$12:AQ$12)</f>
        <v>0.17570000000000002</v>
      </c>
      <c r="AG66" s="2">
        <f>1/1000*SUM(Residues!AG$12:AR$12)</f>
        <v>0.1055</v>
      </c>
      <c r="AH66" s="2">
        <f>1/1000*SUM(Residues!AH$12:AS$12)</f>
        <v>0.1055</v>
      </c>
      <c r="AI66" s="2">
        <f>1/1000*SUM(Residues!AI$12:AT$12)</f>
        <v>0.1055</v>
      </c>
      <c r="AJ66" s="2">
        <f>1/1000*SUM(Residues!AJ$12:AU$12)</f>
        <v>0.1055</v>
      </c>
      <c r="AK66" s="2">
        <f>1/1000*SUM(Residues!AK$12:AV$12)</f>
        <v>0.1055</v>
      </c>
      <c r="AL66" s="2">
        <f>1/1000*SUM(Residues!AL$12:AW$12)</f>
        <v>0.1055</v>
      </c>
      <c r="AM66" s="2">
        <f>1/1000*SUM(Residues!AM$12:AX$12)</f>
        <v>0.1055</v>
      </c>
      <c r="AN66" s="2">
        <f>1/1000*SUM(Residues!AN$12:AY$12)</f>
        <v>0.1055</v>
      </c>
      <c r="AO66" s="2">
        <f>1/1000*SUM(Residues!AO$12:AZ$12)</f>
        <v>0.30940000000000006</v>
      </c>
      <c r="AP66" s="2">
        <f>1/1000*SUM(Residues!AP$12:BA$12)</f>
        <v>0.51290000000000013</v>
      </c>
      <c r="AQ66" s="2">
        <f>1/1000*SUM(Residues!AQ$12:BB$12)</f>
        <v>0.67160000000000009</v>
      </c>
      <c r="AR66" s="2">
        <f>1/1000*SUM(Residues!AR$12:BC$12)</f>
        <v>1.0585</v>
      </c>
      <c r="AS66" s="2">
        <f>1/1000*SUM(Residues!AS$12:BD$12)</f>
        <v>1.3815999999999999</v>
      </c>
      <c r="AT66" s="2">
        <f>1/1000*SUM(Residues!AT$12:BE$12)</f>
        <v>1.3815999999999999</v>
      </c>
      <c r="AU66" s="2">
        <f>1/1000*SUM(Residues!AU$12:BF$12)</f>
        <v>1.3935999999999999</v>
      </c>
      <c r="AV66" s="2">
        <f>1/1000*SUM(Residues!AV$12:BG$12)</f>
        <v>1.3935999999999999</v>
      </c>
      <c r="AW66" s="2">
        <f>1/1000*SUM(Residues!AW$12:BH$12)</f>
        <v>1.3935999999999999</v>
      </c>
      <c r="AX66" s="2">
        <f>1/1000*SUM(Residues!AX$12:BI$12)</f>
        <v>1.3935999999999999</v>
      </c>
      <c r="AY66" s="2">
        <f>1/1000*SUM(Residues!AY$12:BJ$12)</f>
        <v>1.3935999999999999</v>
      </c>
      <c r="AZ66" s="2">
        <f>1/1000*SUM(Residues!AZ$12:BK$12)</f>
        <v>1.3935999999999999</v>
      </c>
      <c r="BA66" s="2">
        <f>1/1000*SUM(Residues!BA$12:BL$12)</f>
        <v>1.2321000000000002</v>
      </c>
      <c r="BB66" s="2">
        <f>1/1000*SUM(Residues!BB$12:BM$12)</f>
        <v>1.0286000000000002</v>
      </c>
      <c r="BC66" s="2">
        <f>1/1000*SUM(Residues!BC$12:BN$12)</f>
        <v>0.84510000000000018</v>
      </c>
      <c r="BD66" s="2">
        <f>1/1000*SUM(Residues!BD$12:BO$12)</f>
        <v>0.43340000000000006</v>
      </c>
      <c r="BE66" s="2">
        <f>1/1000*SUM(Residues!BE$12:BP$12)</f>
        <v>0.11030000000000001</v>
      </c>
      <c r="BF66" s="2">
        <f>1/1000*SUM(Residues!BF$12:BQ$12)</f>
        <v>0.11030000000000001</v>
      </c>
      <c r="BG66" s="2">
        <f>1/1000*SUM(Residues!BG$12:BR$12)</f>
        <v>9.8300000000000012E-2</v>
      </c>
      <c r="BH66" s="2">
        <f>1/1000*SUM(Residues!BH$12:BS$12)</f>
        <v>9.8300000000000012E-2</v>
      </c>
      <c r="BI66" s="2">
        <f>1/1000*SUM(Residues!BI$12:BT$12)</f>
        <v>9.8300000000000012E-2</v>
      </c>
      <c r="BJ66" s="2">
        <f>1/1000*SUM(Residues!BJ$12:BU$12)</f>
        <v>0.12310000000000001</v>
      </c>
      <c r="BK66" s="2">
        <f>1/1000*SUM(Residues!BK$12:BV$12)</f>
        <v>0.12310000000000001</v>
      </c>
      <c r="BL66" s="2">
        <f>1/1000*SUM(Residues!BL$12:BW$12)</f>
        <v>0.12310000000000001</v>
      </c>
      <c r="BM66" s="2">
        <f>1/1000*SUM(Residues!BM$12:BX$12)</f>
        <v>4.9600000000000005E-2</v>
      </c>
      <c r="BN66" s="2">
        <f>1/1000*SUM(Residues!BN$12:BY$12)</f>
        <v>7.4400000000000008E-2</v>
      </c>
      <c r="BO66" s="2">
        <f>1/1000*SUM(Residues!BO$12:BZ$12)</f>
        <v>8.9200000000000002E-2</v>
      </c>
      <c r="BP66" s="2">
        <f>1/1000*SUM(Residues!BP$12:CA$12)</f>
        <v>8.9200000000000002E-2</v>
      </c>
      <c r="BQ66" s="2">
        <f>1/1000*SUM(Residues!BQ$12:CB$12)</f>
        <v>8.9200000000000002E-2</v>
      </c>
      <c r="BR66" s="2">
        <f>1/1000*SUM(Residues!BR$12:CC$12)</f>
        <v>8.9200000000000002E-2</v>
      </c>
      <c r="BS66" s="2">
        <f>1/1000*SUM(Residues!BS$12:CD$12)</f>
        <v>8.9200000000000002E-2</v>
      </c>
      <c r="BT66" s="2">
        <f>1/1000*SUM(Residues!BT$12:CE$12)</f>
        <v>8.9200000000000002E-2</v>
      </c>
      <c r="BU66" s="2">
        <f>1/1000*SUM(Residues!BU$12:CF$12)</f>
        <v>8.9200000000000002E-2</v>
      </c>
      <c r="BV66" s="2">
        <f>1/1000*SUM(Residues!BV$12:CG$12)</f>
        <v>6.4400000000000013E-2</v>
      </c>
      <c r="BW66" s="2">
        <f>1/1000*SUM(Residues!BW$12:CH$12)</f>
        <v>6.4400000000000013E-2</v>
      </c>
      <c r="BX66" s="2">
        <f>1/1000*SUM(Residues!BX$12:CI$12)</f>
        <v>6.4400000000000013E-2</v>
      </c>
      <c r="BY66" s="2">
        <f>1/1000*SUM(Residues!BY$12:CJ$12)</f>
        <v>6.4400000000000013E-2</v>
      </c>
      <c r="BZ66" s="2">
        <f>1/1000*SUM(Residues!BZ$12:CK$12)</f>
        <v>5.9000000000000004E-2</v>
      </c>
      <c r="CA66" s="2">
        <f>1/1000*SUM(Residues!CA$12:CL$12)</f>
        <v>4.4200000000000003E-2</v>
      </c>
      <c r="CB66" s="2">
        <f>1/1000*SUM(Residues!CB$12:CM$12)</f>
        <v>6.8200000000000011E-2</v>
      </c>
      <c r="CC66" s="2">
        <f>1/1000*SUM(Residues!CC$12:CN$12)</f>
        <v>6.8200000000000011E-2</v>
      </c>
      <c r="CD66" s="2">
        <f>1/1000*SUM(Residues!CD$12:CO$12)</f>
        <v>6.8200000000000011E-2</v>
      </c>
      <c r="CE66" s="2">
        <f>1/1000*SUM(Residues!CE$12:CP$12)</f>
        <v>6.8200000000000011E-2</v>
      </c>
      <c r="CF66" s="2">
        <f>1/1000*SUM(Residues!CF$12:CQ$12)</f>
        <v>6.8200000000000011E-2</v>
      </c>
      <c r="CG66" s="2">
        <f>1/1000*SUM(Residues!CG$12:CR$12)</f>
        <v>6.8200000000000011E-2</v>
      </c>
      <c r="CH66" s="2">
        <f>1/1000*SUM(Residues!CH$12:CS$12)</f>
        <v>6.8200000000000011E-2</v>
      </c>
      <c r="CI66" s="2">
        <f>1/1000*SUM(Residues!CI$12:CT$12)</f>
        <v>7.6299999999999993E-2</v>
      </c>
      <c r="CJ66" s="2">
        <f>1/1000*SUM(Residues!CJ$12:CU$12)</f>
        <v>9.0041999999999991</v>
      </c>
      <c r="CK66" s="2">
        <f>1/1000*SUM(Residues!CK$12:CV$12)</f>
        <v>17.960400000000003</v>
      </c>
      <c r="CL66" s="2">
        <f>1/1000*SUM(Residues!CL$12:CW$12)</f>
        <v>23.142099999999999</v>
      </c>
      <c r="CM66" s="2">
        <f>1/1000*SUM(Residues!CM$12:CX$12)</f>
        <v>23.192</v>
      </c>
      <c r="CN66" s="2">
        <f>1/1000*SUM(Residues!CN$12:CY$12)</f>
        <v>27.324900000000003</v>
      </c>
      <c r="CO66" s="2">
        <f>1/1000*SUM(Residues!CO$12:CZ$12)</f>
        <v>27.3489</v>
      </c>
      <c r="CP66" s="2">
        <f>1/1000*SUM(Residues!CP$12:DA$12)</f>
        <v>27.356999999999999</v>
      </c>
      <c r="CQ66" s="2">
        <f>1/1000*SUM(Residues!CQ$12:DB$12)</f>
        <v>27.356999999999999</v>
      </c>
      <c r="CR66" s="2">
        <f>1/1000*SUM(Residues!CR$12:DC$12)</f>
        <v>36.395499999999998</v>
      </c>
      <c r="CS66" s="2">
        <f>1/1000*SUM(Residues!CS$12:DD$12)</f>
        <v>36.395499999999998</v>
      </c>
      <c r="CT66" s="2">
        <f>1/1000*SUM(Residues!CT$12:DE$12)</f>
        <v>40.716999999999999</v>
      </c>
      <c r="CU66" s="2">
        <f>1/1000*SUM(Residues!CU$12:DF$12)</f>
        <v>49.310600000000008</v>
      </c>
      <c r="CV66" s="2">
        <f>1/1000*SUM(Residues!CV$12:DG$12)</f>
        <v>40.3827</v>
      </c>
      <c r="CW66" s="2">
        <f>1/1000*SUM(Residues!CW$12:DH$12)</f>
        <v>31.401700000000002</v>
      </c>
      <c r="CX66" s="2">
        <f>1/1000*SUM(Residues!CX$12:DI$12)</f>
        <v>33.973400000000005</v>
      </c>
      <c r="CY66" s="2">
        <f>1/1000*SUM(Residues!CY$12:DJ$12)</f>
        <v>38.402000000000001</v>
      </c>
      <c r="CZ66" s="2">
        <f>1/1000*SUM(Residues!CZ$12:DK$12)</f>
        <v>37.730199999999996</v>
      </c>
      <c r="DA66" s="2">
        <f>1/1000*SUM(Residues!DA$12:DL$12)</f>
        <v>37.730199999999996</v>
      </c>
      <c r="DB66" s="2">
        <f>1/1000*SUM(Residues!DB$12:DM$12)</f>
        <v>42.122799999999998</v>
      </c>
      <c r="DC66" s="2">
        <f>1/1000*SUM(Residues!DC$12:DN$12)</f>
        <v>42.122799999999998</v>
      </c>
      <c r="DD66" s="2">
        <f>1/1000*SUM(Residues!DD$12:DO$12)</f>
        <v>37.615799999999993</v>
      </c>
      <c r="DE66" s="2">
        <f>1/1000*SUM(Residues!DE$12:DP$12)</f>
        <v>37.615799999999993</v>
      </c>
      <c r="DF66" s="2">
        <f>1/1000*SUM(Residues!DF$12:DQ$12)</f>
        <v>33.294300000000007</v>
      </c>
      <c r="DG66" s="2">
        <f>1/1000*SUM(Residues!DG$12:DR$12)</f>
        <v>29.383192999999999</v>
      </c>
      <c r="DH66" s="2">
        <f>1/1000*SUM(Residues!DH$12:DS$12)</f>
        <v>29.383192999999999</v>
      </c>
      <c r="DI66" s="2">
        <f>1/1000*SUM(Residues!DI$12:DT$12)</f>
        <v>36.493192999999998</v>
      </c>
      <c r="DJ66" s="2">
        <f>1/1000*SUM(Residues!DJ$12:DU$12)</f>
        <v>28.720395</v>
      </c>
      <c r="DK66" s="2">
        <f>1/1000*SUM(Residues!DK$12:DV$12)</f>
        <v>28.365544000000003</v>
      </c>
      <c r="DL66" s="2">
        <f>1/1000*SUM(Residues!DL$12:DW$12)</f>
        <v>28.300087000000005</v>
      </c>
      <c r="DM66" s="2">
        <f>1/1000*SUM(Residues!DM$12:DX$12)</f>
        <v>31.809356000000005</v>
      </c>
      <c r="DN66" s="2">
        <f>1/1000*SUM(Residues!DN$12:DY$12)</f>
        <v>27.408656000000004</v>
      </c>
      <c r="DO66" s="2">
        <f>1/1000*SUM(Residues!DO$12:DZ$12)</f>
        <v>31.404783000000005</v>
      </c>
      <c r="DP66" s="2">
        <f>1/1000*SUM(Residues!DP$12:EA$12)</f>
        <v>29.866933000000007</v>
      </c>
      <c r="DQ66" s="2">
        <f>1/1000*SUM(Residues!DQ$12:EB$12)</f>
        <v>33.082334000000003</v>
      </c>
      <c r="DR66" s="2">
        <f>1/1000*SUM(Residues!DR$12:EC$12)</f>
        <v>36.448847000000001</v>
      </c>
      <c r="DS66" s="2">
        <f>1/1000*SUM(Residues!DS$12:ED$12)</f>
        <v>31.758254000000001</v>
      </c>
      <c r="DT66" s="2">
        <f>1/1000*SUM(Residues!DT$12:EE$12)</f>
        <v>31.758256000000003</v>
      </c>
      <c r="DU66" s="2">
        <f>1/1000*SUM(Residues!DU$12:EF$12)</f>
        <v>27.821530000000003</v>
      </c>
      <c r="DV66" s="2">
        <f>1/1000*SUM(Residues!DV$12:EG$12)</f>
        <v>31.279397000000007</v>
      </c>
      <c r="DW66" s="2">
        <f>1/1000*SUM(Residues!DW$12:EH$12)</f>
        <v>27.155749000000007</v>
      </c>
      <c r="DX66" s="2">
        <f>1/1000*SUM(Residues!DX$12:EI$12)</f>
        <v>27.737604000000005</v>
      </c>
      <c r="DY66" s="2">
        <f>1/1000*SUM(Residues!DY$12:EJ$12)</f>
        <v>24.204335000000004</v>
      </c>
      <c r="DZ66" s="2">
        <f>1/1000*SUM(Residues!DZ$12:EK$12)</f>
        <v>24.204335000000004</v>
      </c>
      <c r="EA66" s="2">
        <f>1/1000*SUM(Residues!EA$12:EL$12)</f>
        <v>24.023371000000004</v>
      </c>
      <c r="EB66" s="2">
        <f>1/1000*SUM(Residues!EB$12:EM$12)</f>
        <v>21.029723000000001</v>
      </c>
      <c r="EC66" s="2">
        <f>1/1000*SUM(Residues!EC$12:EN$12)</f>
        <v>17.814322000000004</v>
      </c>
      <c r="ED66" s="2">
        <f>1/1000*SUM(Residues!ED$12:EO$12)</f>
        <v>14.447810000000002</v>
      </c>
      <c r="EE66" s="2">
        <f>1/1000*SUM(Residues!EE$12:EP$12)</f>
        <v>14.447810000000002</v>
      </c>
      <c r="EF66" s="2">
        <f>1/1000*SUM(Residues!EF$12:EQ$12)</f>
        <v>14.447808000000002</v>
      </c>
      <c r="EG66" s="2">
        <f>1/1000*SUM(Residues!EG$12:ER$12)</f>
        <v>11.274534000000001</v>
      </c>
      <c r="EH66" s="2">
        <f>1/1000*SUM(Residues!EH$12:ES$12)</f>
        <v>7.8166650000000013</v>
      </c>
      <c r="EI66" s="2">
        <f>1/1000*SUM(Residues!EI$12:ET$12)</f>
        <v>7.8173040000000009</v>
      </c>
      <c r="EJ66" s="2">
        <f>1/1000*SUM(Residues!EJ$12:EU$12)</f>
        <v>3.8158060000000003</v>
      </c>
      <c r="EK66" s="2">
        <f>1/1000*SUM(Residues!EK$12:EV$12)</f>
        <v>3.8164460000000004</v>
      </c>
      <c r="EL66" s="2">
        <f>1/1000*SUM(Residues!EL$12:EW$12)</f>
        <v>8.6381560000000004</v>
      </c>
      <c r="EM66" s="2">
        <f>1/1000*SUM(Residues!EM$12:EX$12)</f>
        <v>4.8229930000000003</v>
      </c>
      <c r="EN66" s="2">
        <f>1/1000*SUM(Residues!EN$12:EY$12)</f>
        <v>8.400271</v>
      </c>
      <c r="EO66" s="2">
        <f>1/1000*SUM(Residues!EO$12:EZ$12)</f>
        <v>8.4015560000000011</v>
      </c>
      <c r="EP66" s="2">
        <f>1/1000*SUM(Residues!EP$12:FA$12)</f>
        <v>8.4047550000000015</v>
      </c>
      <c r="EQ66" s="2">
        <f>1/1000*SUM(Residues!EQ$12:FB$12)</f>
        <v>18.206811000000002</v>
      </c>
      <c r="ER66" s="2">
        <f>1/1000*SUM(Residues!ER$12:FC$12)</f>
        <v>18.206811000000002</v>
      </c>
      <c r="ES66" s="2">
        <f>1/1000*SUM(Residues!ES$12:FD$12)</f>
        <v>18.206811000000002</v>
      </c>
      <c r="ET66" s="2">
        <f>1/1000*SUM(Residues!ET$12:FE$12)</f>
        <v>23.600965000000006</v>
      </c>
      <c r="EU66" s="2">
        <f>1/1000*SUM(Residues!EU$12:FF$12)</f>
        <v>23.600328000000005</v>
      </c>
      <c r="EV66" s="2">
        <f>1/1000*SUM(Residues!EV$12:FG$12)</f>
        <v>23.600328000000005</v>
      </c>
      <c r="EW66" s="2">
        <f>1/1000*SUM(Residues!EW$12:FH$12)</f>
        <v>23.599689000000005</v>
      </c>
      <c r="EX66" s="2">
        <f>1/1000*SUM(Residues!EX$12:FI$12)</f>
        <v>18.777978999999998</v>
      </c>
      <c r="EY66" s="2">
        <f>1/1000*SUM(Residues!EY$12:FJ$12)</f>
        <v>18.777978999999998</v>
      </c>
      <c r="EZ66" s="2">
        <f>1/1000*SUM(Residues!EZ$12:FK$12)</f>
        <v>15.200700000000003</v>
      </c>
      <c r="FA66" s="2">
        <f>1/1000*SUM(Residues!FA$12:FL$12)</f>
        <v>15.199418000000003</v>
      </c>
      <c r="FB66" s="2">
        <f>1/1000*SUM(Residues!FB$12:FM$12)</f>
        <v>15.196219000000003</v>
      </c>
      <c r="FC66" s="2">
        <f>1/1000*SUM(Residues!FC$12:FN$12)</f>
        <v>5.3941630000000007</v>
      </c>
      <c r="FD66" s="2">
        <f>1/1000*SUM(Residues!FD$12:FO$12)</f>
        <v>5.3941640000000008</v>
      </c>
      <c r="FE66" s="2">
        <f>1/1000*SUM(Residues!FE$12:FP$12)</f>
        <v>5.394165000000001</v>
      </c>
      <c r="FF66" s="2">
        <f>1/1000*SUM(Residues!FF$12:FQ$12)</f>
        <v>1.1000000000000003E-5</v>
      </c>
      <c r="FG66" s="2">
        <f>1/1000*SUM(Residues!FG$12:FR$12)</f>
        <v>9.0000000000000019E-6</v>
      </c>
      <c r="FH66" s="2">
        <f>1/1000*SUM(Residues!FH$12:FS$12)</f>
        <v>9.0000000000000019E-6</v>
      </c>
      <c r="FI66" s="2">
        <f>1/1000*SUM(Residues!FI$12:FT$12)</f>
        <v>7.9999999999999996E-6</v>
      </c>
      <c r="FJ66" s="2">
        <f>1/1000*SUM(Residues!FJ$12:FU$12)</f>
        <v>7.9999999999999996E-6</v>
      </c>
      <c r="FK66" s="2">
        <f>1/1000*SUM(Residues!FK$12:FV$12)</f>
        <v>9.0000000000000019E-6</v>
      </c>
      <c r="FL66" s="2">
        <f>1/1000*SUM(Residues!FL$12:FW$12)</f>
        <v>7.9999999999999996E-6</v>
      </c>
      <c r="FM66" s="2">
        <f>1/1000*SUM(Residues!FM$12:FX$12)</f>
        <v>5.0000000000000004E-6</v>
      </c>
      <c r="FN66" s="2">
        <f>1/1000*SUM(Residues!FN$12:FY$12)</f>
        <v>3.9999999999999998E-6</v>
      </c>
    </row>
    <row r="67" spans="1:170">
      <c r="A67" t="str">
        <f>Pellets!A$15</f>
        <v>France</v>
      </c>
      <c r="B67" s="2">
        <f>1/1000*SUM(Residues!B$15:M$15)</f>
        <v>96.089700000000022</v>
      </c>
      <c r="C67" s="2">
        <f>1/1000*SUM(Residues!C$15:N$15)</f>
        <v>100.76840000000001</v>
      </c>
      <c r="D67" s="2">
        <f>1/1000*SUM(Residues!D$15:O$15)</f>
        <v>105.96390000000001</v>
      </c>
      <c r="E67" s="2">
        <f>1/1000*SUM(Residues!E$15:P$15)</f>
        <v>110.52670000000001</v>
      </c>
      <c r="F67" s="2">
        <f>1/1000*SUM(Residues!F$15:Q$15)</f>
        <v>117.8365</v>
      </c>
      <c r="G67" s="2">
        <f>1/1000*SUM(Residues!G$15:R$15)</f>
        <v>120.38130000000001</v>
      </c>
      <c r="H67" s="2">
        <f>1/1000*SUM(Residues!H$15:S$15)</f>
        <v>126.47150000000001</v>
      </c>
      <c r="I67" s="2">
        <f>1/1000*SUM(Residues!I$15:T$15)</f>
        <v>130.22470000000001</v>
      </c>
      <c r="J67" s="2">
        <f>1/1000*SUM(Residues!J$15:U$15)</f>
        <v>133.61850000000004</v>
      </c>
      <c r="K67" s="2">
        <f>1/1000*SUM(Residues!K$15:V$15)</f>
        <v>136.5205</v>
      </c>
      <c r="L67" s="2">
        <f>1/1000*SUM(Residues!L$15:W$15)</f>
        <v>137.09290000000001</v>
      </c>
      <c r="M67" s="2">
        <f>1/1000*SUM(Residues!M$15:X$15)</f>
        <v>140.06070000000003</v>
      </c>
      <c r="N67" s="2">
        <f>1/1000*SUM(Residues!N$15:Y$15)</f>
        <v>140.51429999999999</v>
      </c>
      <c r="O67" s="2">
        <f>1/1000*SUM(Residues!O$15:Z$15)</f>
        <v>134.09870000000001</v>
      </c>
      <c r="P67" s="2">
        <f>1/1000*SUM(Residues!P$15:AA$15)</f>
        <v>135.1438</v>
      </c>
      <c r="Q67" s="2">
        <f>1/1000*SUM(Residues!Q$15:AB$15)</f>
        <v>131.6823</v>
      </c>
      <c r="R67" s="2">
        <f>1/1000*SUM(Residues!R$15:AC$15)</f>
        <v>121.65699999999998</v>
      </c>
      <c r="S67" s="2">
        <f>1/1000*SUM(Residues!S$15:AD$15)</f>
        <v>119.5369</v>
      </c>
      <c r="T67" s="2">
        <f>1/1000*SUM(Residues!T$15:AE$15)</f>
        <v>116.77119999999999</v>
      </c>
      <c r="U67" s="2">
        <f>1/1000*SUM(Residues!U$15:AF$15)</f>
        <v>116.97270000000002</v>
      </c>
      <c r="V67" s="2">
        <f>1/1000*SUM(Residues!V$15:AG$15)</f>
        <v>111.09820000000002</v>
      </c>
      <c r="W67" s="2">
        <f>1/1000*SUM(Residues!W$15:AH$15)</f>
        <v>104.85600000000002</v>
      </c>
      <c r="X67" s="2">
        <f>1/1000*SUM(Residues!X$15:AI$15)</f>
        <v>107.99130000000001</v>
      </c>
      <c r="Y67" s="2">
        <f>1/1000*SUM(Residues!Y$15:AJ$15)</f>
        <v>105.70320000000001</v>
      </c>
      <c r="Z67" s="2">
        <f>1/1000*SUM(Residues!Z$15:AK$15)</f>
        <v>102.1268</v>
      </c>
      <c r="AA67" s="2">
        <f>1/1000*SUM(Residues!AA$15:AL$15)</f>
        <v>108.28270000000002</v>
      </c>
      <c r="AB67" s="2">
        <f>1/1000*SUM(Residues!AB$15:AM$15)</f>
        <v>104.93640000000001</v>
      </c>
      <c r="AC67" s="2">
        <f>1/1000*SUM(Residues!AC$15:AN$15)</f>
        <v>105.71430000000001</v>
      </c>
      <c r="AD67" s="2">
        <f>1/1000*SUM(Residues!AD$15:AO$15)</f>
        <v>112.86260000000001</v>
      </c>
      <c r="AE67" s="2">
        <f>1/1000*SUM(Residues!AE$15:AP$15)</f>
        <v>108.77630000000001</v>
      </c>
      <c r="AF67" s="2">
        <f>1/1000*SUM(Residues!AF$15:AQ$15)</f>
        <v>106.88130000000002</v>
      </c>
      <c r="AG67" s="2">
        <f>1/1000*SUM(Residues!AG$15:AR$15)</f>
        <v>100.78820000000002</v>
      </c>
      <c r="AH67" s="2">
        <f>1/1000*SUM(Residues!AH$15:AS$15)</f>
        <v>100.7448</v>
      </c>
      <c r="AI67" s="2">
        <f>1/1000*SUM(Residues!AI$15:AT$15)</f>
        <v>102.89660000000002</v>
      </c>
      <c r="AJ67" s="2">
        <f>1/1000*SUM(Residues!AJ$15:AU$15)</f>
        <v>101.3301</v>
      </c>
      <c r="AK67" s="2">
        <f>1/1000*SUM(Residues!AK$15:AV$15)</f>
        <v>100.76100000000001</v>
      </c>
      <c r="AL67" s="2">
        <f>1/1000*SUM(Residues!AL$15:AW$15)</f>
        <v>103.5638</v>
      </c>
      <c r="AM67" s="2">
        <f>1/1000*SUM(Residues!AM$15:AX$15)</f>
        <v>104.8849</v>
      </c>
      <c r="AN67" s="2">
        <f>1/1000*SUM(Residues!AN$15:AY$15)</f>
        <v>99.944500000000005</v>
      </c>
      <c r="AO67" s="2">
        <f>1/1000*SUM(Residues!AO$15:AZ$15)</f>
        <v>101.5382</v>
      </c>
      <c r="AP67" s="2">
        <f>1/1000*SUM(Residues!AP$15:BA$15)</f>
        <v>103.94880000000001</v>
      </c>
      <c r="AQ67" s="2">
        <f>1/1000*SUM(Residues!AQ$15:BB$15)</f>
        <v>108.23599999999999</v>
      </c>
      <c r="AR67" s="2">
        <f>1/1000*SUM(Residues!AR$15:BC$15)</f>
        <v>110.70610000000001</v>
      </c>
      <c r="AS67" s="2">
        <f>1/1000*SUM(Residues!AS$15:BD$15)</f>
        <v>117.6378</v>
      </c>
      <c r="AT67" s="2">
        <f>1/1000*SUM(Residues!AT$15:BE$15)</f>
        <v>123.74490000000003</v>
      </c>
      <c r="AU67" s="2">
        <f>1/1000*SUM(Residues!AU$15:BF$15)</f>
        <v>128.03680000000003</v>
      </c>
      <c r="AV67" s="2">
        <f>1/1000*SUM(Residues!AV$15:BG$15)</f>
        <v>131.72230000000002</v>
      </c>
      <c r="AW67" s="2">
        <f>1/1000*SUM(Residues!AW$15:BH$15)</f>
        <v>133.84570000000002</v>
      </c>
      <c r="AX67" s="2">
        <f>1/1000*SUM(Residues!AX$15:BI$15)</f>
        <v>134.09440000000004</v>
      </c>
      <c r="AY67" s="2">
        <f>1/1000*SUM(Residues!AY$15:BJ$15)</f>
        <v>136.17430000000002</v>
      </c>
      <c r="AZ67" s="2">
        <f>1/1000*SUM(Residues!AZ$15:BK$15)</f>
        <v>144.99330000000003</v>
      </c>
      <c r="BA67" s="2">
        <f>1/1000*SUM(Residues!BA$15:BL$15)</f>
        <v>147.99679999999998</v>
      </c>
      <c r="BB67" s="2">
        <f>1/1000*SUM(Residues!BB$15:BM$15)</f>
        <v>145.36000000000004</v>
      </c>
      <c r="BC67" s="2">
        <f>1/1000*SUM(Residues!BC$15:BN$15)</f>
        <v>143.18460000000005</v>
      </c>
      <c r="BD67" s="2">
        <f>1/1000*SUM(Residues!BD$15:BO$15)</f>
        <v>142.35060000000001</v>
      </c>
      <c r="BE67" s="2">
        <f>1/1000*SUM(Residues!BE$15:BP$15)</f>
        <v>140.99270000000001</v>
      </c>
      <c r="BF67" s="2">
        <f>1/1000*SUM(Residues!BF$15:BQ$15)</f>
        <v>136.79130000000001</v>
      </c>
      <c r="BG67" s="2">
        <f>1/1000*SUM(Residues!BG$15:BR$15)</f>
        <v>134.91200000000003</v>
      </c>
      <c r="BH67" s="2">
        <f>1/1000*SUM(Residues!BH$15:BS$15)</f>
        <v>134.03090000000003</v>
      </c>
      <c r="BI67" s="2">
        <f>1/1000*SUM(Residues!BI$15:BT$15)</f>
        <v>135.77600000000001</v>
      </c>
      <c r="BJ67" s="2">
        <f>1/1000*SUM(Residues!BJ$15:BU$15)</f>
        <v>136.29209999999998</v>
      </c>
      <c r="BK67" s="2">
        <f>1/1000*SUM(Residues!BK$15:BV$15)</f>
        <v>134.80909999999997</v>
      </c>
      <c r="BL67" s="2">
        <f>1/1000*SUM(Residues!BL$15:BW$15)</f>
        <v>134.75730000000001</v>
      </c>
      <c r="BM67" s="2">
        <f>1/1000*SUM(Residues!BM$15:BX$15)</f>
        <v>132.9366</v>
      </c>
      <c r="BN67" s="2">
        <f>1/1000*SUM(Residues!BN$15:BY$15)</f>
        <v>138.06489999999999</v>
      </c>
      <c r="BO67" s="2">
        <f>1/1000*SUM(Residues!BO$15:BZ$15)</f>
        <v>142.77700000000004</v>
      </c>
      <c r="BP67" s="2">
        <f>1/1000*SUM(Residues!BP$15:CA$15)</f>
        <v>145.06410000000002</v>
      </c>
      <c r="BQ67" s="2">
        <f>1/1000*SUM(Residues!BQ$15:CB$15)</f>
        <v>145.26</v>
      </c>
      <c r="BR67" s="2">
        <f>1/1000*SUM(Residues!BR$15:CC$15)</f>
        <v>142.52940000000001</v>
      </c>
      <c r="BS67" s="2">
        <f>1/1000*SUM(Residues!BS$15:CD$15)</f>
        <v>144.30260000000001</v>
      </c>
      <c r="BT67" s="2">
        <f>1/1000*SUM(Residues!BT$15:CE$15)</f>
        <v>143.0598</v>
      </c>
      <c r="BU67" s="2">
        <f>1/1000*SUM(Residues!BU$15:CF$15)</f>
        <v>143.48880000000003</v>
      </c>
      <c r="BV67" s="2">
        <f>1/1000*SUM(Residues!BV$15:CG$15)</f>
        <v>142.80540000000002</v>
      </c>
      <c r="BW67" s="2">
        <f>1/1000*SUM(Residues!BW$15:CH$15)</f>
        <v>143.94229999999999</v>
      </c>
      <c r="BX67" s="2">
        <f>1/1000*SUM(Residues!BX$15:CI$15)</f>
        <v>143.3381</v>
      </c>
      <c r="BY67" s="2">
        <f>1/1000*SUM(Residues!BY$15:CJ$15)</f>
        <v>146.2405</v>
      </c>
      <c r="BZ67" s="2">
        <f>1/1000*SUM(Residues!BZ$15:CK$15)</f>
        <v>145.58070000000001</v>
      </c>
      <c r="CA67" s="2">
        <f>1/1000*SUM(Residues!CA$15:CL$15)</f>
        <v>147.35030000000003</v>
      </c>
      <c r="CB67" s="2">
        <f>1/1000*SUM(Residues!CB$15:CM$15)</f>
        <v>152.13490000000002</v>
      </c>
      <c r="CC67" s="2">
        <f>1/1000*SUM(Residues!CC$15:CN$15)</f>
        <v>163.10680000000002</v>
      </c>
      <c r="CD67" s="2">
        <f>1/1000*SUM(Residues!CD$15:CO$15)</f>
        <v>170.43620000000001</v>
      </c>
      <c r="CE67" s="2">
        <f>1/1000*SUM(Residues!CE$15:CP$15)</f>
        <v>172.80070000000003</v>
      </c>
      <c r="CF67" s="2">
        <f>1/1000*SUM(Residues!CF$15:CQ$15)</f>
        <v>179.53540000000004</v>
      </c>
      <c r="CG67" s="2">
        <f>1/1000*SUM(Residues!CG$15:CR$15)</f>
        <v>181.02720000000002</v>
      </c>
      <c r="CH67" s="2">
        <f>1/1000*SUM(Residues!CH$15:CS$15)</f>
        <v>183.02000000000004</v>
      </c>
      <c r="CI67" s="2">
        <f>1/1000*SUM(Residues!CI$15:CT$15)</f>
        <v>182.80959999999999</v>
      </c>
      <c r="CJ67" s="2">
        <f>1/1000*SUM(Residues!CJ$15:CU$15)</f>
        <v>180.8664</v>
      </c>
      <c r="CK67" s="2">
        <f>1/1000*SUM(Residues!CK$15:CV$15)</f>
        <v>179.2184</v>
      </c>
      <c r="CL67" s="2">
        <f>1/1000*SUM(Residues!CL$15:CW$15)</f>
        <v>176.18409999999997</v>
      </c>
      <c r="CM67" s="2">
        <f>1/1000*SUM(Residues!CM$15:CX$15)</f>
        <v>170.35320000000002</v>
      </c>
      <c r="CN67" s="2">
        <f>1/1000*SUM(Residues!CN$15:CY$15)</f>
        <v>167.45189999999999</v>
      </c>
      <c r="CO67" s="2">
        <f>1/1000*SUM(Residues!CO$15:CZ$15)</f>
        <v>153.82940000000002</v>
      </c>
      <c r="CP67" s="2">
        <f>1/1000*SUM(Residues!CP$15:DA$15)</f>
        <v>157.95400000000001</v>
      </c>
      <c r="CQ67" s="2">
        <f>1/1000*SUM(Residues!CQ$15:DB$15)</f>
        <v>153.07240000000002</v>
      </c>
      <c r="CR67" s="2">
        <f>1/1000*SUM(Residues!CR$15:DC$15)</f>
        <v>144.88430000000002</v>
      </c>
      <c r="CS67" s="2">
        <f>1/1000*SUM(Residues!CS$15:DD$15)</f>
        <v>140.40980000000002</v>
      </c>
      <c r="CT67" s="2">
        <f>1/1000*SUM(Residues!CT$15:DE$15)</f>
        <v>135.70570000000001</v>
      </c>
      <c r="CU67" s="2">
        <f>1/1000*SUM(Residues!CU$15:DF$15)</f>
        <v>135.0675</v>
      </c>
      <c r="CV67" s="2">
        <f>1/1000*SUM(Residues!CV$15:DG$15)</f>
        <v>135.04860000000002</v>
      </c>
      <c r="CW67" s="2">
        <f>1/1000*SUM(Residues!CW$15:DH$15)</f>
        <v>134.23020000000002</v>
      </c>
      <c r="CX67" s="2">
        <f>1/1000*SUM(Residues!CX$15:DI$15)</f>
        <v>137.44380000000001</v>
      </c>
      <c r="CY67" s="2">
        <f>1/1000*SUM(Residues!CY$15:DJ$15)</f>
        <v>143.33770000000001</v>
      </c>
      <c r="CZ67" s="2">
        <f>1/1000*SUM(Residues!CZ$15:DK$15)</f>
        <v>141.87130000000002</v>
      </c>
      <c r="DA67" s="2">
        <f>1/1000*SUM(Residues!DA$15:DL$15)</f>
        <v>145.55980000000002</v>
      </c>
      <c r="DB67" s="2">
        <f>1/1000*SUM(Residues!DB$15:DM$15)</f>
        <v>139.76270000000002</v>
      </c>
      <c r="DC67" s="2">
        <f>1/1000*SUM(Residues!DC$15:DN$15)</f>
        <v>142.54900000000001</v>
      </c>
      <c r="DD67" s="2">
        <f>1/1000*SUM(Residues!DD$15:DO$15)</f>
        <v>145.54760000000002</v>
      </c>
      <c r="DE67" s="2">
        <f>1/1000*SUM(Residues!DE$15:DP$15)</f>
        <v>146.54980000000003</v>
      </c>
      <c r="DF67" s="2">
        <f>1/1000*SUM(Residues!DF$15:DQ$15)</f>
        <v>146.91920000000005</v>
      </c>
      <c r="DG67" s="2">
        <f>1/1000*SUM(Residues!DG$15:DR$15)</f>
        <v>147.02233600000005</v>
      </c>
      <c r="DH67" s="2">
        <f>1/1000*SUM(Residues!DH$15:DS$15)</f>
        <v>150.02431700000002</v>
      </c>
      <c r="DI67" s="2">
        <f>1/1000*SUM(Residues!DI$15:DT$15)</f>
        <v>152.67801600000001</v>
      </c>
      <c r="DJ67" s="2">
        <f>1/1000*SUM(Residues!DJ$15:DU$15)</f>
        <v>153.21843500000003</v>
      </c>
      <c r="DK67" s="2">
        <f>1/1000*SUM(Residues!DK$15:DV$15)</f>
        <v>151.29698700000003</v>
      </c>
      <c r="DL67" s="2">
        <f>1/1000*SUM(Residues!DL$15:DW$15)</f>
        <v>152.935427</v>
      </c>
      <c r="DM67" s="2">
        <f>1/1000*SUM(Residues!DM$15:DX$15)</f>
        <v>155.40715700000001</v>
      </c>
      <c r="DN67" s="2">
        <f>1/1000*SUM(Residues!DN$15:DY$15)</f>
        <v>156.06232500000002</v>
      </c>
      <c r="DO67" s="2">
        <f>1/1000*SUM(Residues!DO$15:DZ$15)</f>
        <v>159.07190500000002</v>
      </c>
      <c r="DP67" s="2">
        <f>1/1000*SUM(Residues!DP$15:EA$15)</f>
        <v>159.874911</v>
      </c>
      <c r="DQ67" s="2">
        <f>1/1000*SUM(Residues!DQ$15:EB$15)</f>
        <v>165.85140000000004</v>
      </c>
      <c r="DR67" s="2">
        <f>1/1000*SUM(Residues!DR$15:EC$15)</f>
        <v>169.025575</v>
      </c>
      <c r="DS67" s="2">
        <f>1/1000*SUM(Residues!DS$15:ED$15)</f>
        <v>171.253535</v>
      </c>
      <c r="DT67" s="2">
        <f>1/1000*SUM(Residues!DT$15:EE$15)</f>
        <v>172.01043600000003</v>
      </c>
      <c r="DU67" s="2">
        <f>1/1000*SUM(Residues!DU$15:EF$15)</f>
        <v>171.27989100000002</v>
      </c>
      <c r="DV67" s="2">
        <f>1/1000*SUM(Residues!DV$15:EG$15)</f>
        <v>172.64635899999999</v>
      </c>
      <c r="DW67" s="2">
        <f>1/1000*SUM(Residues!DW$15:EH$15)</f>
        <v>175.02260599999997</v>
      </c>
      <c r="DX67" s="2">
        <f>1/1000*SUM(Residues!DX$15:EI$15)</f>
        <v>178.39140999999998</v>
      </c>
      <c r="DY67" s="2">
        <f>1/1000*SUM(Residues!DY$15:EJ$15)</f>
        <v>179.23081500000001</v>
      </c>
      <c r="DZ67" s="2">
        <f>1/1000*SUM(Residues!DZ$15:EK$15)</f>
        <v>177.183176</v>
      </c>
      <c r="EA67" s="2">
        <f>1/1000*SUM(Residues!EA$15:EL$15)</f>
        <v>178.83468100000002</v>
      </c>
      <c r="EB67" s="2">
        <f>1/1000*SUM(Residues!EB$15:EM$15)</f>
        <v>180.72323900000001</v>
      </c>
      <c r="EC67" s="2">
        <f>1/1000*SUM(Residues!EC$15:EN$15)</f>
        <v>178.17883399999999</v>
      </c>
      <c r="ED67" s="2">
        <f>1/1000*SUM(Residues!ED$15:EO$15)</f>
        <v>174.87142300000002</v>
      </c>
      <c r="EE67" s="2">
        <f>1/1000*SUM(Residues!EE$15:EP$15)</f>
        <v>170.82241200000001</v>
      </c>
      <c r="EF67" s="2">
        <f>1/1000*SUM(Residues!EF$15:EQ$15)</f>
        <v>171.490724</v>
      </c>
      <c r="EG67" s="2">
        <f>1/1000*SUM(Residues!EG$15:ER$15)</f>
        <v>171.74005099999999</v>
      </c>
      <c r="EH67" s="2">
        <f>1/1000*SUM(Residues!EH$15:ES$15)</f>
        <v>171.77033700000004</v>
      </c>
      <c r="EI67" s="2">
        <f>1/1000*SUM(Residues!EI$15:ET$15)</f>
        <v>171.45577</v>
      </c>
      <c r="EJ67" s="2">
        <f>1/1000*SUM(Residues!EJ$15:EU$15)</f>
        <v>165.79473300000001</v>
      </c>
      <c r="EK67" s="2">
        <f>1/1000*SUM(Residues!EK$15:EV$15)</f>
        <v>163.52767900000003</v>
      </c>
      <c r="EL67" s="2">
        <f>1/1000*SUM(Residues!EL$15:EW$15)</f>
        <v>170.06299300000003</v>
      </c>
      <c r="EM67" s="2">
        <f>1/1000*SUM(Residues!EM$15:EX$15)</f>
        <v>164.71050000000002</v>
      </c>
      <c r="EN67" s="2">
        <f>1/1000*SUM(Residues!EN$15:EY$15)</f>
        <v>166.44937700000003</v>
      </c>
      <c r="EO67" s="2">
        <f>1/1000*SUM(Residues!EO$15:EZ$15)</f>
        <v>163.46220799999998</v>
      </c>
      <c r="EP67" s="2">
        <f>1/1000*SUM(Residues!EP$15:FA$15)</f>
        <v>164.22459999999998</v>
      </c>
      <c r="EQ67" s="2">
        <f>1/1000*SUM(Residues!EQ$15:FB$15)</f>
        <v>164.98684899999998</v>
      </c>
      <c r="ER67" s="2">
        <f>1/1000*SUM(Residues!ER$15:FC$15)</f>
        <v>164.82579100000001</v>
      </c>
      <c r="ES67" s="2">
        <f>1/1000*SUM(Residues!ES$15:FD$15)</f>
        <v>164.54414799999998</v>
      </c>
      <c r="ET67" s="2">
        <f>1/1000*SUM(Residues!ET$15:FE$15)</f>
        <v>157.92953800000001</v>
      </c>
      <c r="EU67" s="2">
        <f>1/1000*SUM(Residues!EU$15:FF$15)</f>
        <v>157.32792200000003</v>
      </c>
      <c r="EV67" s="2">
        <f>1/1000*SUM(Residues!EV$15:FG$15)</f>
        <v>159.16385800000003</v>
      </c>
      <c r="EW67" s="2">
        <f>1/1000*SUM(Residues!EW$15:FH$15)</f>
        <v>157.93019900000002</v>
      </c>
      <c r="EX67" s="2">
        <f>1/1000*SUM(Residues!EX$15:FI$15)</f>
        <v>151.71248200000002</v>
      </c>
      <c r="EY67" s="2">
        <f>1/1000*SUM(Residues!EY$15:FJ$15)</f>
        <v>153.74810900000003</v>
      </c>
      <c r="EZ67" s="2">
        <f>1/1000*SUM(Residues!EZ$15:FK$15)</f>
        <v>150.92863600000001</v>
      </c>
      <c r="FA67" s="2">
        <f>1/1000*SUM(Residues!FA$15:FL$15)</f>
        <v>155.134783</v>
      </c>
      <c r="FB67" s="2">
        <f>1/1000*SUM(Residues!FB$15:FM$15)</f>
        <v>155.80534500000005</v>
      </c>
      <c r="FC67" s="2">
        <f>1/1000*SUM(Residues!FC$15:FN$15)</f>
        <v>157.31059900000002</v>
      </c>
      <c r="FD67" s="2">
        <f>1/1000*SUM(Residues!FD$15:FO$15)</f>
        <v>158.11349400000003</v>
      </c>
      <c r="FE67" s="2">
        <f>1/1000*SUM(Residues!FE$15:FP$15)</f>
        <v>157.65253799999999</v>
      </c>
      <c r="FF67" s="2">
        <f>1/1000*SUM(Residues!FF$15:FQ$15)</f>
        <v>166.34477099999998</v>
      </c>
      <c r="FG67" s="2">
        <f>1/1000*SUM(Residues!FG$15:FR$15)</f>
        <v>163.402736</v>
      </c>
      <c r="FH67" s="2">
        <f>1/1000*SUM(Residues!FH$15:FS$15)</f>
        <v>160.237786</v>
      </c>
      <c r="FI67" s="2">
        <f>1/1000*SUM(Residues!FI$15:FT$15)</f>
        <v>160.38808799999998</v>
      </c>
      <c r="FJ67" s="2">
        <f>1/1000*SUM(Residues!FJ$15:FU$15)</f>
        <v>157.72367399999996</v>
      </c>
      <c r="FK67" s="2">
        <f>1/1000*SUM(Residues!FK$15:FV$15)</f>
        <v>155.554453</v>
      </c>
      <c r="FL67" s="2">
        <f>1/1000*SUM(Residues!FL$15:FW$15)</f>
        <v>156.93361300000001</v>
      </c>
      <c r="FM67" s="2">
        <f>1/1000*SUM(Residues!FM$15:FX$15)</f>
        <v>155.290854</v>
      </c>
      <c r="FN67" s="2">
        <f>1/1000*SUM(Residues!FN$15:FY$15)</f>
        <v>154.01939800000002</v>
      </c>
    </row>
    <row r="68" spans="1:170">
      <c r="A68" t="str">
        <f>Pellets!A$20</f>
        <v>Italy</v>
      </c>
      <c r="B68" s="2">
        <f>1/1000*SUM(Residues!B$20:M$20)</f>
        <v>72.121399999999994</v>
      </c>
      <c r="C68" s="2">
        <f>1/1000*SUM(Residues!C$20:N$20)</f>
        <v>71.851699999999994</v>
      </c>
      <c r="D68" s="2">
        <f>1/1000*SUM(Residues!D$20:O$20)</f>
        <v>76.401700000000005</v>
      </c>
      <c r="E68" s="2">
        <f>1/1000*SUM(Residues!E$20:P$20)</f>
        <v>81.427800000000005</v>
      </c>
      <c r="F68" s="2">
        <f>1/1000*SUM(Residues!F$20:Q$20)</f>
        <v>76.882000000000005</v>
      </c>
      <c r="G68" s="2">
        <f>1/1000*SUM(Residues!G$20:R$20)</f>
        <v>77.334599999999995</v>
      </c>
      <c r="H68" s="2">
        <f>1/1000*SUM(Residues!H$20:S$20)</f>
        <v>85.892599999999987</v>
      </c>
      <c r="I68" s="2">
        <f>1/1000*SUM(Residues!I$20:T$20)</f>
        <v>81.397300000000001</v>
      </c>
      <c r="J68" s="2">
        <f>1/1000*SUM(Residues!J$20:U$20)</f>
        <v>85.718400000000017</v>
      </c>
      <c r="K68" s="2">
        <f>1/1000*SUM(Residues!K$20:V$20)</f>
        <v>85.945000000000022</v>
      </c>
      <c r="L68" s="2">
        <f>1/1000*SUM(Residues!L$20:W$20)</f>
        <v>82.543900000000008</v>
      </c>
      <c r="M68" s="2">
        <f>1/1000*SUM(Residues!M$20:X$20)</f>
        <v>77.707400000000007</v>
      </c>
      <c r="N68" s="2">
        <f>1/1000*SUM(Residues!N$20:Y$20)</f>
        <v>77.896000000000001</v>
      </c>
      <c r="O68" s="2">
        <f>1/1000*SUM(Residues!O$20:Z$20)</f>
        <v>74.017900000000012</v>
      </c>
      <c r="P68" s="2">
        <f>1/1000*SUM(Residues!P$20:AA$20)</f>
        <v>80.222600000000014</v>
      </c>
      <c r="Q68" s="2">
        <f>1/1000*SUM(Residues!Q$20:AB$20)</f>
        <v>66.748100000000008</v>
      </c>
      <c r="R68" s="2">
        <f>1/1000*SUM(Residues!R$20:AC$20)</f>
        <v>71.103600000000014</v>
      </c>
      <c r="S68" s="2">
        <f>1/1000*SUM(Residues!S$20:AD$20)</f>
        <v>71.010100000000008</v>
      </c>
      <c r="T68" s="2">
        <f>1/1000*SUM(Residues!T$20:AE$20)</f>
        <v>67.063400000000016</v>
      </c>
      <c r="U68" s="2">
        <f>1/1000*SUM(Residues!U$20:AF$20)</f>
        <v>62.81110000000001</v>
      </c>
      <c r="V68" s="2">
        <f>1/1000*SUM(Residues!V$20:AG$20)</f>
        <v>58.532800000000002</v>
      </c>
      <c r="W68" s="2">
        <f>1/1000*SUM(Residues!W$20:AH$20)</f>
        <v>58.515999999999998</v>
      </c>
      <c r="X68" s="2">
        <f>1/1000*SUM(Residues!X$20:AI$20)</f>
        <v>62.331499999999998</v>
      </c>
      <c r="Y68" s="2">
        <f>1/1000*SUM(Residues!Y$20:AJ$20)</f>
        <v>59.829700000000003</v>
      </c>
      <c r="Z68" s="2">
        <f>1/1000*SUM(Residues!Z$20:AK$20)</f>
        <v>64.373800000000003</v>
      </c>
      <c r="AA68" s="2">
        <f>1/1000*SUM(Residues!AA$20:AL$20)</f>
        <v>78.093100000000007</v>
      </c>
      <c r="AB68" s="2">
        <f>1/1000*SUM(Residues!AB$20:AM$20)</f>
        <v>68.239800000000002</v>
      </c>
      <c r="AC68" s="2">
        <f>1/1000*SUM(Residues!AC$20:AN$20)</f>
        <v>80.627799999999993</v>
      </c>
      <c r="AD68" s="2">
        <f>1/1000*SUM(Residues!AD$20:AO$20)</f>
        <v>80.95</v>
      </c>
      <c r="AE68" s="2">
        <f>1/1000*SUM(Residues!AE$20:AP$20)</f>
        <v>76.776499999999999</v>
      </c>
      <c r="AF68" s="2">
        <f>1/1000*SUM(Residues!AF$20:AQ$20)</f>
        <v>76.595100000000002</v>
      </c>
      <c r="AG68" s="2">
        <f>1/1000*SUM(Residues!AG$20:AR$20)</f>
        <v>82.042900000000017</v>
      </c>
      <c r="AH68" s="2">
        <f>1/1000*SUM(Residues!AH$20:AS$20)</f>
        <v>74.93180000000001</v>
      </c>
      <c r="AI68" s="2">
        <f>1/1000*SUM(Residues!AI$20:AT$20)</f>
        <v>78.73099999999998</v>
      </c>
      <c r="AJ68" s="2">
        <f>1/1000*SUM(Residues!AJ$20:AU$20)</f>
        <v>74.482799999999997</v>
      </c>
      <c r="AK68" s="2">
        <f>1/1000*SUM(Residues!AK$20:AV$20)</f>
        <v>81.48</v>
      </c>
      <c r="AL68" s="2">
        <f>1/1000*SUM(Residues!AL$20:AW$20)</f>
        <v>76.938700000000011</v>
      </c>
      <c r="AM68" s="2">
        <f>1/1000*SUM(Residues!AM$20:AX$20)</f>
        <v>67.429400000000001</v>
      </c>
      <c r="AN68" s="2">
        <f>1/1000*SUM(Residues!AN$20:AY$20)</f>
        <v>64.733200000000011</v>
      </c>
      <c r="AO68" s="2">
        <f>1/1000*SUM(Residues!AO$20:AZ$20)</f>
        <v>66.612499999999997</v>
      </c>
      <c r="AP68" s="2">
        <f>1/1000*SUM(Residues!AP$20:BA$20)</f>
        <v>67.469000000000023</v>
      </c>
      <c r="AQ68" s="2">
        <f>1/1000*SUM(Residues!AQ$20:BB$20)</f>
        <v>75.860000000000014</v>
      </c>
      <c r="AR68" s="2">
        <f>1/1000*SUM(Residues!AR$20:BC$20)</f>
        <v>76.709400000000002</v>
      </c>
      <c r="AS68" s="2">
        <f>1/1000*SUM(Residues!AS$20:BD$20)</f>
        <v>86.155200000000008</v>
      </c>
      <c r="AT68" s="2">
        <f>1/1000*SUM(Residues!AT$20:BE$20)</f>
        <v>94.754500000000007</v>
      </c>
      <c r="AU68" s="2">
        <f>1/1000*SUM(Residues!AU$20:BF$20)</f>
        <v>91.255700000000004</v>
      </c>
      <c r="AV68" s="2">
        <f>1/1000*SUM(Residues!AV$20:BG$20)</f>
        <v>96.005399999999995</v>
      </c>
      <c r="AW68" s="2">
        <f>1/1000*SUM(Residues!AW$20:BH$20)</f>
        <v>96.72529999999999</v>
      </c>
      <c r="AX68" s="2">
        <f>1/1000*SUM(Residues!AX$20:BI$20)</f>
        <v>96.545400000000001</v>
      </c>
      <c r="AY68" s="2">
        <f>1/1000*SUM(Residues!AY$20:BJ$20)</f>
        <v>97.008299999999991</v>
      </c>
      <c r="AZ68" s="2">
        <f>1/1000*SUM(Residues!AZ$20:BK$20)</f>
        <v>99.187899999999999</v>
      </c>
      <c r="BA68" s="2">
        <f>1/1000*SUM(Residues!BA$20:BL$20)</f>
        <v>94.261200000000002</v>
      </c>
      <c r="BB68" s="2">
        <f>1/1000*SUM(Residues!BB$20:BM$20)</f>
        <v>94.742599999999996</v>
      </c>
      <c r="BC68" s="2">
        <f>1/1000*SUM(Residues!BC$20:BN$20)</f>
        <v>91.179199999999994</v>
      </c>
      <c r="BD68" s="2">
        <f>1/1000*SUM(Residues!BD$20:BO$20)</f>
        <v>89.358000000000018</v>
      </c>
      <c r="BE68" s="2">
        <f>1/1000*SUM(Residues!BE$20:BP$20)</f>
        <v>83.582600000000014</v>
      </c>
      <c r="BF68" s="2">
        <f>1/1000*SUM(Residues!BF$20:BQ$20)</f>
        <v>78.084500000000006</v>
      </c>
      <c r="BG68" s="2">
        <f>1/1000*SUM(Residues!BG$20:BR$20)</f>
        <v>73.897500000000008</v>
      </c>
      <c r="BH68" s="2">
        <f>1/1000*SUM(Residues!BH$20:BS$20)</f>
        <v>73.593099999999993</v>
      </c>
      <c r="BI68" s="2">
        <f>1/1000*SUM(Residues!BI$20:BT$20)</f>
        <v>73.954100000000011</v>
      </c>
      <c r="BJ68" s="2">
        <f>1/1000*SUM(Residues!BJ$20:BU$20)</f>
        <v>73.71390000000001</v>
      </c>
      <c r="BK68" s="2">
        <f>1/1000*SUM(Residues!BK$20:BV$20)</f>
        <v>69.024800000000013</v>
      </c>
      <c r="BL68" s="2">
        <f>1/1000*SUM(Residues!BL$20:BW$20)</f>
        <v>65.379600000000011</v>
      </c>
      <c r="BM68" s="2">
        <f>1/1000*SUM(Residues!BM$20:BX$20)</f>
        <v>60.20600000000001</v>
      </c>
      <c r="BN68" s="2">
        <f>1/1000*SUM(Residues!BN$20:BY$20)</f>
        <v>58.939700000000016</v>
      </c>
      <c r="BO68" s="2">
        <f>1/1000*SUM(Residues!BO$20:BZ$20)</f>
        <v>58.600300000000004</v>
      </c>
      <c r="BP68" s="2">
        <f>1/1000*SUM(Residues!BP$20:CA$20)</f>
        <v>55.229300000000002</v>
      </c>
      <c r="BQ68" s="2">
        <f>1/1000*SUM(Residues!BQ$20:CB$20)</f>
        <v>53.764200000000002</v>
      </c>
      <c r="BR68" s="2">
        <f>1/1000*SUM(Residues!BR$20:CC$20)</f>
        <v>57.396399999999993</v>
      </c>
      <c r="BS68" s="2">
        <f>1/1000*SUM(Residues!BS$20:CD$20)</f>
        <v>57.653599999999997</v>
      </c>
      <c r="BT68" s="2">
        <f>1/1000*SUM(Residues!BT$20:CE$20)</f>
        <v>58.648600000000009</v>
      </c>
      <c r="BU68" s="2">
        <f>1/1000*SUM(Residues!BU$20:CF$20)</f>
        <v>49.617800000000003</v>
      </c>
      <c r="BV68" s="2">
        <f>1/1000*SUM(Residues!BV$20:CG$20)</f>
        <v>49.682500000000005</v>
      </c>
      <c r="BW68" s="2">
        <f>1/1000*SUM(Residues!BW$20:CH$20)</f>
        <v>50.029700000000012</v>
      </c>
      <c r="BX68" s="2">
        <f>1/1000*SUM(Residues!BX$20:CI$20)</f>
        <v>54.264100000000006</v>
      </c>
      <c r="BY68" s="2">
        <f>1/1000*SUM(Residues!BY$20:CJ$20)</f>
        <v>68.412600000000012</v>
      </c>
      <c r="BZ68" s="2">
        <f>1/1000*SUM(Residues!BZ$20:CK$20)</f>
        <v>69.985199999999992</v>
      </c>
      <c r="CA68" s="2">
        <f>1/1000*SUM(Residues!CA$20:CL$20)</f>
        <v>66.375199999999992</v>
      </c>
      <c r="CB68" s="2">
        <f>1/1000*SUM(Residues!CB$20:CM$20)</f>
        <v>62.291199999999996</v>
      </c>
      <c r="CC68" s="2">
        <f>1/1000*SUM(Residues!CC$20:CN$20)</f>
        <v>63.068200000000012</v>
      </c>
      <c r="CD68" s="2">
        <f>1/1000*SUM(Residues!CD$20:CO$20)</f>
        <v>59.417100000000005</v>
      </c>
      <c r="CE68" s="2">
        <f>1/1000*SUM(Residues!CE$20:CP$20)</f>
        <v>63.557900000000018</v>
      </c>
      <c r="CF68" s="2">
        <f>1/1000*SUM(Residues!CF$20:CQ$20)</f>
        <v>58.389000000000017</v>
      </c>
      <c r="CG68" s="2">
        <f>1/1000*SUM(Residues!CG$20:CR$20)</f>
        <v>58.220700000000008</v>
      </c>
      <c r="CH68" s="2">
        <f>1/1000*SUM(Residues!CH$20:CS$20)</f>
        <v>54.05510000000001</v>
      </c>
      <c r="CI68" s="2">
        <f>1/1000*SUM(Residues!CI$20:CT$20)</f>
        <v>53.623900000000006</v>
      </c>
      <c r="CJ68" s="2">
        <f>1/1000*SUM(Residues!CJ$20:CU$20)</f>
        <v>49.538400000000003</v>
      </c>
      <c r="CK68" s="2">
        <f>1/1000*SUM(Residues!CK$20:CV$20)</f>
        <v>36.1661</v>
      </c>
      <c r="CL68" s="2">
        <f>1/1000*SUM(Residues!CL$20:CW$20)</f>
        <v>34.182600000000001</v>
      </c>
      <c r="CM68" s="2">
        <f>1/1000*SUM(Residues!CM$20:CX$20)</f>
        <v>47.643699999999995</v>
      </c>
      <c r="CN68" s="2">
        <f>1/1000*SUM(Residues!CN$20:CY$20)</f>
        <v>53.284999999999997</v>
      </c>
      <c r="CO68" s="2">
        <f>1/1000*SUM(Residues!CO$20:CZ$20)</f>
        <v>53.240200000000009</v>
      </c>
      <c r="CP68" s="2">
        <f>1/1000*SUM(Residues!CP$20:DA$20)</f>
        <v>55.385500000000008</v>
      </c>
      <c r="CQ68" s="2">
        <f>1/1000*SUM(Residues!CQ$20:DB$20)</f>
        <v>52.843600000000009</v>
      </c>
      <c r="CR68" s="2">
        <f>1/1000*SUM(Residues!CR$20:DC$20)</f>
        <v>65.686300000000003</v>
      </c>
      <c r="CS68" s="2">
        <f>1/1000*SUM(Residues!CS$20:DD$20)</f>
        <v>70.264800000000008</v>
      </c>
      <c r="CT68" s="2">
        <f>1/1000*SUM(Residues!CT$20:DE$20)</f>
        <v>83.536100000000005</v>
      </c>
      <c r="CU68" s="2">
        <f>1/1000*SUM(Residues!CU$20:DF$20)</f>
        <v>92.951999999999998</v>
      </c>
      <c r="CV68" s="2">
        <f>1/1000*SUM(Residues!CV$20:DG$20)</f>
        <v>93.191400000000002</v>
      </c>
      <c r="CW68" s="2">
        <f>1/1000*SUM(Residues!CW$20:DH$20)</f>
        <v>98.275199999999984</v>
      </c>
      <c r="CX68" s="2">
        <f>1/1000*SUM(Residues!CX$20:DI$20)</f>
        <v>90.329499999999996</v>
      </c>
      <c r="CY68" s="2">
        <f>1/1000*SUM(Residues!CY$20:DJ$20)</f>
        <v>80.836500000000015</v>
      </c>
      <c r="CZ68" s="2">
        <f>1/1000*SUM(Residues!CZ$20:DK$20)</f>
        <v>75.41940000000001</v>
      </c>
      <c r="DA68" s="2">
        <f>1/1000*SUM(Residues!DA$20:DL$20)</f>
        <v>71.581700000000012</v>
      </c>
      <c r="DB68" s="2">
        <f>1/1000*SUM(Residues!DB$20:DM$20)</f>
        <v>65.365500000000011</v>
      </c>
      <c r="DC68" s="2">
        <f>1/1000*SUM(Residues!DC$20:DN$20)</f>
        <v>66.052900000000008</v>
      </c>
      <c r="DD68" s="2">
        <f>1/1000*SUM(Residues!DD$20:DO$20)</f>
        <v>54.637900000000002</v>
      </c>
      <c r="DE68" s="2">
        <f>1/1000*SUM(Residues!DE$20:DP$20)</f>
        <v>51.419700000000006</v>
      </c>
      <c r="DF68" s="2">
        <f>1/1000*SUM(Residues!DF$20:DQ$20)</f>
        <v>42.530900000000003</v>
      </c>
      <c r="DG68" s="2">
        <f>1/1000*SUM(Residues!DG$20:DR$20)</f>
        <v>33.876697</v>
      </c>
      <c r="DH68" s="2">
        <f>1/1000*SUM(Residues!DH$20:DS$20)</f>
        <v>34.212860999999997</v>
      </c>
      <c r="DI68" s="2">
        <f>1/1000*SUM(Residues!DI$20:DT$20)</f>
        <v>24.605822000000003</v>
      </c>
      <c r="DJ68" s="2">
        <f>1/1000*SUM(Residues!DJ$20:DU$20)</f>
        <v>24.076772000000002</v>
      </c>
      <c r="DK68" s="2">
        <f>1/1000*SUM(Residues!DK$20:DV$20)</f>
        <v>19.837953000000002</v>
      </c>
      <c r="DL68" s="2">
        <f>1/1000*SUM(Residues!DL$20:DW$20)</f>
        <v>20.063332000000003</v>
      </c>
      <c r="DM68" s="2">
        <f>1/1000*SUM(Residues!DM$20:DX$20)</f>
        <v>16.073887000000003</v>
      </c>
      <c r="DN68" s="2">
        <f>1/1000*SUM(Residues!DN$20:DY$20)</f>
        <v>16.216775000000002</v>
      </c>
      <c r="DO68" s="2">
        <f>1/1000*SUM(Residues!DO$20:DZ$20)</f>
        <v>14.109406000000003</v>
      </c>
      <c r="DP68" s="2">
        <f>1/1000*SUM(Residues!DP$20:EA$20)</f>
        <v>12.915884</v>
      </c>
      <c r="DQ68" s="2">
        <f>1/1000*SUM(Residues!DQ$20:EB$20)</f>
        <v>11.963127999999999</v>
      </c>
      <c r="DR68" s="2">
        <f>1/1000*SUM(Residues!DR$20:EC$20)</f>
        <v>11.861161000000001</v>
      </c>
      <c r="DS68" s="2">
        <f>1/1000*SUM(Residues!DS$20:ED$20)</f>
        <v>11.377082</v>
      </c>
      <c r="DT68" s="2">
        <f>1/1000*SUM(Residues!DT$20:EE$20)</f>
        <v>11.009133</v>
      </c>
      <c r="DU68" s="2">
        <f>1/1000*SUM(Residues!DU$20:EF$20)</f>
        <v>11.391283</v>
      </c>
      <c r="DV68" s="2">
        <f>1/1000*SUM(Residues!DV$20:EG$20)</f>
        <v>11.867315000000001</v>
      </c>
      <c r="DW68" s="2">
        <f>1/1000*SUM(Residues!DW$20:EH$20)</f>
        <v>12.032415</v>
      </c>
      <c r="DX68" s="2">
        <f>1/1000*SUM(Residues!DX$20:EI$20)</f>
        <v>12.062669000000001</v>
      </c>
      <c r="DY68" s="2">
        <f>1/1000*SUM(Residues!DY$20:EJ$20)</f>
        <v>12.133616000000002</v>
      </c>
      <c r="DZ68" s="2">
        <f>1/1000*SUM(Residues!DZ$20:EK$20)</f>
        <v>12.226965</v>
      </c>
      <c r="EA68" s="2">
        <f>1/1000*SUM(Residues!EA$20:EL$20)</f>
        <v>12.027573</v>
      </c>
      <c r="EB68" s="2">
        <f>1/1000*SUM(Residues!EB$20:EM$20)</f>
        <v>12.222835</v>
      </c>
      <c r="EC68" s="2">
        <f>1/1000*SUM(Residues!EC$20:EN$20)</f>
        <v>12.256499</v>
      </c>
      <c r="ED68" s="2">
        <f>1/1000*SUM(Residues!ED$20:EO$20)</f>
        <v>8.3785880000000041</v>
      </c>
      <c r="EE68" s="2">
        <f>1/1000*SUM(Residues!EE$20:EP$20)</f>
        <v>8.1897330000000021</v>
      </c>
      <c r="EF68" s="2">
        <f>1/1000*SUM(Residues!EF$20:EQ$20)</f>
        <v>7.9365010000000034</v>
      </c>
      <c r="EG68" s="2">
        <f>1/1000*SUM(Residues!EG$20:ER$20)</f>
        <v>8.2824800000000032</v>
      </c>
      <c r="EH68" s="2">
        <f>1/1000*SUM(Residues!EH$20:ES$20)</f>
        <v>8.2796310000000037</v>
      </c>
      <c r="EI68" s="2">
        <f>1/1000*SUM(Residues!EI$20:ET$20)</f>
        <v>8.3347690000000032</v>
      </c>
      <c r="EJ68" s="2">
        <f>1/1000*SUM(Residues!EJ$20:EU$20)</f>
        <v>9.4358240000000038</v>
      </c>
      <c r="EK68" s="2">
        <f>1/1000*SUM(Residues!EK$20:EV$20)</f>
        <v>10.244332000000005</v>
      </c>
      <c r="EL68" s="2">
        <f>1/1000*SUM(Residues!EL$20:EW$20)</f>
        <v>10.225333000000006</v>
      </c>
      <c r="EM68" s="2">
        <f>1/1000*SUM(Residues!EM$20:EX$20)</f>
        <v>10.347074000000003</v>
      </c>
      <c r="EN68" s="2">
        <f>1/1000*SUM(Residues!EN$20:EY$20)</f>
        <v>10.295566000000003</v>
      </c>
      <c r="EO68" s="2">
        <f>1/1000*SUM(Residues!EO$20:EZ$20)</f>
        <v>10.124124000000002</v>
      </c>
      <c r="EP68" s="2">
        <f>1/1000*SUM(Residues!EP$20:FA$20)</f>
        <v>9.9267860000000017</v>
      </c>
      <c r="EQ68" s="2">
        <f>1/1000*SUM(Residues!EQ$20:FB$20)</f>
        <v>10.015711000000001</v>
      </c>
      <c r="ER68" s="2">
        <f>1/1000*SUM(Residues!ER$20:FC$20)</f>
        <v>10.126457</v>
      </c>
      <c r="ES68" s="2">
        <f>1/1000*SUM(Residues!ES$20:FD$20)</f>
        <v>9.6616339999999994</v>
      </c>
      <c r="ET68" s="2">
        <f>1/1000*SUM(Residues!ET$20:FE$20)</f>
        <v>9.5710489999999986</v>
      </c>
      <c r="EU68" s="2">
        <f>1/1000*SUM(Residues!EU$20:FF$20)</f>
        <v>9.472213</v>
      </c>
      <c r="EV68" s="2">
        <f>1/1000*SUM(Residues!EV$20:FG$20)</f>
        <v>8.679587999999999</v>
      </c>
      <c r="EW68" s="2">
        <f>1/1000*SUM(Residues!EW$20:FH$20)</f>
        <v>7.878238999999998</v>
      </c>
      <c r="EX68" s="2">
        <f>1/1000*SUM(Residues!EX$20:FI$20)</f>
        <v>7.8616020000000004</v>
      </c>
      <c r="EY68" s="2">
        <f>1/1000*SUM(Residues!EY$20:FJ$20)</f>
        <v>7.8979230000000005</v>
      </c>
      <c r="EZ68" s="2">
        <f>1/1000*SUM(Residues!EZ$20:FK$20)</f>
        <v>7.790096000000001</v>
      </c>
      <c r="FA68" s="2">
        <f>1/1000*SUM(Residues!FA$20:FL$20)</f>
        <v>7.6520260000000011</v>
      </c>
      <c r="FB68" s="2">
        <f>1/1000*SUM(Residues!FB$20:FM$20)</f>
        <v>7.5106650000000013</v>
      </c>
      <c r="FC68" s="2">
        <f>1/1000*SUM(Residues!FC$20:FN$20)</f>
        <v>7.748133000000001</v>
      </c>
      <c r="FD68" s="2">
        <f>1/1000*SUM(Residues!FD$20:FO$20)</f>
        <v>7.6985830000000002</v>
      </c>
      <c r="FE68" s="2">
        <f>1/1000*SUM(Residues!FE$20:FP$20)</f>
        <v>7.9758899999999997</v>
      </c>
      <c r="FF68" s="2">
        <f>1/1000*SUM(Residues!FF$20:FQ$20)</f>
        <v>8.3820109999999985</v>
      </c>
      <c r="FG68" s="2">
        <f>1/1000*SUM(Residues!FG$20:FR$20)</f>
        <v>8.4712759999999996</v>
      </c>
      <c r="FH68" s="2">
        <f>1/1000*SUM(Residues!FH$20:FS$20)</f>
        <v>8.2781169999999999</v>
      </c>
      <c r="FI68" s="2">
        <f>1/1000*SUM(Residues!FI$20:FT$20)</f>
        <v>8.21434</v>
      </c>
      <c r="FJ68" s="2">
        <f>1/1000*SUM(Residues!FJ$20:FU$20)</f>
        <v>8.2408470000000005</v>
      </c>
      <c r="FK68" s="2">
        <f>1/1000*SUM(Residues!FK$20:FV$20)</f>
        <v>8.5315140000000014</v>
      </c>
      <c r="FL68" s="2">
        <f>1/1000*SUM(Residues!FL$20:FW$20)</f>
        <v>8.740260000000001</v>
      </c>
      <c r="FM68" s="2">
        <f>1/1000*SUM(Residues!FM$20:FX$20)</f>
        <v>8.7837549999999993</v>
      </c>
      <c r="FN68" s="2">
        <f>1/1000*SUM(Residues!FN$20:FY$20)</f>
        <v>9.0321749999999987</v>
      </c>
    </row>
    <row r="69" spans="1:170">
      <c r="A69" t="str">
        <f>Pellets!A$25</f>
        <v>Netherlands</v>
      </c>
      <c r="B69" s="2">
        <f>1/1000*SUM(Residues!B$25:M$25)</f>
        <v>4.3043000000000005</v>
      </c>
      <c r="C69" s="2">
        <f>1/1000*SUM(Residues!C$25:N$25)</f>
        <v>4.2824000000000018</v>
      </c>
      <c r="D69" s="2">
        <f>1/1000*SUM(Residues!D$25:O$25)</f>
        <v>4.0424000000000007</v>
      </c>
      <c r="E69" s="2">
        <f>1/1000*SUM(Residues!E$25:P$25)</f>
        <v>3.8385000000000007</v>
      </c>
      <c r="F69" s="2">
        <f>1/1000*SUM(Residues!F$25:Q$25)</f>
        <v>4.1772000000000009</v>
      </c>
      <c r="G69" s="2">
        <f>1/1000*SUM(Residues!G$25:R$25)</f>
        <v>4.57</v>
      </c>
      <c r="H69" s="2">
        <f>1/1000*SUM(Residues!H$25:S$25)</f>
        <v>4.5388000000000002</v>
      </c>
      <c r="I69" s="2">
        <f>1/1000*SUM(Residues!I$25:T$25)</f>
        <v>3.9424999999999999</v>
      </c>
      <c r="J69" s="2">
        <f>1/1000*SUM(Residues!J$25:U$25)</f>
        <v>3.8213000000000004</v>
      </c>
      <c r="K69" s="2">
        <f>1/1000*SUM(Residues!K$25:V$25)</f>
        <v>3.8115000000000001</v>
      </c>
      <c r="L69" s="2">
        <f>1/1000*SUM(Residues!L$25:W$25)</f>
        <v>7.0315000000000003</v>
      </c>
      <c r="M69" s="2">
        <f>1/1000*SUM(Residues!M$25:X$25)</f>
        <v>7.0315000000000003</v>
      </c>
      <c r="N69" s="2">
        <f>1/1000*SUM(Residues!N$25:Y$25)</f>
        <v>7.0315000000000003</v>
      </c>
      <c r="O69" s="2">
        <f>1/1000*SUM(Residues!O$25:Z$25)</f>
        <v>7.2694000000000001</v>
      </c>
      <c r="P69" s="2">
        <f>1/1000*SUM(Residues!P$25:AA$25)</f>
        <v>7.8232000000000008</v>
      </c>
      <c r="Q69" s="2">
        <f>1/1000*SUM(Residues!Q$25:AB$25)</f>
        <v>8.1460000000000008</v>
      </c>
      <c r="R69" s="2">
        <f>1/1000*SUM(Residues!R$25:AC$25)</f>
        <v>8.2198999999999991</v>
      </c>
      <c r="S69" s="2">
        <f>1/1000*SUM(Residues!S$25:AD$25)</f>
        <v>7.730500000000001</v>
      </c>
      <c r="T69" s="2">
        <f>1/1000*SUM(Residues!T$25:AE$25)</f>
        <v>7.51</v>
      </c>
      <c r="U69" s="2">
        <f>1/1000*SUM(Residues!U$25:AF$25)</f>
        <v>7.319</v>
      </c>
      <c r="V69" s="2">
        <f>1/1000*SUM(Residues!V$25:AG$25)</f>
        <v>7.4630000000000001</v>
      </c>
      <c r="W69" s="2">
        <f>1/1000*SUM(Residues!W$25:AH$25)</f>
        <v>7.4630000000000001</v>
      </c>
      <c r="X69" s="2">
        <f>1/1000*SUM(Residues!X$25:AI$25)</f>
        <v>4.2430000000000003</v>
      </c>
      <c r="Y69" s="2">
        <f>1/1000*SUM(Residues!Y$25:AJ$25)</f>
        <v>4.4388000000000005</v>
      </c>
      <c r="Z69" s="2">
        <f>1/1000*SUM(Residues!Z$25:AK$25)</f>
        <v>4.7175000000000002</v>
      </c>
      <c r="AA69" s="2">
        <f>1/1000*SUM(Residues!AA$25:AL$25)</f>
        <v>4.7747000000000002</v>
      </c>
      <c r="AB69" s="2">
        <f>1/1000*SUM(Residues!AB$25:AM$25)</f>
        <v>4.9492000000000012</v>
      </c>
      <c r="AC69" s="2">
        <f>1/1000*SUM(Residues!AC$25:AN$25)</f>
        <v>5.105900000000001</v>
      </c>
      <c r="AD69" s="2">
        <f>1/1000*SUM(Residues!AD$25:AO$25)</f>
        <v>5.4377999999999993</v>
      </c>
      <c r="AE69" s="2">
        <f>1/1000*SUM(Residues!AE$25:AP$25)</f>
        <v>5.8908000000000005</v>
      </c>
      <c r="AF69" s="2">
        <f>1/1000*SUM(Residues!AF$25:AQ$25)</f>
        <v>8.0382000000000016</v>
      </c>
      <c r="AG69" s="2">
        <f>1/1000*SUM(Residues!AG$25:AR$25)</f>
        <v>8.8243000000000009</v>
      </c>
      <c r="AH69" s="2">
        <f>1/1000*SUM(Residues!AH$25:AS$25)</f>
        <v>9.1300000000000026</v>
      </c>
      <c r="AI69" s="2">
        <f>1/1000*SUM(Residues!AI$25:AT$25)</f>
        <v>9.5100000000000016</v>
      </c>
      <c r="AJ69" s="2">
        <f>1/1000*SUM(Residues!AJ$25:AU$25)</f>
        <v>9.8500000000000014</v>
      </c>
      <c r="AK69" s="2">
        <f>1/1000*SUM(Residues!AK$25:AV$25)</f>
        <v>9.8142000000000014</v>
      </c>
      <c r="AL69" s="2">
        <f>1/1000*SUM(Residues!AL$25:AW$25)</f>
        <v>9.6155000000000026</v>
      </c>
      <c r="AM69" s="2">
        <f>1/1000*SUM(Residues!AM$25:AX$25)</f>
        <v>9.5663000000000018</v>
      </c>
      <c r="AN69" s="2">
        <f>1/1000*SUM(Residues!AN$25:AY$25)</f>
        <v>9.655400000000002</v>
      </c>
      <c r="AO69" s="2">
        <f>1/1000*SUM(Residues!AO$25:AZ$25)</f>
        <v>9.8637000000000015</v>
      </c>
      <c r="AP69" s="2">
        <f>1/1000*SUM(Residues!AP$25:BA$25)</f>
        <v>10.2652</v>
      </c>
      <c r="AQ69" s="2">
        <f>1/1000*SUM(Residues!AQ$25:BB$25)</f>
        <v>10.576100000000002</v>
      </c>
      <c r="AR69" s="2">
        <f>1/1000*SUM(Residues!AR$25:BC$25)</f>
        <v>8.8890000000000011</v>
      </c>
      <c r="AS69" s="2">
        <f>1/1000*SUM(Residues!AS$25:BD$25)</f>
        <v>8.4648000000000021</v>
      </c>
      <c r="AT69" s="2">
        <f>1/1000*SUM(Residues!AT$25:BE$25)</f>
        <v>8.5640999999999998</v>
      </c>
      <c r="AU69" s="2">
        <f>1/1000*SUM(Residues!AU$25:BF$25)</f>
        <v>8.5359999999999996</v>
      </c>
      <c r="AV69" s="2">
        <f>1/1000*SUM(Residues!AV$25:BG$25)</f>
        <v>8.6371000000000002</v>
      </c>
      <c r="AW69" s="2">
        <f>1/1000*SUM(Residues!AW$25:BH$25)</f>
        <v>8.8055000000000003</v>
      </c>
      <c r="AX69" s="2">
        <f>1/1000*SUM(Residues!AX$25:BI$25)</f>
        <v>9.0403000000000002</v>
      </c>
      <c r="AY69" s="2">
        <f>1/1000*SUM(Residues!AY$25:BJ$25)</f>
        <v>9.0326999999999984</v>
      </c>
      <c r="AZ69" s="2">
        <f>1/1000*SUM(Residues!AZ$25:BK$25)</f>
        <v>8.4812000000000012</v>
      </c>
      <c r="BA69" s="2">
        <f>1/1000*SUM(Residues!BA$25:BL$25)</f>
        <v>8.4366999999999983</v>
      </c>
      <c r="BB69" s="2">
        <f>1/1000*SUM(Residues!BB$25:BM$25)</f>
        <v>8.0035000000000007</v>
      </c>
      <c r="BC69" s="2">
        <f>1/1000*SUM(Residues!BC$25:BN$25)</f>
        <v>7.7374000000000001</v>
      </c>
      <c r="BD69" s="2">
        <f>1/1000*SUM(Residues!BD$25:BO$25)</f>
        <v>7.7880000000000003</v>
      </c>
      <c r="BE69" s="2">
        <f>1/1000*SUM(Residues!BE$25:BP$25)</f>
        <v>8.4171000000000014</v>
      </c>
      <c r="BF69" s="2">
        <f>1/1000*SUM(Residues!BF$25:BQ$25)</f>
        <v>7.9881000000000002</v>
      </c>
      <c r="BG69" s="2">
        <f>1/1000*SUM(Residues!BG$25:BR$25)</f>
        <v>7.6411000000000007</v>
      </c>
      <c r="BH69" s="2">
        <f>1/1000*SUM(Residues!BH$25:BS$25)</f>
        <v>7.2035</v>
      </c>
      <c r="BI69" s="2">
        <f>1/1000*SUM(Residues!BI$25:BT$25)</f>
        <v>6.8752000000000013</v>
      </c>
      <c r="BJ69" s="2">
        <f>1/1000*SUM(Residues!BJ$25:BU$25)</f>
        <v>6.5843999999999996</v>
      </c>
      <c r="BK69" s="2">
        <f>1/1000*SUM(Residues!BK$25:BV$25)</f>
        <v>6.5341000000000005</v>
      </c>
      <c r="BL69" s="2">
        <f>1/1000*SUM(Residues!BL$25:BW$25)</f>
        <v>6.7079000000000004</v>
      </c>
      <c r="BM69" s="2">
        <f>1/1000*SUM(Residues!BM$25:BX$25)</f>
        <v>6.803700000000001</v>
      </c>
      <c r="BN69" s="2">
        <f>1/1000*SUM(Residues!BN$25:BY$25)</f>
        <v>6.6181000000000001</v>
      </c>
      <c r="BO69" s="2">
        <f>1/1000*SUM(Residues!BO$25:BZ$25)</f>
        <v>6.7297000000000002</v>
      </c>
      <c r="BP69" s="2">
        <f>1/1000*SUM(Residues!BP$25:CA$25)</f>
        <v>6.2105999999999995</v>
      </c>
      <c r="BQ69" s="2">
        <f>1/1000*SUM(Residues!BQ$25:CB$25)</f>
        <v>5.1974999999999998</v>
      </c>
      <c r="BR69" s="2">
        <f>1/1000*SUM(Residues!BR$25:CC$25)</f>
        <v>5.1248000000000005</v>
      </c>
      <c r="BS69" s="2">
        <f>1/1000*SUM(Residues!BS$25:CD$25)</f>
        <v>5.21</v>
      </c>
      <c r="BT69" s="2">
        <f>1/1000*SUM(Residues!BT$25:CE$25)</f>
        <v>5.2526999999999999</v>
      </c>
      <c r="BU69" s="2">
        <f>1/1000*SUM(Residues!BU$25:CF$25)</f>
        <v>5.2527000000000008</v>
      </c>
      <c r="BV69" s="2">
        <f>1/1000*SUM(Residues!BV$25:CG$25)</f>
        <v>5.2287000000000008</v>
      </c>
      <c r="BW69" s="2">
        <f>1/1000*SUM(Residues!BW$25:CH$25)</f>
        <v>4.9426000000000005</v>
      </c>
      <c r="BX69" s="2">
        <f>1/1000*SUM(Residues!BX$25:CI$25)</f>
        <v>5.0471000000000004</v>
      </c>
      <c r="BY69" s="2">
        <f>1/1000*SUM(Residues!BY$25:CJ$25)</f>
        <v>5.0486000000000004</v>
      </c>
      <c r="BZ69" s="2">
        <f>1/1000*SUM(Residues!BZ$25:CK$25)</f>
        <v>5.0016000000000007</v>
      </c>
      <c r="CA69" s="2">
        <f>1/1000*SUM(Residues!CA$25:CL$25)</f>
        <v>5.2442000000000011</v>
      </c>
      <c r="CB69" s="2">
        <f>1/1000*SUM(Residues!CB$25:CM$25)</f>
        <v>6.1349000000000009</v>
      </c>
      <c r="CC69" s="2">
        <f>1/1000*SUM(Residues!CC$25:CN$25)</f>
        <v>6.7183000000000002</v>
      </c>
      <c r="CD69" s="2">
        <f>1/1000*SUM(Residues!CD$25:CO$25)</f>
        <v>6.6865000000000006</v>
      </c>
      <c r="CE69" s="2">
        <f>1/1000*SUM(Residues!CE$25:CP$25)</f>
        <v>6.6078999999999999</v>
      </c>
      <c r="CF69" s="2">
        <f>1/1000*SUM(Residues!CF$25:CQ$25)</f>
        <v>6.5618000000000016</v>
      </c>
      <c r="CG69" s="2">
        <f>1/1000*SUM(Residues!CG$25:CR$25)</f>
        <v>6.561700000000001</v>
      </c>
      <c r="CH69" s="2">
        <f>1/1000*SUM(Residues!CH$25:CS$25)</f>
        <v>6.5619000000000005</v>
      </c>
      <c r="CI69" s="2">
        <f>1/1000*SUM(Residues!CI$25:CT$25)</f>
        <v>6.6367000000000012</v>
      </c>
      <c r="CJ69" s="2">
        <f>1/1000*SUM(Residues!CJ$25:CU$25)</f>
        <v>5.9723000000000006</v>
      </c>
      <c r="CK69" s="2">
        <f>1/1000*SUM(Residues!CK$25:CV$25)</f>
        <v>5.5993000000000004</v>
      </c>
      <c r="CL69" s="2">
        <f>1/1000*SUM(Residues!CL$25:CW$25)</f>
        <v>5.6885000000000003</v>
      </c>
      <c r="CM69" s="2">
        <f>1/1000*SUM(Residues!CM$25:CX$25)</f>
        <v>5.6868999999999996</v>
      </c>
      <c r="CN69" s="2">
        <f>1/1000*SUM(Residues!CN$25:CY$25)</f>
        <v>5.5107000000000008</v>
      </c>
      <c r="CO69" s="2">
        <f>1/1000*SUM(Residues!CO$25:CZ$25)</f>
        <v>5.6818000000000008</v>
      </c>
      <c r="CP69" s="2">
        <f>1/1000*SUM(Residues!CP$25:DA$25)</f>
        <v>5.7851000000000017</v>
      </c>
      <c r="CQ69" s="2">
        <f>1/1000*SUM(Residues!CQ$25:DB$25)</f>
        <v>5.7738000000000014</v>
      </c>
      <c r="CR69" s="2">
        <f>1/1000*SUM(Residues!CR$25:DC$25)</f>
        <v>5.7739000000000003</v>
      </c>
      <c r="CS69" s="2">
        <f>1/1000*SUM(Residues!CS$25:DD$25)</f>
        <v>5.7746000000000004</v>
      </c>
      <c r="CT69" s="2">
        <f>1/1000*SUM(Residues!CT$25:DE$25)</f>
        <v>5.7932999999999995</v>
      </c>
      <c r="CU69" s="2">
        <f>1/1000*SUM(Residues!CU$25:DF$25)</f>
        <v>5.9798999999999998</v>
      </c>
      <c r="CV69" s="2">
        <f>1/1000*SUM(Residues!CV$25:DG$25)</f>
        <v>6.9433999999999996</v>
      </c>
      <c r="CW69" s="2">
        <f>1/1000*SUM(Residues!CW$25:DH$25)</f>
        <v>7.3091999999999979</v>
      </c>
      <c r="CX69" s="2">
        <f>1/1000*SUM(Residues!CX$25:DI$25)</f>
        <v>7.7669000000000006</v>
      </c>
      <c r="CY69" s="2">
        <f>1/1000*SUM(Residues!CY$25:DJ$25)</f>
        <v>7.6847000000000012</v>
      </c>
      <c r="CZ69" s="2">
        <f>1/1000*SUM(Residues!CZ$25:DK$25)</f>
        <v>6.9308999999999994</v>
      </c>
      <c r="DA69" s="2">
        <f>1/1000*SUM(Residues!DA$25:DL$25)</f>
        <v>6.8330000000000002</v>
      </c>
      <c r="DB69" s="2">
        <f>1/1000*SUM(Residues!DB$25:DM$25)</f>
        <v>6.7146999999999997</v>
      </c>
      <c r="DC69" s="2">
        <f>1/1000*SUM(Residues!DC$25:DN$25)</f>
        <v>6.7145000000000001</v>
      </c>
      <c r="DD69" s="2">
        <f>1/1000*SUM(Residues!DD$25:DO$25)</f>
        <v>6.7146999999999997</v>
      </c>
      <c r="DE69" s="2">
        <f>1/1000*SUM(Residues!DE$25:DP$25)</f>
        <v>6.7139999999999995</v>
      </c>
      <c r="DF69" s="2">
        <f>1/1000*SUM(Residues!DF$25:DQ$25)</f>
        <v>6.6951999999999998</v>
      </c>
      <c r="DG69" s="2">
        <f>1/1000*SUM(Residues!DG$25:DR$25)</f>
        <v>6.4338000000000006</v>
      </c>
      <c r="DH69" s="2">
        <f>1/1000*SUM(Residues!DH$25:DS$25)</f>
        <v>5.4523429999999999</v>
      </c>
      <c r="DI69" s="2">
        <f>1/1000*SUM(Residues!DI$25:DT$25)</f>
        <v>4.391661</v>
      </c>
      <c r="DJ69" s="2">
        <f>1/1000*SUM(Residues!DJ$25:DU$25)</f>
        <v>2.879661</v>
      </c>
      <c r="DK69" s="2">
        <f>1/1000*SUM(Residues!DK$25:DV$25)</f>
        <v>1.4642610000000003</v>
      </c>
      <c r="DL69" s="2">
        <f>1/1000*SUM(Residues!DL$25:DW$25)</f>
        <v>0.76706100000000021</v>
      </c>
      <c r="DM69" s="2">
        <f>1/1000*SUM(Residues!DM$25:DX$25)</f>
        <v>2.2088E-2</v>
      </c>
      <c r="DN69" s="2">
        <f>1/1000*SUM(Residues!DN$25:DY$25)</f>
        <v>2.1588000000000003E-2</v>
      </c>
      <c r="DO69" s="2">
        <f>1/1000*SUM(Residues!DO$25:DZ$25)</f>
        <v>2.1591000000000003E-2</v>
      </c>
      <c r="DP69" s="2">
        <f>1/1000*SUM(Residues!DP$25:EA$25)</f>
        <v>3.2111000000000008E-2</v>
      </c>
      <c r="DQ69" s="2">
        <f>1/1000*SUM(Residues!DQ$25:EB$25)</f>
        <v>3.2111000000000008E-2</v>
      </c>
      <c r="DR69" s="2">
        <f>1/1000*SUM(Residues!DR$25:EC$25)</f>
        <v>4.6780000000000002E-2</v>
      </c>
      <c r="DS69" s="2">
        <f>1/1000*SUM(Residues!DS$25:ED$25)</f>
        <v>0.11066900000000002</v>
      </c>
      <c r="DT69" s="2">
        <f>1/1000*SUM(Residues!DT$25:EE$25)</f>
        <v>0.10425400000000001</v>
      </c>
      <c r="DU69" s="2">
        <f>1/1000*SUM(Residues!DU$25:EF$25)</f>
        <v>0.109694</v>
      </c>
      <c r="DV69" s="2">
        <f>1/1000*SUM(Residues!DV$25:EG$25)</f>
        <v>0.11185300000000001</v>
      </c>
      <c r="DW69" s="2">
        <f>1/1000*SUM(Residues!DW$25:EH$25)</f>
        <v>0.10815500000000002</v>
      </c>
      <c r="DX69" s="2">
        <f>1/1000*SUM(Residues!DX$25:EI$25)</f>
        <v>0.10816100000000002</v>
      </c>
      <c r="DY69" s="2">
        <f>1/1000*SUM(Residues!DY$25:EJ$25)</f>
        <v>0.11204800000000002</v>
      </c>
      <c r="DZ69" s="2">
        <f>1/1000*SUM(Residues!DZ$25:EK$25)</f>
        <v>0.15709900000000002</v>
      </c>
      <c r="EA69" s="2">
        <f>1/1000*SUM(Residues!EA$25:EL$25)</f>
        <v>0.17853600000000003</v>
      </c>
      <c r="EB69" s="2">
        <f>1/1000*SUM(Residues!EB$25:EM$25)</f>
        <v>0.16761600000000001</v>
      </c>
      <c r="EC69" s="2">
        <f>1/1000*SUM(Residues!EC$25:EN$25)</f>
        <v>0.19095600000000001</v>
      </c>
      <c r="ED69" s="2">
        <f>1/1000*SUM(Residues!ED$25:EO$25)</f>
        <v>0.54811399999999999</v>
      </c>
      <c r="EE69" s="2">
        <f>1/1000*SUM(Residues!EE$25:EP$25)</f>
        <v>0.48487300000000005</v>
      </c>
      <c r="EF69" s="2">
        <f>1/1000*SUM(Residues!EF$25:EQ$25)</f>
        <v>3.7667190000000002</v>
      </c>
      <c r="EG69" s="2">
        <f>1/1000*SUM(Residues!EG$25:ER$25)</f>
        <v>6.0740650000000009</v>
      </c>
      <c r="EH69" s="2">
        <f>1/1000*SUM(Residues!EH$25:ES$25)</f>
        <v>6.1397409999999999</v>
      </c>
      <c r="EI69" s="2">
        <f>1/1000*SUM(Residues!EI$25:ET$25)</f>
        <v>6.1701769999999998</v>
      </c>
      <c r="EJ69" s="2">
        <f>1/1000*SUM(Residues!EJ$25:EU$25)</f>
        <v>6.1744609999999991</v>
      </c>
      <c r="EK69" s="2">
        <f>1/1000*SUM(Residues!EK$25:EV$25)</f>
        <v>6.2357969999999998</v>
      </c>
      <c r="EL69" s="2">
        <f>1/1000*SUM(Residues!EL$25:EW$25)</f>
        <v>6.1950359999999991</v>
      </c>
      <c r="EM69" s="2">
        <f>1/1000*SUM(Residues!EM$25:EX$25)</f>
        <v>6.3128149999999996</v>
      </c>
      <c r="EN69" s="2">
        <f>1/1000*SUM(Residues!EN$25:EY$25)</f>
        <v>6.3331020000000002</v>
      </c>
      <c r="EO69" s="2">
        <f>1/1000*SUM(Residues!EO$25:EZ$25)</f>
        <v>6.3097620000000001</v>
      </c>
      <c r="EP69" s="2">
        <f>1/1000*SUM(Residues!EP$25:FA$25)</f>
        <v>5.9761329999999999</v>
      </c>
      <c r="EQ69" s="2">
        <f>1/1000*SUM(Residues!EQ$25:FB$25)</f>
        <v>6.0134519999999991</v>
      </c>
      <c r="ER69" s="2">
        <f>1/1000*SUM(Residues!ER$25:FC$25)</f>
        <v>2.770826</v>
      </c>
      <c r="ES69" s="2">
        <f>1/1000*SUM(Residues!ES$25:FD$25)</f>
        <v>0.69774999999999998</v>
      </c>
      <c r="ET69" s="2">
        <f>1/1000*SUM(Residues!ET$25:FE$25)</f>
        <v>0.63849899999999993</v>
      </c>
      <c r="EU69" s="2">
        <f>1/1000*SUM(Residues!EU$25:FF$25)</f>
        <v>0.64502699999999991</v>
      </c>
      <c r="EV69" s="2">
        <f>1/1000*SUM(Residues!EV$25:FG$25)</f>
        <v>0.67455500000000002</v>
      </c>
      <c r="EW69" s="2">
        <f>1/1000*SUM(Residues!EW$25:FH$25)</f>
        <v>0.61788899999999991</v>
      </c>
      <c r="EX69" s="2">
        <f>1/1000*SUM(Residues!EX$25:FI$25)</f>
        <v>0.62217900000000004</v>
      </c>
      <c r="EY69" s="2">
        <f>1/1000*SUM(Residues!EY$25:FJ$25)</f>
        <v>0.48296699999999998</v>
      </c>
      <c r="EZ69" s="2">
        <f>1/1000*SUM(Residues!EZ$25:FK$25)</f>
        <v>0.6729980000000001</v>
      </c>
      <c r="FA69" s="2">
        <f>1/1000*SUM(Residues!FA$25:FL$25)</f>
        <v>0.72418700000000003</v>
      </c>
      <c r="FB69" s="2">
        <f>1/1000*SUM(Residues!FB$25:FM$25)</f>
        <v>0.72599100000000005</v>
      </c>
      <c r="FC69" s="2">
        <f>1/1000*SUM(Residues!FC$25:FN$25)</f>
        <v>0.71385799999999988</v>
      </c>
      <c r="FD69" s="2">
        <f>1/1000*SUM(Residues!FD$25:FO$25)</f>
        <v>0.69783099999999987</v>
      </c>
      <c r="FE69" s="2">
        <f>1/1000*SUM(Residues!FE$25:FP$25)</f>
        <v>0.45810300000000015</v>
      </c>
      <c r="FF69" s="2">
        <f>1/1000*SUM(Residues!FF$25:FQ$25)</f>
        <v>0.55479500000000004</v>
      </c>
      <c r="FG69" s="2">
        <f>1/1000*SUM(Residues!FG$25:FR$25)</f>
        <v>0.51111100000000009</v>
      </c>
      <c r="FH69" s="2">
        <f>1/1000*SUM(Residues!FH$25:FS$25)</f>
        <v>0.51761900000000016</v>
      </c>
      <c r="FI69" s="2">
        <f>1/1000*SUM(Residues!FI$25:FT$25)</f>
        <v>0.51160500000000009</v>
      </c>
      <c r="FJ69" s="2">
        <f>1/1000*SUM(Residues!FJ$25:FU$25)</f>
        <v>0.50302500000000017</v>
      </c>
      <c r="FK69" s="2">
        <f>1/1000*SUM(Residues!FK$25:FV$25)</f>
        <v>0.50953900000000008</v>
      </c>
      <c r="FL69" s="2">
        <f>1/1000*SUM(Residues!FL$25:FW$25)</f>
        <v>0.30085300000000004</v>
      </c>
      <c r="FM69" s="2">
        <f>1/1000*SUM(Residues!FM$25:FX$25)</f>
        <v>0.249664</v>
      </c>
      <c r="FN69" s="2">
        <f>1/1000*SUM(Residues!FN$25:FY$25)</f>
        <v>0.21103399999999994</v>
      </c>
    </row>
    <row r="70" spans="1:170">
      <c r="A70" t="str">
        <f>Pellets!A$27</f>
        <v>Portugal</v>
      </c>
      <c r="B70" s="2">
        <f>1/1000*SUM(Residues!B$27:M$27)</f>
        <v>23.844399999999997</v>
      </c>
      <c r="C70" s="2">
        <f>1/1000*SUM(Residues!C$27:N$27)</f>
        <v>24.766400000000001</v>
      </c>
      <c r="D70" s="2">
        <f>1/1000*SUM(Residues!D$27:O$27)</f>
        <v>25.458800000000004</v>
      </c>
      <c r="E70" s="2">
        <f>1/1000*SUM(Residues!E$27:P$27)</f>
        <v>26.038100000000004</v>
      </c>
      <c r="F70" s="2">
        <f>1/1000*SUM(Residues!F$27:Q$27)</f>
        <v>26.946600000000004</v>
      </c>
      <c r="G70" s="2">
        <f>1/1000*SUM(Residues!G$27:R$27)</f>
        <v>28.205900000000003</v>
      </c>
      <c r="H70" s="2">
        <f>1/1000*SUM(Residues!H$27:S$27)</f>
        <v>28.037600000000001</v>
      </c>
      <c r="I70" s="2">
        <f>1/1000*SUM(Residues!I$27:T$27)</f>
        <v>27.845900000000007</v>
      </c>
      <c r="J70" s="2">
        <f>1/1000*SUM(Residues!J$27:U$27)</f>
        <v>27.666000000000004</v>
      </c>
      <c r="K70" s="2">
        <f>1/1000*SUM(Residues!K$27:V$27)</f>
        <v>26.640300000000007</v>
      </c>
      <c r="L70" s="2">
        <f>1/1000*SUM(Residues!L$27:W$27)</f>
        <v>27.160700000000009</v>
      </c>
      <c r="M70" s="2">
        <f>1/1000*SUM(Residues!M$27:X$27)</f>
        <v>25.323700000000006</v>
      </c>
      <c r="N70" s="2">
        <f>1/1000*SUM(Residues!N$27:Y$27)</f>
        <v>25.558800000000005</v>
      </c>
      <c r="O70" s="2">
        <f>1/1000*SUM(Residues!O$27:Z$27)</f>
        <v>25.920400000000001</v>
      </c>
      <c r="P70" s="2">
        <f>1/1000*SUM(Residues!P$27:AA$27)</f>
        <v>26.523700000000005</v>
      </c>
      <c r="Q70" s="2">
        <f>1/1000*SUM(Residues!Q$27:AB$27)</f>
        <v>25.195800000000002</v>
      </c>
      <c r="R70" s="2">
        <f>1/1000*SUM(Residues!R$27:AC$27)</f>
        <v>25.012699999999999</v>
      </c>
      <c r="S70" s="2">
        <f>1/1000*SUM(Residues!S$27:AD$27)</f>
        <v>25.032499999999995</v>
      </c>
      <c r="T70" s="2">
        <f>1/1000*SUM(Residues!T$27:AE$27)</f>
        <v>25.896399999999996</v>
      </c>
      <c r="U70" s="2">
        <f>1/1000*SUM(Residues!U$27:AF$27)</f>
        <v>25.163499999999996</v>
      </c>
      <c r="V70" s="2">
        <f>1/1000*SUM(Residues!V$27:AG$27)</f>
        <v>25.035400000000003</v>
      </c>
      <c r="W70" s="2">
        <f>1/1000*SUM(Residues!W$27:AH$27)</f>
        <v>26.862200000000001</v>
      </c>
      <c r="X70" s="2">
        <f>1/1000*SUM(Residues!X$27:AI$27)</f>
        <v>30.5396</v>
      </c>
      <c r="Y70" s="2">
        <f>1/1000*SUM(Residues!Y$27:AJ$27)</f>
        <v>30.923699999999997</v>
      </c>
      <c r="Z70" s="2">
        <f>1/1000*SUM(Residues!Z$27:AK$27)</f>
        <v>32.202100000000002</v>
      </c>
      <c r="AA70" s="2">
        <f>1/1000*SUM(Residues!AA$27:AL$27)</f>
        <v>31.637400000000003</v>
      </c>
      <c r="AB70" s="2">
        <f>1/1000*SUM(Residues!AB$27:AM$27)</f>
        <v>35.589100000000009</v>
      </c>
      <c r="AC70" s="2">
        <f>1/1000*SUM(Residues!AC$27:AN$27)</f>
        <v>36.447300000000013</v>
      </c>
      <c r="AD70" s="2">
        <f>1/1000*SUM(Residues!AD$27:AO$27)</f>
        <v>36.677500000000009</v>
      </c>
      <c r="AE70" s="2">
        <f>1/1000*SUM(Residues!AE$27:AP$27)</f>
        <v>36.732000000000006</v>
      </c>
      <c r="AF70" s="2">
        <f>1/1000*SUM(Residues!AF$27:AQ$27)</f>
        <v>35.153600000000004</v>
      </c>
      <c r="AG70" s="2">
        <f>1/1000*SUM(Residues!AG$27:AR$27)</f>
        <v>37.065499999999993</v>
      </c>
      <c r="AH70" s="2">
        <f>1/1000*SUM(Residues!AH$27:AS$27)</f>
        <v>36.32</v>
      </c>
      <c r="AI70" s="2">
        <f>1/1000*SUM(Residues!AI$27:AT$27)</f>
        <v>34.3399</v>
      </c>
      <c r="AJ70" s="2">
        <f>1/1000*SUM(Residues!AJ$27:AU$27)</f>
        <v>29.663500000000003</v>
      </c>
      <c r="AK70" s="2">
        <f>1/1000*SUM(Residues!AK$27:AV$27)</f>
        <v>29.294300000000007</v>
      </c>
      <c r="AL70" s="2">
        <f>1/1000*SUM(Residues!AL$27:AW$27)</f>
        <v>25.264500000000005</v>
      </c>
      <c r="AM70" s="2">
        <f>1/1000*SUM(Residues!AM$27:AX$27)</f>
        <v>26.018800000000002</v>
      </c>
      <c r="AN70" s="2">
        <f>1/1000*SUM(Residues!AN$27:AY$27)</f>
        <v>21.878799999999995</v>
      </c>
      <c r="AO70" s="2">
        <f>1/1000*SUM(Residues!AO$27:AZ$27)</f>
        <v>23.540799999999997</v>
      </c>
      <c r="AP70" s="2">
        <f>1/1000*SUM(Residues!AP$27:BA$27)</f>
        <v>24.960599999999996</v>
      </c>
      <c r="AQ70" s="2">
        <f>1/1000*SUM(Residues!AQ$27:BB$27)</f>
        <v>23.965599999999998</v>
      </c>
      <c r="AR70" s="2">
        <f>1/1000*SUM(Residues!AR$27:BC$27)</f>
        <v>26.116599999999998</v>
      </c>
      <c r="AS70" s="2">
        <f>1/1000*SUM(Residues!AS$27:BD$27)</f>
        <v>25.211499999999997</v>
      </c>
      <c r="AT70" s="2">
        <f>1/1000*SUM(Residues!AT$27:BE$27)</f>
        <v>25.8948</v>
      </c>
      <c r="AU70" s="2">
        <f>1/1000*SUM(Residues!AU$27:BF$27)</f>
        <v>27.415900000000001</v>
      </c>
      <c r="AV70" s="2">
        <f>1/1000*SUM(Residues!AV$27:BG$27)</f>
        <v>28.641099999999998</v>
      </c>
      <c r="AW70" s="2">
        <f>1/1000*SUM(Residues!AW$27:BH$27)</f>
        <v>29.244699999999998</v>
      </c>
      <c r="AX70" s="2">
        <f>1/1000*SUM(Residues!AX$27:BI$27)</f>
        <v>29.495499999999996</v>
      </c>
      <c r="AY70" s="2">
        <f>1/1000*SUM(Residues!AY$27:BJ$27)</f>
        <v>29.4253</v>
      </c>
      <c r="AZ70" s="2">
        <f>1/1000*SUM(Residues!AZ$27:BK$27)</f>
        <v>29.414600000000007</v>
      </c>
      <c r="BA70" s="2">
        <f>1/1000*SUM(Residues!BA$27:BL$27)</f>
        <v>28.714300000000005</v>
      </c>
      <c r="BB70" s="2">
        <f>1/1000*SUM(Residues!BB$27:BM$27)</f>
        <v>28.410800000000002</v>
      </c>
      <c r="BC70" s="2">
        <f>1/1000*SUM(Residues!BC$27:BN$27)</f>
        <v>27.8612</v>
      </c>
      <c r="BD70" s="2">
        <f>1/1000*SUM(Residues!BD$27:BO$27)</f>
        <v>25.168599999999998</v>
      </c>
      <c r="BE70" s="2">
        <f>1/1000*SUM(Residues!BE$27:BP$27)</f>
        <v>25.3216</v>
      </c>
      <c r="BF70" s="2">
        <f>1/1000*SUM(Residues!BF$27:BQ$27)</f>
        <v>24.982400000000002</v>
      </c>
      <c r="BG70" s="2">
        <f>1/1000*SUM(Residues!BG$27:BR$27)</f>
        <v>24.92</v>
      </c>
      <c r="BH70" s="2">
        <f>1/1000*SUM(Residues!BH$27:BS$27)</f>
        <v>24.682400000000001</v>
      </c>
      <c r="BI70" s="2">
        <f>1/1000*SUM(Residues!BI$27:BT$27)</f>
        <v>24.765300000000003</v>
      </c>
      <c r="BJ70" s="2">
        <f>1/1000*SUM(Residues!BJ$27:BU$27)</f>
        <v>25.264900000000001</v>
      </c>
      <c r="BK70" s="2">
        <f>1/1000*SUM(Residues!BK$27:BV$27)</f>
        <v>25.787400000000005</v>
      </c>
      <c r="BL70" s="2">
        <f>1/1000*SUM(Residues!BL$27:BW$27)</f>
        <v>26.126600000000003</v>
      </c>
      <c r="BM70" s="2">
        <f>1/1000*SUM(Residues!BM$27:BX$27)</f>
        <v>25.3797</v>
      </c>
      <c r="BN70" s="2">
        <f>1/1000*SUM(Residues!BN$27:BY$27)</f>
        <v>24.9846</v>
      </c>
      <c r="BO70" s="2">
        <f>1/1000*SUM(Residues!BO$27:BZ$27)</f>
        <v>24.975199999999997</v>
      </c>
      <c r="BP70" s="2">
        <f>1/1000*SUM(Residues!BP$27:CA$27)</f>
        <v>26.857999999999997</v>
      </c>
      <c r="BQ70" s="2">
        <f>1/1000*SUM(Residues!BQ$27:CB$27)</f>
        <v>27.349399999999996</v>
      </c>
      <c r="BR70" s="2">
        <f>1/1000*SUM(Residues!BR$27:CC$27)</f>
        <v>26.544099999999997</v>
      </c>
      <c r="BS70" s="2">
        <f>1/1000*SUM(Residues!BS$27:CD$27)</f>
        <v>26.498700000000003</v>
      </c>
      <c r="BT70" s="2">
        <f>1/1000*SUM(Residues!BT$27:CE$27)</f>
        <v>26.194400000000002</v>
      </c>
      <c r="BU70" s="2">
        <f>1/1000*SUM(Residues!BU$27:CF$27)</f>
        <v>24.982099999999999</v>
      </c>
      <c r="BV70" s="2">
        <f>1/1000*SUM(Residues!BV$27:CG$27)</f>
        <v>26.678599999999999</v>
      </c>
      <c r="BW70" s="2">
        <f>1/1000*SUM(Residues!BW$27:CH$27)</f>
        <v>28.651499999999999</v>
      </c>
      <c r="BX70" s="2">
        <f>1/1000*SUM(Residues!BX$27:CI$27)</f>
        <v>27.811299999999999</v>
      </c>
      <c r="BY70" s="2">
        <f>1/1000*SUM(Residues!BY$27:CJ$27)</f>
        <v>33.413199999999996</v>
      </c>
      <c r="BZ70" s="2">
        <f>1/1000*SUM(Residues!BZ$27:CK$27)</f>
        <v>35.5214</v>
      </c>
      <c r="CA70" s="2">
        <f>1/1000*SUM(Residues!CA$27:CL$27)</f>
        <v>41.777000000000008</v>
      </c>
      <c r="CB70" s="2">
        <f>1/1000*SUM(Residues!CB$27:CM$27)</f>
        <v>45.847100000000005</v>
      </c>
      <c r="CC70" s="2">
        <f>1/1000*SUM(Residues!CC$27:CN$27)</f>
        <v>49.718800000000002</v>
      </c>
      <c r="CD70" s="2">
        <f>1/1000*SUM(Residues!CD$27:CO$27)</f>
        <v>54.1995</v>
      </c>
      <c r="CE70" s="2">
        <f>1/1000*SUM(Residues!CE$27:CP$27)</f>
        <v>54.03</v>
      </c>
      <c r="CF70" s="2">
        <f>1/1000*SUM(Residues!CF$27:CQ$27)</f>
        <v>55.441200000000002</v>
      </c>
      <c r="CG70" s="2">
        <f>1/1000*SUM(Residues!CG$27:CR$27)</f>
        <v>59.123400000000004</v>
      </c>
      <c r="CH70" s="2">
        <f>1/1000*SUM(Residues!CH$27:CS$27)</f>
        <v>60.223800000000018</v>
      </c>
      <c r="CI70" s="2">
        <f>1/1000*SUM(Residues!CI$27:CT$27)</f>
        <v>59.389400000000016</v>
      </c>
      <c r="CJ70" s="2">
        <f>1/1000*SUM(Residues!CJ$27:CU$27)</f>
        <v>62.186600000000013</v>
      </c>
      <c r="CK70" s="2">
        <f>1/1000*SUM(Residues!CK$27:CV$27)</f>
        <v>59.846300000000014</v>
      </c>
      <c r="CL70" s="2">
        <f>1/1000*SUM(Residues!CL$27:CW$27)</f>
        <v>61.831100000000013</v>
      </c>
      <c r="CM70" s="2">
        <f>1/1000*SUM(Residues!CM$27:CX$27)</f>
        <v>59.804000000000009</v>
      </c>
      <c r="CN70" s="2">
        <f>1/1000*SUM(Residues!CN$27:CY$27)</f>
        <v>56.683700000000009</v>
      </c>
      <c r="CO70" s="2">
        <f>1/1000*SUM(Residues!CO$27:CZ$27)</f>
        <v>54.342700000000015</v>
      </c>
      <c r="CP70" s="2">
        <f>1/1000*SUM(Residues!CP$27:DA$27)</f>
        <v>52.149300000000011</v>
      </c>
      <c r="CQ70" s="2">
        <f>1/1000*SUM(Residues!CQ$27:DB$27)</f>
        <v>51.155500000000018</v>
      </c>
      <c r="CR70" s="2">
        <f>1/1000*SUM(Residues!CR$27:DC$27)</f>
        <v>51.470000000000006</v>
      </c>
      <c r="CS70" s="2">
        <f>1/1000*SUM(Residues!CS$27:DD$27)</f>
        <v>49.494600000000005</v>
      </c>
      <c r="CT70" s="2">
        <f>1/1000*SUM(Residues!CT$27:DE$27)</f>
        <v>47.159500000000008</v>
      </c>
      <c r="CU70" s="2">
        <f>1/1000*SUM(Residues!CU$27:DF$27)</f>
        <v>48.646999999999998</v>
      </c>
      <c r="CV70" s="2">
        <f>1/1000*SUM(Residues!CV$27:DG$27)</f>
        <v>47.394700000000007</v>
      </c>
      <c r="CW70" s="2">
        <f>1/1000*SUM(Residues!CW$27:DH$27)</f>
        <v>45.867000000000012</v>
      </c>
      <c r="CX70" s="2">
        <f>1/1000*SUM(Residues!CX$27:DI$27)</f>
        <v>42.985000000000007</v>
      </c>
      <c r="CY70" s="2">
        <f>1/1000*SUM(Residues!CY$27:DJ$27)</f>
        <v>40.379400000000004</v>
      </c>
      <c r="CZ70" s="2">
        <f>1/1000*SUM(Residues!CZ$27:DK$27)</f>
        <v>38.952199999999998</v>
      </c>
      <c r="DA70" s="2">
        <f>1/1000*SUM(Residues!DA$27:DL$27)</f>
        <v>41.416499999999999</v>
      </c>
      <c r="DB70" s="2">
        <f>1/1000*SUM(Residues!DB$27:DM$27)</f>
        <v>42.115800000000007</v>
      </c>
      <c r="DC70" s="2">
        <f>1/1000*SUM(Residues!DC$27:DN$27)</f>
        <v>43.520800000000001</v>
      </c>
      <c r="DD70" s="2">
        <f>1/1000*SUM(Residues!DD$27:DO$27)</f>
        <v>45.149300000000004</v>
      </c>
      <c r="DE70" s="2">
        <f>1/1000*SUM(Residues!DE$27:DP$27)</f>
        <v>48.080500000000001</v>
      </c>
      <c r="DF70" s="2">
        <f>1/1000*SUM(Residues!DF$27:DQ$27)</f>
        <v>53.739300000000007</v>
      </c>
      <c r="DG70" s="2">
        <f>1/1000*SUM(Residues!DG$27:DR$27)</f>
        <v>55.983054000000003</v>
      </c>
      <c r="DH70" s="2">
        <f>1/1000*SUM(Residues!DH$27:DS$27)</f>
        <v>59.225191000000017</v>
      </c>
      <c r="DI70" s="2">
        <f>1/1000*SUM(Residues!DI$27:DT$27)</f>
        <v>62.546046000000018</v>
      </c>
      <c r="DJ70" s="2">
        <f>1/1000*SUM(Residues!DJ$27:DU$27)</f>
        <v>62.885517</v>
      </c>
      <c r="DK70" s="2">
        <f>1/1000*SUM(Residues!DK$27:DV$27)</f>
        <v>62.710004000000005</v>
      </c>
      <c r="DL70" s="2">
        <f>1/1000*SUM(Residues!DL$27:DW$27)</f>
        <v>63.214627000000007</v>
      </c>
      <c r="DM70" s="2">
        <f>1/1000*SUM(Residues!DM$27:DX$27)</f>
        <v>60.241180000000007</v>
      </c>
      <c r="DN70" s="2">
        <f>1/1000*SUM(Residues!DN$27:DY$27)</f>
        <v>59.500205000000008</v>
      </c>
      <c r="DO70" s="2">
        <f>1/1000*SUM(Residues!DO$27:DZ$27)</f>
        <v>61.257567999999999</v>
      </c>
      <c r="DP70" s="2">
        <f>1/1000*SUM(Residues!DP$27:EA$27)</f>
        <v>62.438630000000003</v>
      </c>
      <c r="DQ70" s="2">
        <f>1/1000*SUM(Residues!DQ$27:EB$27)</f>
        <v>61.951678999999999</v>
      </c>
      <c r="DR70" s="2">
        <f>1/1000*SUM(Residues!DR$27:EC$27)</f>
        <v>57.445838999999999</v>
      </c>
      <c r="DS70" s="2">
        <f>1/1000*SUM(Residues!DS$27:ED$27)</f>
        <v>53.948884</v>
      </c>
      <c r="DT70" s="2">
        <f>1/1000*SUM(Residues!DT$27:EE$27)</f>
        <v>56.807242999999993</v>
      </c>
      <c r="DU70" s="2">
        <f>1/1000*SUM(Residues!DU$27:EF$27)</f>
        <v>54.140626999999995</v>
      </c>
      <c r="DV70" s="2">
        <f>1/1000*SUM(Residues!DV$27:EG$27)</f>
        <v>55.741032000000004</v>
      </c>
      <c r="DW70" s="2">
        <f>1/1000*SUM(Residues!DW$27:EH$27)</f>
        <v>59.122476000000006</v>
      </c>
      <c r="DX70" s="2">
        <f>1/1000*SUM(Residues!DX$27:EI$27)</f>
        <v>61.706322000000014</v>
      </c>
      <c r="DY70" s="2">
        <f>1/1000*SUM(Residues!DY$27:EJ$27)</f>
        <v>64.214291000000017</v>
      </c>
      <c r="DZ70" s="2">
        <f>1/1000*SUM(Residues!DZ$27:EK$27)</f>
        <v>68.96623000000001</v>
      </c>
      <c r="EA70" s="2">
        <f>1/1000*SUM(Residues!EA$27:EL$27)</f>
        <v>69.486998</v>
      </c>
      <c r="EB70" s="2">
        <f>1/1000*SUM(Residues!EB$27:EM$27)</f>
        <v>70.176203000000001</v>
      </c>
      <c r="EC70" s="2">
        <f>1/1000*SUM(Residues!EC$27:EN$27)</f>
        <v>71.940798000000015</v>
      </c>
      <c r="ED70" s="2">
        <f>1/1000*SUM(Residues!ED$27:EO$27)</f>
        <v>74.680166999999997</v>
      </c>
      <c r="EE70" s="2">
        <f>1/1000*SUM(Residues!EE$27:EP$27)</f>
        <v>77.660427999999996</v>
      </c>
      <c r="EF70" s="2">
        <f>1/1000*SUM(Residues!EF$27:EQ$27)</f>
        <v>74.888993000000013</v>
      </c>
      <c r="EG70" s="2">
        <f>1/1000*SUM(Residues!EG$27:ER$27)</f>
        <v>76.037152000000006</v>
      </c>
      <c r="EH70" s="2">
        <f>1/1000*SUM(Residues!EH$27:ES$27)</f>
        <v>77.645932999999985</v>
      </c>
      <c r="EI70" s="2">
        <f>1/1000*SUM(Residues!EI$27:ET$27)</f>
        <v>78.888779999999997</v>
      </c>
      <c r="EJ70" s="2">
        <f>1/1000*SUM(Residues!EJ$27:EU$27)</f>
        <v>81.939604000000003</v>
      </c>
      <c r="EK70" s="2">
        <f>1/1000*SUM(Residues!EK$27:EV$27)</f>
        <v>86.190891000000008</v>
      </c>
      <c r="EL70" s="2">
        <f>1/1000*SUM(Residues!EL$27:EW$27)</f>
        <v>87.249575000000007</v>
      </c>
      <c r="EM70" s="2">
        <f>1/1000*SUM(Residues!EM$27:EX$27)</f>
        <v>89.744701000000006</v>
      </c>
      <c r="EN70" s="2">
        <f>1/1000*SUM(Residues!EN$27:EY$27)</f>
        <v>91.814620000000005</v>
      </c>
      <c r="EO70" s="2">
        <f>1/1000*SUM(Residues!EO$27:EZ$27)</f>
        <v>91.149381000000005</v>
      </c>
      <c r="EP70" s="2">
        <f>1/1000*SUM(Residues!EP$27:FA$27)</f>
        <v>91.693497000000022</v>
      </c>
      <c r="EQ70" s="2">
        <f>1/1000*SUM(Residues!EQ$27:FB$27)</f>
        <v>93.179193000000012</v>
      </c>
      <c r="ER70" s="2">
        <f>1/1000*SUM(Residues!ER$27:FC$27)</f>
        <v>97.34433300000002</v>
      </c>
      <c r="ES70" s="2">
        <f>1/1000*SUM(Residues!ES$27:FD$27)</f>
        <v>100.95149500000001</v>
      </c>
      <c r="ET70" s="2">
        <f>1/1000*SUM(Residues!ET$27:FE$27)</f>
        <v>99.501199000000014</v>
      </c>
      <c r="EU70" s="2">
        <f>1/1000*SUM(Residues!EU$27:FF$27)</f>
        <v>97.344062999999991</v>
      </c>
      <c r="EV70" s="2">
        <f>1/1000*SUM(Residues!EV$27:FG$27)</f>
        <v>93.131118000000001</v>
      </c>
      <c r="EW70" s="2">
        <f>1/1000*SUM(Residues!EW$27:FH$27)</f>
        <v>86.249974000000009</v>
      </c>
      <c r="EX70" s="2">
        <f>1/1000*SUM(Residues!EX$27:FI$27)</f>
        <v>80.358311</v>
      </c>
      <c r="EY70" s="2">
        <f>1/1000*SUM(Residues!EY$27:FJ$27)</f>
        <v>76.146318000000008</v>
      </c>
      <c r="EZ70" s="2">
        <f>1/1000*SUM(Residues!EZ$27:FK$27)</f>
        <v>71.212069000000014</v>
      </c>
      <c r="FA70" s="2">
        <f>1/1000*SUM(Residues!FA$27:FL$27)</f>
        <v>68.59703300000001</v>
      </c>
      <c r="FB70" s="2">
        <f>1/1000*SUM(Residues!FB$27:FM$27)</f>
        <v>65.418165000000016</v>
      </c>
      <c r="FC70" s="2">
        <f>1/1000*SUM(Residues!FC$27:FN$27)</f>
        <v>59.928195999999993</v>
      </c>
      <c r="FD70" s="2">
        <f>1/1000*SUM(Residues!FD$27:FO$27)</f>
        <v>52.951056999999999</v>
      </c>
      <c r="FE70" s="2">
        <f>1/1000*SUM(Residues!FE$27:FP$27)</f>
        <v>47.725466000000004</v>
      </c>
      <c r="FF70" s="2">
        <f>1/1000*SUM(Residues!FF$27:FQ$27)</f>
        <v>47.069066999999997</v>
      </c>
      <c r="FG70" s="2">
        <f>1/1000*SUM(Residues!FG$27:FR$27)</f>
        <v>45.155282</v>
      </c>
      <c r="FH70" s="2">
        <f>1/1000*SUM(Residues!FH$27:FS$27)</f>
        <v>43.311333000000005</v>
      </c>
      <c r="FI70" s="2">
        <f>1/1000*SUM(Residues!FI$27:FT$27)</f>
        <v>44.425383000000018</v>
      </c>
      <c r="FJ70" s="2">
        <f>1/1000*SUM(Residues!FJ$27:FU$27)</f>
        <v>44.071635000000001</v>
      </c>
      <c r="FK70" s="2">
        <f>1/1000*SUM(Residues!FK$27:FV$27)</f>
        <v>44.105814000000002</v>
      </c>
      <c r="FL70" s="2">
        <f>1/1000*SUM(Residues!FL$27:FW$27)</f>
        <v>44.636814000000001</v>
      </c>
      <c r="FM70" s="2">
        <f>1/1000*SUM(Residues!FM$27:FX$27)</f>
        <v>44.742044</v>
      </c>
      <c r="FN70" s="2">
        <f>1/1000*SUM(Residues!FN$27:FY$27)</f>
        <v>47.294630000000005</v>
      </c>
    </row>
    <row r="71" spans="1:170">
      <c r="A71" t="str">
        <f>Pellets!A$32</f>
        <v>Sweden</v>
      </c>
      <c r="B71" s="2">
        <f>1/1000*SUM(Residues!B$32:M$32)</f>
        <v>1.2871000000000001</v>
      </c>
      <c r="C71" s="2">
        <f>1/1000*SUM(Residues!C$32:N$32)</f>
        <v>1.2871000000000001</v>
      </c>
      <c r="D71" s="2">
        <f>1/1000*SUM(Residues!D$32:O$32)</f>
        <v>1.2871000000000001</v>
      </c>
      <c r="E71" s="2">
        <f>1/1000*SUM(Residues!E$32:P$32)</f>
        <v>1.097</v>
      </c>
      <c r="F71" s="2">
        <f>1/1000*SUM(Residues!F$32:Q$32)</f>
        <v>1.1720999999999999</v>
      </c>
      <c r="G71" s="2">
        <f>1/1000*SUM(Residues!G$32:R$32)</f>
        <v>1.2434000000000001</v>
      </c>
      <c r="H71" s="2">
        <f>1/1000*SUM(Residues!H$32:S$32)</f>
        <v>1.1952000000000003</v>
      </c>
      <c r="I71" s="2">
        <f>1/1000*SUM(Residues!I$32:T$32)</f>
        <v>1.1311000000000002</v>
      </c>
      <c r="J71" s="2">
        <f>1/1000*SUM(Residues!J$32:U$32)</f>
        <v>1.1311000000000002</v>
      </c>
      <c r="K71" s="2">
        <f>1/1000*SUM(Residues!K$32:V$32)</f>
        <v>1.1311000000000002</v>
      </c>
      <c r="L71" s="2">
        <f>1/1000*SUM(Residues!L$32:W$32)</f>
        <v>1.0176000000000001</v>
      </c>
      <c r="M71" s="2">
        <f>1/1000*SUM(Residues!M$32:X$32)</f>
        <v>1.1245000000000003</v>
      </c>
      <c r="N71" s="2">
        <f>1/1000*SUM(Residues!N$32:Y$32)</f>
        <v>1.1790000000000003</v>
      </c>
      <c r="O71" s="2">
        <f>1/1000*SUM(Residues!O$32:Z$32)</f>
        <v>1.1790000000000003</v>
      </c>
      <c r="P71" s="2">
        <f>1/1000*SUM(Residues!P$32:AA$32)</f>
        <v>1.2714000000000003</v>
      </c>
      <c r="Q71" s="2">
        <f>1/1000*SUM(Residues!Q$32:AB$32)</f>
        <v>1.3182</v>
      </c>
      <c r="R71" s="2">
        <f>1/1000*SUM(Residues!R$32:AC$32)</f>
        <v>1.0820999999999998</v>
      </c>
      <c r="S71" s="2">
        <f>1/1000*SUM(Residues!S$32:AD$32)</f>
        <v>0.91309999999999991</v>
      </c>
      <c r="T71" s="2">
        <f>1/1000*SUM(Residues!T$32:AE$32)</f>
        <v>0.7236999999999999</v>
      </c>
      <c r="U71" s="2">
        <f>1/1000*SUM(Residues!U$32:AF$32)</f>
        <v>0.60559999999999992</v>
      </c>
      <c r="V71" s="2">
        <f>1/1000*SUM(Residues!V$32:AG$32)</f>
        <v>0.62869999999999993</v>
      </c>
      <c r="W71" s="2">
        <f>1/1000*SUM(Residues!W$32:AH$32)</f>
        <v>0.62869999999999993</v>
      </c>
      <c r="X71" s="2">
        <f>1/1000*SUM(Residues!X$32:AI$32)</f>
        <v>0.62869999999999993</v>
      </c>
      <c r="Y71" s="2">
        <f>1/1000*SUM(Residues!Y$32:AJ$32)</f>
        <v>0.52179999999999982</v>
      </c>
      <c r="Z71" s="2">
        <f>1/1000*SUM(Residues!Z$32:AK$32)</f>
        <v>0.44349999999999989</v>
      </c>
      <c r="AA71" s="2">
        <f>1/1000*SUM(Residues!AA$32:AL$32)</f>
        <v>0.49099999999999988</v>
      </c>
      <c r="AB71" s="2">
        <f>1/1000*SUM(Residues!AB$32:AM$32)</f>
        <v>0.42199999999999982</v>
      </c>
      <c r="AC71" s="2">
        <f>1/1000*SUM(Residues!AC$32:AN$32)</f>
        <v>0.32769999999999988</v>
      </c>
      <c r="AD71" s="2">
        <f>1/1000*SUM(Residues!AD$32:AO$32)</f>
        <v>0.27949999999999992</v>
      </c>
      <c r="AE71" s="2">
        <f>1/1000*SUM(Residues!AE$32:AP$32)</f>
        <v>0.44580000000000003</v>
      </c>
      <c r="AF71" s="2">
        <f>1/1000*SUM(Residues!AF$32:AQ$32)</f>
        <v>0.39960000000000001</v>
      </c>
      <c r="AG71" s="2">
        <f>1/1000*SUM(Residues!AG$32:AR$32)</f>
        <v>0.42270000000000008</v>
      </c>
      <c r="AH71" s="2">
        <f>1/1000*SUM(Residues!AH$32:AS$32)</f>
        <v>0.39960000000000001</v>
      </c>
      <c r="AI71" s="2">
        <f>1/1000*SUM(Residues!AI$32:AT$32)</f>
        <v>0.50790000000000002</v>
      </c>
      <c r="AJ71" s="2">
        <f>1/1000*SUM(Residues!AJ$32:AU$32)</f>
        <v>0.69780000000000009</v>
      </c>
      <c r="AK71" s="2">
        <f>1/1000*SUM(Residues!AK$32:AV$32)</f>
        <v>0.69780000000000009</v>
      </c>
      <c r="AL71" s="2">
        <f>1/1000*SUM(Residues!AL$32:AW$32)</f>
        <v>0.69780000000000009</v>
      </c>
      <c r="AM71" s="2">
        <f>1/1000*SUM(Residues!AM$32:AX$32)</f>
        <v>0.6503000000000001</v>
      </c>
      <c r="AN71" s="2">
        <f>1/1000*SUM(Residues!AN$32:AY$32)</f>
        <v>0.62690000000000012</v>
      </c>
      <c r="AO71" s="2">
        <f>1/1000*SUM(Residues!AO$32:AZ$32)</f>
        <v>0.60310000000000008</v>
      </c>
      <c r="AP71" s="2">
        <f>1/1000*SUM(Residues!AP$32:BA$32)</f>
        <v>0.57999999999999996</v>
      </c>
      <c r="AQ71" s="2">
        <f>1/1000*SUM(Residues!AQ$32:BB$32)</f>
        <v>0.32130000000000003</v>
      </c>
      <c r="AR71" s="2">
        <f>1/1000*SUM(Residues!AR$32:BC$32)</f>
        <v>0.32130000000000003</v>
      </c>
      <c r="AS71" s="2">
        <f>1/1000*SUM(Residues!AS$32:BD$32)</f>
        <v>0.29820000000000008</v>
      </c>
      <c r="AT71" s="2">
        <f>1/1000*SUM(Residues!AT$32:BE$32)</f>
        <v>0.29820000000000008</v>
      </c>
      <c r="AU71" s="2">
        <f>1/1000*SUM(Residues!AU$32:BF$32)</f>
        <v>0.18990000000000001</v>
      </c>
      <c r="AV71" s="2">
        <f>1/1000*SUM(Residues!AV$32:BG$32)</f>
        <v>0</v>
      </c>
      <c r="AW71" s="2">
        <f>1/1000*SUM(Residues!AW$32:BH$32)</f>
        <v>0</v>
      </c>
      <c r="AX71" s="2">
        <f>1/1000*SUM(Residues!AX$32:BI$32)</f>
        <v>0</v>
      </c>
      <c r="AY71" s="2">
        <f>1/1000*SUM(Residues!AY$32:BJ$32)</f>
        <v>0</v>
      </c>
      <c r="AZ71" s="2">
        <f>1/1000*SUM(Residues!AZ$32:BK$32)</f>
        <v>0</v>
      </c>
      <c r="BA71" s="2">
        <f>1/1000*SUM(Residues!BA$32:BL$32)</f>
        <v>0</v>
      </c>
      <c r="BB71" s="2">
        <f>1/1000*SUM(Residues!BB$32:BM$32)</f>
        <v>0</v>
      </c>
      <c r="BC71" s="2">
        <f>1/1000*SUM(Residues!BC$32:BN$32)</f>
        <v>0</v>
      </c>
      <c r="BD71" s="2">
        <f>1/1000*SUM(Residues!BD$32:BO$32)</f>
        <v>0</v>
      </c>
      <c r="BE71" s="2">
        <f>1/1000*SUM(Residues!BE$32:BP$32)</f>
        <v>0</v>
      </c>
      <c r="BF71" s="2">
        <f>1/1000*SUM(Residues!BF$32:BQ$32)</f>
        <v>0</v>
      </c>
      <c r="BG71" s="2">
        <f>1/1000*SUM(Residues!BG$32:BR$32)</f>
        <v>0</v>
      </c>
      <c r="BH71" s="2">
        <f>1/1000*SUM(Residues!BH$32:BS$32)</f>
        <v>0</v>
      </c>
      <c r="BI71" s="2">
        <f>1/1000*SUM(Residues!BI$32:BT$32)</f>
        <v>0</v>
      </c>
      <c r="BJ71" s="2">
        <f>1/1000*SUM(Residues!BJ$32:BU$32)</f>
        <v>0</v>
      </c>
      <c r="BK71" s="2">
        <f>1/1000*SUM(Residues!BK$32:BV$32)</f>
        <v>0</v>
      </c>
      <c r="BL71" s="2">
        <f>1/1000*SUM(Residues!BL$32:BW$32)</f>
        <v>0</v>
      </c>
      <c r="BM71" s="2">
        <f>1/1000*SUM(Residues!BM$32:BX$32)</f>
        <v>0</v>
      </c>
      <c r="BN71" s="2">
        <f>1/1000*SUM(Residues!BN$32:BY$32)</f>
        <v>0</v>
      </c>
      <c r="BO71" s="2">
        <f>1/1000*SUM(Residues!BO$32:BZ$32)</f>
        <v>0</v>
      </c>
      <c r="BP71" s="2">
        <f>1/1000*SUM(Residues!BP$32:CA$32)</f>
        <v>0</v>
      </c>
      <c r="BQ71" s="2">
        <f>1/1000*SUM(Residues!BQ$32:CB$32)</f>
        <v>0</v>
      </c>
      <c r="BR71" s="2">
        <f>1/1000*SUM(Residues!BR$32:CC$32)</f>
        <v>0</v>
      </c>
      <c r="BS71" s="2">
        <f>1/1000*SUM(Residues!BS$32:CD$32)</f>
        <v>0</v>
      </c>
      <c r="BT71" s="2">
        <f>1/1000*SUM(Residues!BT$32:CE$32)</f>
        <v>0</v>
      </c>
      <c r="BU71" s="2">
        <f>1/1000*SUM(Residues!BU$32:CF$32)</f>
        <v>0</v>
      </c>
      <c r="BV71" s="2">
        <f>1/1000*SUM(Residues!BV$32:CG$32)</f>
        <v>0</v>
      </c>
      <c r="BW71" s="2">
        <f>1/1000*SUM(Residues!BW$32:CH$32)</f>
        <v>0</v>
      </c>
      <c r="BX71" s="2">
        <f>1/1000*SUM(Residues!BX$32:CI$32)</f>
        <v>0</v>
      </c>
      <c r="BY71" s="2">
        <f>1/1000*SUM(Residues!BY$32:CJ$32)</f>
        <v>0</v>
      </c>
      <c r="BZ71" s="2">
        <f>1/1000*SUM(Residues!BZ$32:CK$32)</f>
        <v>0</v>
      </c>
      <c r="CA71" s="2">
        <f>1/1000*SUM(Residues!CA$32:CL$32)</f>
        <v>0</v>
      </c>
      <c r="CB71" s="2">
        <f>1/1000*SUM(Residues!CB$32:CM$32)</f>
        <v>0</v>
      </c>
      <c r="CC71" s="2">
        <f>1/1000*SUM(Residues!CC$32:CN$32)</f>
        <v>0</v>
      </c>
      <c r="CD71" s="2">
        <f>1/1000*SUM(Residues!CD$32:CO$32)</f>
        <v>0</v>
      </c>
      <c r="CE71" s="2">
        <f>1/1000*SUM(Residues!CE$32:CP$32)</f>
        <v>0</v>
      </c>
      <c r="CF71" s="2">
        <f>1/1000*SUM(Residues!CF$32:CQ$32)</f>
        <v>0</v>
      </c>
      <c r="CG71" s="2">
        <f>1/1000*SUM(Residues!CG$32:CR$32)</f>
        <v>0</v>
      </c>
      <c r="CH71" s="2">
        <f>1/1000*SUM(Residues!CH$32:CS$32)</f>
        <v>0</v>
      </c>
      <c r="CI71" s="2">
        <f>1/1000*SUM(Residues!CI$32:CT$32)</f>
        <v>0</v>
      </c>
      <c r="CJ71" s="2">
        <f>1/1000*SUM(Residues!CJ$32:CU$32)</f>
        <v>0.40800000000000003</v>
      </c>
      <c r="CK71" s="2">
        <f>1/1000*SUM(Residues!CK$32:CV$32)</f>
        <v>0.40800000000000003</v>
      </c>
      <c r="CL71" s="2">
        <f>1/1000*SUM(Residues!CL$32:CW$32)</f>
        <v>16.835900000000002</v>
      </c>
      <c r="CM71" s="2">
        <f>1/1000*SUM(Residues!CM$32:CX$32)</f>
        <v>16.835900000000002</v>
      </c>
      <c r="CN71" s="2">
        <f>1/1000*SUM(Residues!CN$32:CY$32)</f>
        <v>16.835900000000002</v>
      </c>
      <c r="CO71" s="2">
        <f>1/1000*SUM(Residues!CO$32:CZ$32)</f>
        <v>16.835900000000002</v>
      </c>
      <c r="CP71" s="2">
        <f>1/1000*SUM(Residues!CP$32:DA$32)</f>
        <v>16.835900000000002</v>
      </c>
      <c r="CQ71" s="2">
        <f>1/1000*SUM(Residues!CQ$32:DB$32)</f>
        <v>20.910600000000002</v>
      </c>
      <c r="CR71" s="2">
        <f>1/1000*SUM(Residues!CR$32:DC$32)</f>
        <v>25.945600000000002</v>
      </c>
      <c r="CS71" s="2">
        <f>1/1000*SUM(Residues!CS$32:DD$32)</f>
        <v>35.346400000000003</v>
      </c>
      <c r="CT71" s="2">
        <f>1/1000*SUM(Residues!CT$32:DE$32)</f>
        <v>35.346400000000003</v>
      </c>
      <c r="CU71" s="2">
        <f>1/1000*SUM(Residues!CU$32:DF$32)</f>
        <v>44.570700000000002</v>
      </c>
      <c r="CV71" s="2">
        <f>1/1000*SUM(Residues!CV$32:DG$32)</f>
        <v>44.177200000000006</v>
      </c>
      <c r="CW71" s="2">
        <f>1/1000*SUM(Residues!CW$32:DH$32)</f>
        <v>44.177200000000006</v>
      </c>
      <c r="CX71" s="2">
        <f>1/1000*SUM(Residues!CX$32:DI$32)</f>
        <v>47.905500000000004</v>
      </c>
      <c r="CY71" s="2">
        <f>1/1000*SUM(Residues!CY$32:DJ$32)</f>
        <v>58.919600000000003</v>
      </c>
      <c r="CZ71" s="2">
        <f>1/1000*SUM(Residues!CZ$32:DK$32)</f>
        <v>68.709800000000001</v>
      </c>
      <c r="DA71" s="2">
        <f>1/1000*SUM(Residues!DA$32:DL$32)</f>
        <v>68.709800000000001</v>
      </c>
      <c r="DB71" s="2">
        <f>1/1000*SUM(Residues!DB$32:DM$32)</f>
        <v>73.712600000000009</v>
      </c>
      <c r="DC71" s="2">
        <f>1/1000*SUM(Residues!DC$32:DN$32)</f>
        <v>75.130600000000001</v>
      </c>
      <c r="DD71" s="2">
        <f>1/1000*SUM(Residues!DD$32:DO$32)</f>
        <v>80.269100000000009</v>
      </c>
      <c r="DE71" s="2">
        <f>1/1000*SUM(Residues!DE$32:DP$32)</f>
        <v>80.273200000000003</v>
      </c>
      <c r="DF71" s="2">
        <f>1/1000*SUM(Residues!DF$32:DQ$32)</f>
        <v>80.273200000000003</v>
      </c>
      <c r="DG71" s="2">
        <f>1/1000*SUM(Residues!DG$32:DR$32)</f>
        <v>86.411670999999998</v>
      </c>
      <c r="DH71" s="2">
        <f>1/1000*SUM(Residues!DH$32:DS$32)</f>
        <v>96.909831000000011</v>
      </c>
      <c r="DI71" s="2">
        <f>1/1000*SUM(Residues!DI$32:DT$32)</f>
        <v>111.41014300000002</v>
      </c>
      <c r="DJ71" s="2">
        <f>1/1000*SUM(Residues!DJ$32:DU$32)</f>
        <v>91.253943000000021</v>
      </c>
      <c r="DK71" s="2">
        <f>1/1000*SUM(Residues!DK$32:DV$32)</f>
        <v>85.529277000000008</v>
      </c>
      <c r="DL71" s="2">
        <f>1/1000*SUM(Residues!DL$32:DW$32)</f>
        <v>75.739085000000003</v>
      </c>
      <c r="DM71" s="2">
        <f>1/1000*SUM(Residues!DM$32:DX$32)</f>
        <v>75.739102000000017</v>
      </c>
      <c r="DN71" s="2">
        <f>1/1000*SUM(Residues!DN$32:DY$32)</f>
        <v>70.736311000000015</v>
      </c>
      <c r="DO71" s="2">
        <f>1/1000*SUM(Residues!DO$32:DZ$32)</f>
        <v>65.24361900000001</v>
      </c>
      <c r="DP71" s="2">
        <f>1/1000*SUM(Residues!DP$32:EA$32)</f>
        <v>60.015401000000004</v>
      </c>
      <c r="DQ71" s="2">
        <f>1/1000*SUM(Residues!DQ$32:EB$32)</f>
        <v>55.925687000000003</v>
      </c>
      <c r="DR71" s="2">
        <f>1/1000*SUM(Residues!DR$32:EC$32)</f>
        <v>61.174528000000009</v>
      </c>
      <c r="DS71" s="2">
        <f>1/1000*SUM(Residues!DS$32:ED$32)</f>
        <v>50.972939000000004</v>
      </c>
      <c r="DT71" s="2">
        <f>1/1000*SUM(Residues!DT$32:EE$32)</f>
        <v>40.460298000000002</v>
      </c>
      <c r="DU71" s="2">
        <f>1/1000*SUM(Residues!DU$32:EF$32)</f>
        <v>42.597718999999998</v>
      </c>
      <c r="DV71" s="2">
        <f>1/1000*SUM(Residues!DV$32:EG$32)</f>
        <v>47.731352000000001</v>
      </c>
      <c r="DW71" s="2">
        <f>1/1000*SUM(Residues!DW$32:EH$32)</f>
        <v>47.885730000000002</v>
      </c>
      <c r="DX71" s="2">
        <f>1/1000*SUM(Residues!DX$32:EI$32)</f>
        <v>47.885745000000007</v>
      </c>
      <c r="DY71" s="2">
        <f>1/1000*SUM(Residues!DY$32:EJ$32)</f>
        <v>47.885758000000003</v>
      </c>
      <c r="DZ71" s="2">
        <f>1/1000*SUM(Residues!DZ$32:EK$32)</f>
        <v>47.885774000000005</v>
      </c>
      <c r="EA71" s="2">
        <f>1/1000*SUM(Residues!EA$32:EL$32)</f>
        <v>47.885787000000008</v>
      </c>
      <c r="EB71" s="2">
        <f>1/1000*SUM(Residues!EB$32:EM$32)</f>
        <v>48.558912000000007</v>
      </c>
      <c r="EC71" s="2">
        <f>1/1000*SUM(Residues!EC$32:EN$32)</f>
        <v>43.243727</v>
      </c>
      <c r="ED71" s="2">
        <f>1/1000*SUM(Residues!ED$32:EO$32)</f>
        <v>37.994886000000008</v>
      </c>
      <c r="EE71" s="2">
        <f>1/1000*SUM(Residues!EE$32:EP$32)</f>
        <v>53.374434000000008</v>
      </c>
      <c r="EF71" s="2">
        <f>1/1000*SUM(Residues!EF$32:EQ$32)</f>
        <v>59.005351000000012</v>
      </c>
      <c r="EG71" s="2">
        <f>1/1000*SUM(Residues!EG$32:ER$32)</f>
        <v>47.907100000000007</v>
      </c>
      <c r="EH71" s="2">
        <f>1/1000*SUM(Residues!EH$32:ES$32)</f>
        <v>42.773470000000003</v>
      </c>
      <c r="EI71" s="2">
        <f>1/1000*SUM(Residues!EI$32:ET$32)</f>
        <v>41.092492999999997</v>
      </c>
      <c r="EJ71" s="2">
        <f>1/1000*SUM(Residues!EJ$32:EU$32)</f>
        <v>46.100561999999989</v>
      </c>
      <c r="EK71" s="2">
        <f>1/1000*SUM(Residues!EK$32:EV$32)</f>
        <v>46.100532999999992</v>
      </c>
      <c r="EL71" s="2">
        <f>1/1000*SUM(Residues!EL$32:EW$32)</f>
        <v>46.100535000000001</v>
      </c>
      <c r="EM71" s="2">
        <f>1/1000*SUM(Residues!EM$32:EX$32)</f>
        <v>46.100521999999991</v>
      </c>
      <c r="EN71" s="2">
        <f>1/1000*SUM(Residues!EN$32:EY$32)</f>
        <v>45.789345000000004</v>
      </c>
      <c r="EO71" s="2">
        <f>1/1000*SUM(Residues!EO$32:EZ$32)</f>
        <v>50.837591000000018</v>
      </c>
      <c r="EP71" s="2">
        <f>1/1000*SUM(Residues!EP$32:FA$32)</f>
        <v>50.837599000000019</v>
      </c>
      <c r="EQ71" s="2">
        <f>1/1000*SUM(Residues!EQ$32:FB$32)</f>
        <v>30.296912000000006</v>
      </c>
      <c r="ER71" s="2">
        <f>1/1000*SUM(Residues!ER$32:FC$32)</f>
        <v>24.665993000000004</v>
      </c>
      <c r="ES71" s="2">
        <f>1/1000*SUM(Residues!ES$32:FD$32)</f>
        <v>29.446247000000003</v>
      </c>
      <c r="ET71" s="2">
        <f>1/1000*SUM(Residues!ET$32:FE$32)</f>
        <v>34.613136000000004</v>
      </c>
      <c r="EU71" s="2">
        <f>1/1000*SUM(Residues!EU$32:FF$32)</f>
        <v>30.850318000000001</v>
      </c>
      <c r="EV71" s="2">
        <f>1/1000*SUM(Residues!EV$32:FG$32)</f>
        <v>25.842243000000003</v>
      </c>
      <c r="EW71" s="2">
        <f>1/1000*SUM(Residues!EW$32:FH$32)</f>
        <v>25.842241999999999</v>
      </c>
      <c r="EX71" s="2">
        <f>1/1000*SUM(Residues!EX$32:FI$32)</f>
        <v>25.842328000000002</v>
      </c>
      <c r="EY71" s="2">
        <f>1/1000*SUM(Residues!EY$32:FJ$32)</f>
        <v>25.842386000000001</v>
      </c>
      <c r="EZ71" s="2">
        <f>1/1000*SUM(Residues!EZ$32:FK$32)</f>
        <v>20.535193</v>
      </c>
      <c r="FA71" s="2">
        <f>1/1000*SUM(Residues!FA$32:FL$32)</f>
        <v>15.486998</v>
      </c>
      <c r="FB71" s="2">
        <f>1/1000*SUM(Residues!FB$32:FM$32)</f>
        <v>15.487021000000002</v>
      </c>
      <c r="FC71" s="2">
        <f>1/1000*SUM(Residues!FC$32:FN$32)</f>
        <v>15.487018000000003</v>
      </c>
      <c r="FD71" s="2">
        <f>1/1000*SUM(Residues!FD$32:FO$32)</f>
        <v>15.487033000000002</v>
      </c>
      <c r="FE71" s="2">
        <f>1/1000*SUM(Residues!FE$32:FP$32)</f>
        <v>5.1672970000000005</v>
      </c>
      <c r="FF71" s="2">
        <f>1/1000*SUM(Residues!FF$32:FQ$32)</f>
        <v>5.5200000000000008E-4</v>
      </c>
      <c r="FG71" s="2">
        <f>1/1000*SUM(Residues!FG$32:FR$32)</f>
        <v>5.5200000000000008E-4</v>
      </c>
      <c r="FH71" s="2">
        <f>1/1000*SUM(Residues!FH$32:FS$32)</f>
        <v>7.3999999999999999E-4</v>
      </c>
      <c r="FI71" s="2">
        <f>1/1000*SUM(Residues!FI$32:FT$32)</f>
        <v>1.9120000000000003E-3</v>
      </c>
      <c r="FJ71" s="2">
        <f>1/1000*SUM(Residues!FJ$32:FU$32)</f>
        <v>1.8410000000000002E-3</v>
      </c>
      <c r="FK71" s="2">
        <f>1/1000*SUM(Residues!FK$32:FV$32)</f>
        <v>1.8180000000000002E-3</v>
      </c>
      <c r="FL71" s="2">
        <f>1/1000*SUM(Residues!FL$32:FW$32)</f>
        <v>1.7820000000000002E-3</v>
      </c>
      <c r="FM71" s="2">
        <f>1/1000*SUM(Residues!FM$32:FX$32)</f>
        <v>1.7649999999999999E-3</v>
      </c>
      <c r="FN71" s="2">
        <f>1/1000*SUM(Residues!FN$32:FY$32)</f>
        <v>1.735E-3</v>
      </c>
    </row>
    <row r="72" spans="1:170">
      <c r="A72" t="s">
        <v>66</v>
      </c>
      <c r="B72" s="2">
        <f t="shared" ref="B72:AG72" si="115">B$61-SUM(B67:B71)</f>
        <v>6.8207999999999913</v>
      </c>
      <c r="C72" s="2">
        <f t="shared" si="115"/>
        <v>6.4320999999999913</v>
      </c>
      <c r="D72" s="2">
        <f t="shared" si="115"/>
        <v>5.9895999999999958</v>
      </c>
      <c r="E72" s="2">
        <f t="shared" si="115"/>
        <v>6.0214999999999748</v>
      </c>
      <c r="F72" s="2">
        <f t="shared" si="115"/>
        <v>6.4110000000000014</v>
      </c>
      <c r="G72" s="2">
        <f t="shared" si="115"/>
        <v>6.6938999999999851</v>
      </c>
      <c r="H72" s="2">
        <f t="shared" si="115"/>
        <v>8.1659000000000219</v>
      </c>
      <c r="I72" s="2">
        <f t="shared" si="115"/>
        <v>11.295899999999989</v>
      </c>
      <c r="J72" s="2">
        <f t="shared" si="115"/>
        <v>11.389799999999923</v>
      </c>
      <c r="K72" s="2">
        <f t="shared" si="115"/>
        <v>15.977100000000064</v>
      </c>
      <c r="L72" s="2">
        <f t="shared" si="115"/>
        <v>15.361100000000022</v>
      </c>
      <c r="M72" s="2">
        <f t="shared" si="115"/>
        <v>21.062399999999968</v>
      </c>
      <c r="N72" s="2">
        <f t="shared" si="115"/>
        <v>24.602600000000024</v>
      </c>
      <c r="O72" s="2">
        <f t="shared" si="115"/>
        <v>24.572800000000001</v>
      </c>
      <c r="P72" s="2">
        <f t="shared" si="115"/>
        <v>25.936700000000002</v>
      </c>
      <c r="Q72" s="2">
        <f t="shared" si="115"/>
        <v>27.258699999999948</v>
      </c>
      <c r="R72" s="2">
        <f t="shared" si="115"/>
        <v>28.318200000000019</v>
      </c>
      <c r="S72" s="2">
        <f t="shared" si="115"/>
        <v>27.553799999999995</v>
      </c>
      <c r="T72" s="2">
        <f t="shared" si="115"/>
        <v>25.611500000000007</v>
      </c>
      <c r="U72" s="2">
        <f t="shared" si="115"/>
        <v>21.992399999999975</v>
      </c>
      <c r="V72" s="2">
        <f t="shared" si="115"/>
        <v>22.049599999999998</v>
      </c>
      <c r="W72" s="2">
        <f t="shared" si="115"/>
        <v>17.185600000000022</v>
      </c>
      <c r="X72" s="2">
        <f t="shared" si="115"/>
        <v>17.136099999999999</v>
      </c>
      <c r="Y72" s="2">
        <f t="shared" si="115"/>
        <v>11.794199999999989</v>
      </c>
      <c r="Z72" s="2">
        <f t="shared" si="115"/>
        <v>10.59869999999998</v>
      </c>
      <c r="AA72" s="2">
        <f t="shared" si="115"/>
        <v>15.960899999999981</v>
      </c>
      <c r="AB72" s="2">
        <f t="shared" si="115"/>
        <v>20.205500000000058</v>
      </c>
      <c r="AC72" s="2">
        <f t="shared" si="115"/>
        <v>19.815600000000018</v>
      </c>
      <c r="AD72" s="2">
        <f t="shared" si="115"/>
        <v>19.606799999999964</v>
      </c>
      <c r="AE72" s="2">
        <f t="shared" si="115"/>
        <v>22.476700000000051</v>
      </c>
      <c r="AF72" s="2">
        <f t="shared" si="115"/>
        <v>23.578700000000055</v>
      </c>
      <c r="AG72" s="2">
        <f t="shared" si="115"/>
        <v>24.249599999999987</v>
      </c>
      <c r="AH72" s="2">
        <f t="shared" ref="AH72:BM72" si="116">AH$61-SUM(AH67:AH71)</f>
        <v>24.653000000000048</v>
      </c>
      <c r="AI72" s="2">
        <f t="shared" si="116"/>
        <v>26.108500000000021</v>
      </c>
      <c r="AJ72" s="2">
        <f t="shared" si="116"/>
        <v>27.841300000000018</v>
      </c>
      <c r="AK72" s="2">
        <f t="shared" si="116"/>
        <v>27.33359999999999</v>
      </c>
      <c r="AL72" s="2">
        <f t="shared" si="116"/>
        <v>24.881500000000017</v>
      </c>
      <c r="AM72" s="2">
        <f t="shared" si="116"/>
        <v>19.491900000000015</v>
      </c>
      <c r="AN72" s="2">
        <f t="shared" si="116"/>
        <v>14.109499999999969</v>
      </c>
      <c r="AO72" s="2">
        <f t="shared" si="116"/>
        <v>14.686299999999989</v>
      </c>
      <c r="AP72" s="2">
        <f t="shared" si="116"/>
        <v>15.097099999999955</v>
      </c>
      <c r="AQ72" s="2">
        <f t="shared" si="116"/>
        <v>12.587699999999984</v>
      </c>
      <c r="AR72" s="2">
        <f t="shared" si="116"/>
        <v>12.709599999999966</v>
      </c>
      <c r="AS72" s="2">
        <f t="shared" si="116"/>
        <v>13.89050000000006</v>
      </c>
      <c r="AT72" s="2">
        <f t="shared" si="116"/>
        <v>14.637199999999979</v>
      </c>
      <c r="AU72" s="2">
        <f t="shared" si="116"/>
        <v>14.074200000000076</v>
      </c>
      <c r="AV72" s="2">
        <f t="shared" si="116"/>
        <v>13.357099999999946</v>
      </c>
      <c r="AW72" s="2">
        <f t="shared" si="116"/>
        <v>14.544999999999959</v>
      </c>
      <c r="AX72" s="2">
        <f t="shared" si="116"/>
        <v>15.780300000000011</v>
      </c>
      <c r="AY72" s="2">
        <f t="shared" si="116"/>
        <v>16.13050000000004</v>
      </c>
      <c r="AZ72" s="2">
        <f t="shared" si="116"/>
        <v>18.589099999999917</v>
      </c>
      <c r="BA72" s="2">
        <f t="shared" si="116"/>
        <v>19.507100000000037</v>
      </c>
      <c r="BB72" s="2">
        <f t="shared" si="116"/>
        <v>20.833300000000008</v>
      </c>
      <c r="BC72" s="2">
        <f t="shared" si="116"/>
        <v>21.980500000000006</v>
      </c>
      <c r="BD72" s="2">
        <f t="shared" si="116"/>
        <v>22.841499999999996</v>
      </c>
      <c r="BE72" s="2">
        <f t="shared" si="116"/>
        <v>21.038900000000012</v>
      </c>
      <c r="BF72" s="2">
        <f t="shared" si="116"/>
        <v>20.919100000000014</v>
      </c>
      <c r="BG72" s="2">
        <f t="shared" si="116"/>
        <v>20.049399999999935</v>
      </c>
      <c r="BH72" s="2">
        <f t="shared" si="116"/>
        <v>18.944200000000023</v>
      </c>
      <c r="BI72" s="2">
        <f t="shared" si="116"/>
        <v>19.245999999999981</v>
      </c>
      <c r="BJ72" s="2">
        <f t="shared" si="116"/>
        <v>20.387500000000017</v>
      </c>
      <c r="BK72" s="2">
        <f t="shared" si="116"/>
        <v>22.644900000000064</v>
      </c>
      <c r="BL72" s="2">
        <f t="shared" si="116"/>
        <v>20.117699999999985</v>
      </c>
      <c r="BM72" s="2">
        <f t="shared" si="116"/>
        <v>22.518799999999999</v>
      </c>
      <c r="BN72" s="2">
        <f t="shared" ref="BN72:BV72" si="117">BN$61-SUM(BN67:BN71)</f>
        <v>20.644700000000029</v>
      </c>
      <c r="BO72" s="2">
        <f t="shared" si="117"/>
        <v>21.035499999999985</v>
      </c>
      <c r="BP72" s="2">
        <f t="shared" si="117"/>
        <v>19.225000000000023</v>
      </c>
      <c r="BQ72" s="2">
        <f t="shared" si="117"/>
        <v>19.994200000000035</v>
      </c>
      <c r="BR72" s="2">
        <f t="shared" si="117"/>
        <v>21.200000000000045</v>
      </c>
      <c r="BS72" s="2">
        <f t="shared" si="117"/>
        <v>21.421100000000024</v>
      </c>
      <c r="BT72" s="2">
        <f t="shared" si="117"/>
        <v>22.237400000000008</v>
      </c>
      <c r="BU72" s="2">
        <f t="shared" si="117"/>
        <v>22.861400000000032</v>
      </c>
      <c r="BV72" s="2">
        <f t="shared" si="117"/>
        <v>20.782499999999999</v>
      </c>
      <c r="BW72" s="2">
        <f t="shared" ref="BW72:CH72" si="118">BW$61-SUM(BW67:BW71)</f>
        <v>18.406599999999997</v>
      </c>
      <c r="BX72" s="2">
        <f t="shared" si="118"/>
        <v>20.531500000000051</v>
      </c>
      <c r="BY72" s="2">
        <f t="shared" si="118"/>
        <v>18.000700000000052</v>
      </c>
      <c r="BZ72" s="2">
        <f t="shared" si="118"/>
        <v>17.641500000000065</v>
      </c>
      <c r="CA72" s="2">
        <f t="shared" si="118"/>
        <v>18.131100000000004</v>
      </c>
      <c r="CB72" s="2">
        <f t="shared" si="118"/>
        <v>18.198599999999999</v>
      </c>
      <c r="CC72" s="2">
        <f t="shared" si="118"/>
        <v>18.04079999999999</v>
      </c>
      <c r="CD72" s="2">
        <f t="shared" si="118"/>
        <v>18.231100000000026</v>
      </c>
      <c r="CE72" s="2">
        <f t="shared" si="118"/>
        <v>18.028199999999913</v>
      </c>
      <c r="CF72" s="2">
        <f t="shared" si="118"/>
        <v>17.445099999999911</v>
      </c>
      <c r="CG72" s="2">
        <f t="shared" si="118"/>
        <v>15.651299999999992</v>
      </c>
      <c r="CH72" s="2">
        <f t="shared" si="118"/>
        <v>16.357299999999896</v>
      </c>
      <c r="CI72" s="2">
        <f t="shared" ref="CI72:CT72" si="119">CI$61-SUM(CI67:CI71)</f>
        <v>16.861200000000053</v>
      </c>
      <c r="CJ72" s="2">
        <f t="shared" si="119"/>
        <v>26.324099999999987</v>
      </c>
      <c r="CK72" s="2">
        <f t="shared" si="119"/>
        <v>33.588000000000022</v>
      </c>
      <c r="CL72" s="2">
        <f t="shared" si="119"/>
        <v>42.607799999999997</v>
      </c>
      <c r="CM72" s="2">
        <f t="shared" si="119"/>
        <v>42.494399999999928</v>
      </c>
      <c r="CN72" s="2">
        <f t="shared" si="119"/>
        <v>49.787800000000004</v>
      </c>
      <c r="CO72" s="2">
        <f t="shared" si="119"/>
        <v>50.250599999999906</v>
      </c>
      <c r="CP72" s="2">
        <f t="shared" si="119"/>
        <v>48.684699999999964</v>
      </c>
      <c r="CQ72" s="2">
        <f t="shared" si="119"/>
        <v>49.346499999999935</v>
      </c>
      <c r="CR72" s="2">
        <f t="shared" si="119"/>
        <v>58.678199999999947</v>
      </c>
      <c r="CS72" s="2">
        <f t="shared" si="119"/>
        <v>59.074899999999957</v>
      </c>
      <c r="CT72" s="2">
        <f t="shared" si="119"/>
        <v>62.75830000000002</v>
      </c>
      <c r="CU72" s="2">
        <f t="shared" ref="CU72:DF72" si="120">CU$61-SUM(CU67:CU71)</f>
        <v>71.408399999999972</v>
      </c>
      <c r="CV72" s="2">
        <f t="shared" si="120"/>
        <v>60.747299999999882</v>
      </c>
      <c r="CW72" s="2">
        <f t="shared" si="120"/>
        <v>52.216099999999926</v>
      </c>
      <c r="CX72" s="2">
        <f t="shared" si="120"/>
        <v>51.738399999999956</v>
      </c>
      <c r="CY72" s="2">
        <f t="shared" si="120"/>
        <v>54.895299999999963</v>
      </c>
      <c r="CZ72" s="2">
        <f t="shared" si="120"/>
        <v>53.898100000000056</v>
      </c>
      <c r="DA72" s="2">
        <f t="shared" si="120"/>
        <v>54.04340000000002</v>
      </c>
      <c r="DB72" s="2">
        <f t="shared" si="120"/>
        <v>60.161899999999946</v>
      </c>
      <c r="DC72" s="2">
        <f t="shared" si="120"/>
        <v>59.746399999999994</v>
      </c>
      <c r="DD72" s="2">
        <f t="shared" si="120"/>
        <v>57.474199999999939</v>
      </c>
      <c r="DE72" s="2">
        <f t="shared" si="120"/>
        <v>57.292099999999948</v>
      </c>
      <c r="DF72" s="2">
        <f t="shared" si="120"/>
        <v>53.0902999999999</v>
      </c>
      <c r="DG72" s="2">
        <f t="shared" ref="DG72:DR72" si="121">DG$61-SUM(DG67:DG71)</f>
        <v>49.096699999999998</v>
      </c>
      <c r="DH72" s="2">
        <f t="shared" si="121"/>
        <v>50.028407999999956</v>
      </c>
      <c r="DI72" s="2">
        <f t="shared" si="121"/>
        <v>56.122233999999992</v>
      </c>
      <c r="DJ72" s="2">
        <f t="shared" si="121"/>
        <v>49.855108000000087</v>
      </c>
      <c r="DK72" s="2">
        <f t="shared" si="121"/>
        <v>50.705579000000057</v>
      </c>
      <c r="DL72" s="2">
        <f t="shared" si="121"/>
        <v>50.192744000000005</v>
      </c>
      <c r="DM72" s="2">
        <f t="shared" si="121"/>
        <v>54.483829999999955</v>
      </c>
      <c r="DN72" s="2">
        <f t="shared" si="121"/>
        <v>48.632644999999968</v>
      </c>
      <c r="DO72" s="2">
        <f t="shared" si="121"/>
        <v>52.504147999999986</v>
      </c>
      <c r="DP72" s="2">
        <f t="shared" si="121"/>
        <v>50.58792800000009</v>
      </c>
      <c r="DQ72" s="2">
        <f t="shared" si="121"/>
        <v>55.974793999999974</v>
      </c>
      <c r="DR72" s="2">
        <f t="shared" si="121"/>
        <v>61.040881999999897</v>
      </c>
      <c r="DS72" s="2">
        <f t="shared" ref="DS72:ED72" si="122">DS$61-SUM(DS67:DS71)</f>
        <v>57.239991999999972</v>
      </c>
      <c r="DT72" s="2">
        <f t="shared" si="122"/>
        <v>57.108986999999956</v>
      </c>
      <c r="DU72" s="2">
        <f t="shared" si="122"/>
        <v>56.465874000000042</v>
      </c>
      <c r="DV72" s="2">
        <f t="shared" si="122"/>
        <v>60.974863999999911</v>
      </c>
      <c r="DW72" s="2">
        <f t="shared" si="122"/>
        <v>56.933294999999987</v>
      </c>
      <c r="DX72" s="2">
        <f t="shared" si="122"/>
        <v>57.079969000000119</v>
      </c>
      <c r="DY72" s="2">
        <f t="shared" si="122"/>
        <v>53.734537000000046</v>
      </c>
      <c r="DZ72" s="2">
        <f t="shared" si="122"/>
        <v>53.902088999999933</v>
      </c>
      <c r="EA72" s="2">
        <f t="shared" si="122"/>
        <v>57.511495999999966</v>
      </c>
      <c r="EB72" s="2">
        <f t="shared" si="122"/>
        <v>53.026328999999862</v>
      </c>
      <c r="EC72" s="2">
        <f t="shared" si="122"/>
        <v>50.048011999999915</v>
      </c>
      <c r="ED72" s="2">
        <f t="shared" si="122"/>
        <v>46.881611999999905</v>
      </c>
      <c r="EE72" s="2">
        <f t="shared" ref="EE72:EP72" si="123">EE$61-SUM(EE67:EE71)</f>
        <v>46.998880000000042</v>
      </c>
      <c r="EF72" s="2">
        <f t="shared" si="123"/>
        <v>47.332455000000039</v>
      </c>
      <c r="EG72" s="2">
        <f t="shared" si="123"/>
        <v>44.034103000000073</v>
      </c>
      <c r="EH72" s="2">
        <f t="shared" si="123"/>
        <v>40.159130000000062</v>
      </c>
      <c r="EI72" s="2">
        <f t="shared" si="123"/>
        <v>40.412997000000075</v>
      </c>
      <c r="EJ72" s="2">
        <f t="shared" si="123"/>
        <v>35.651622000000089</v>
      </c>
      <c r="EK72" s="2">
        <f t="shared" si="123"/>
        <v>34.809190000000001</v>
      </c>
      <c r="EL72" s="2">
        <f t="shared" si="123"/>
        <v>39.168108000000018</v>
      </c>
      <c r="EM72" s="2">
        <f t="shared" si="123"/>
        <v>32.523457000000008</v>
      </c>
      <c r="EN72" s="2">
        <f t="shared" si="123"/>
        <v>38.270660000000021</v>
      </c>
      <c r="EO72" s="2">
        <f t="shared" si="123"/>
        <v>36.574560000000019</v>
      </c>
      <c r="EP72" s="2">
        <f t="shared" si="123"/>
        <v>37.185337000000061</v>
      </c>
      <c r="EQ72" s="2">
        <f t="shared" ref="EQ72:FB72" si="124">EQ$61-SUM(EQ67:EQ71)</f>
        <v>49.341856000000064</v>
      </c>
      <c r="ER72" s="2">
        <f t="shared" si="124"/>
        <v>48.423932000000093</v>
      </c>
      <c r="ES72" s="2">
        <f t="shared" si="124"/>
        <v>48.593429000000015</v>
      </c>
      <c r="ET72" s="2">
        <f t="shared" si="124"/>
        <v>53.595245000000034</v>
      </c>
      <c r="EU72" s="2">
        <f t="shared" si="124"/>
        <v>52.54562999999996</v>
      </c>
      <c r="EV72" s="2">
        <f t="shared" si="124"/>
        <v>52.595174999999983</v>
      </c>
      <c r="EW72" s="2">
        <f t="shared" si="124"/>
        <v>52.235548999999992</v>
      </c>
      <c r="EX72" s="2">
        <f t="shared" si="124"/>
        <v>47.533102000000042</v>
      </c>
      <c r="EY72" s="2">
        <f t="shared" si="124"/>
        <v>47.767399000000012</v>
      </c>
      <c r="EZ72" s="2">
        <f t="shared" si="124"/>
        <v>41.96990199999999</v>
      </c>
      <c r="FA72" s="2">
        <f t="shared" si="124"/>
        <v>43.177337999999963</v>
      </c>
      <c r="FB72" s="2">
        <f t="shared" si="124"/>
        <v>42.68992499999996</v>
      </c>
      <c r="FC72" s="2">
        <f t="shared" ref="FC72:FN72" si="125">FC$61-SUM(FC67:FC71)</f>
        <v>29.759677000000039</v>
      </c>
      <c r="FD72" s="2">
        <f t="shared" si="125"/>
        <v>29.637655999999936</v>
      </c>
      <c r="FE72" s="2">
        <f t="shared" si="125"/>
        <v>27.547901000000024</v>
      </c>
      <c r="FF72" s="2">
        <f t="shared" si="125"/>
        <v>20.803829000000007</v>
      </c>
      <c r="FG72" s="2">
        <f t="shared" si="125"/>
        <v>20.320163000000008</v>
      </c>
      <c r="FH72" s="2">
        <f t="shared" si="125"/>
        <v>19.098379999999992</v>
      </c>
      <c r="FI72" s="2">
        <f t="shared" si="125"/>
        <v>18.995470000000012</v>
      </c>
      <c r="FJ72" s="2">
        <f t="shared" si="125"/>
        <v>18.364376000000021</v>
      </c>
      <c r="FK72" s="2">
        <f t="shared" si="125"/>
        <v>18.009526000000051</v>
      </c>
      <c r="FL72" s="2">
        <f t="shared" si="125"/>
        <v>18.422374000000019</v>
      </c>
      <c r="FM72" s="2">
        <f t="shared" si="125"/>
        <v>16.698667</v>
      </c>
      <c r="FN72" s="2">
        <f t="shared" si="125"/>
        <v>14.541479999999979</v>
      </c>
    </row>
  </sheetData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2:I747"/>
  <sheetViews>
    <sheetView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B3" sqref="B3"/>
    </sheetView>
  </sheetViews>
  <sheetFormatPr defaultRowHeight="12.5"/>
  <cols>
    <col min="1" max="1" width="11.7265625" bestFit="1" customWidth="1"/>
    <col min="2" max="9" width="9" style="2" customWidth="1"/>
  </cols>
  <sheetData>
    <row r="2" spans="1:9">
      <c r="B2" s="2" t="str">
        <f>ChartDataA!$A$5</f>
        <v>Non EU-27</v>
      </c>
      <c r="C2" s="2" t="str">
        <f>ChartDataA!$A$6</f>
        <v>Denmark</v>
      </c>
      <c r="D2" s="2" t="str">
        <f>ChartDataA!$A$7</f>
        <v>France</v>
      </c>
      <c r="E2" s="2" t="str">
        <f>ChartDataA!$A$8</f>
        <v>Italy</v>
      </c>
      <c r="F2" s="2" t="str">
        <f>ChartDataA!$A$9</f>
        <v>Netherlands</v>
      </c>
      <c r="G2" s="2" t="str">
        <f>ChartDataA!$A$10</f>
        <v>Portugal</v>
      </c>
      <c r="H2" s="2" t="str">
        <f>ChartDataA!$A$11</f>
        <v>Sweden</v>
      </c>
      <c r="I2" s="2" t="str">
        <f>ChartDataA!$A$12</f>
        <v>Other EU-27</v>
      </c>
    </row>
    <row r="3" spans="1:9">
      <c r="A3" s="8" t="str">
        <f>ChartDataA!$B$4</f>
        <v>yt 31 12 2010</v>
      </c>
      <c r="B3" s="2">
        <f>ChartDataA!$B$5</f>
        <v>3.2000000000000002E-3</v>
      </c>
      <c r="C3" s="2">
        <f>ChartDataA!$B$6</f>
        <v>0</v>
      </c>
      <c r="D3" s="2">
        <f>ChartDataA!$B$7</f>
        <v>0.25950000000000006</v>
      </c>
      <c r="E3" s="2">
        <f>ChartDataA!$B$8</f>
        <v>3.0642</v>
      </c>
      <c r="F3" s="2">
        <f>ChartDataA!$B$9</f>
        <v>0</v>
      </c>
      <c r="G3" s="2">
        <f>ChartDataA!$B$10</f>
        <v>1.5064999999999997</v>
      </c>
      <c r="H3" s="2">
        <f>ChartDataA!$B$11</f>
        <v>0</v>
      </c>
      <c r="I3" s="2">
        <f>ChartDataA!$B$12</f>
        <v>5.1000000000005485E-3</v>
      </c>
    </row>
    <row r="4" spans="1:9">
      <c r="A4" s="8"/>
      <c r="B4" s="2">
        <f>ChartDataA!$C$5</f>
        <v>4.5000000000000005E-3</v>
      </c>
      <c r="C4" s="2">
        <f>ChartDataA!$C$6</f>
        <v>0</v>
      </c>
      <c r="D4" s="2">
        <f>ChartDataA!$C$7</f>
        <v>0.25360000000000005</v>
      </c>
      <c r="E4" s="2">
        <f>ChartDataA!$C$8</f>
        <v>3.2328999999999999</v>
      </c>
      <c r="F4" s="2">
        <f>ChartDataA!$C$9</f>
        <v>0</v>
      </c>
      <c r="G4" s="2">
        <f>ChartDataA!$C$10</f>
        <v>1.5782999999999998</v>
      </c>
      <c r="H4" s="2">
        <f>ChartDataA!$C$11</f>
        <v>0</v>
      </c>
      <c r="I4" s="2">
        <f>ChartDataA!$C$12</f>
        <v>5.0999999999996604E-3</v>
      </c>
    </row>
    <row r="5" spans="1:9">
      <c r="A5" s="8"/>
      <c r="B5" s="2">
        <f>ChartDataA!$D$5</f>
        <v>4.7000000000000002E-3</v>
      </c>
      <c r="C5" s="2">
        <f>ChartDataA!$D$6</f>
        <v>0</v>
      </c>
      <c r="D5" s="2">
        <f>ChartDataA!$D$7</f>
        <v>0.247</v>
      </c>
      <c r="E5" s="2">
        <f>ChartDataA!$D$8</f>
        <v>3.3651</v>
      </c>
      <c r="F5" s="2">
        <f>ChartDataA!$D$9</f>
        <v>0</v>
      </c>
      <c r="G5" s="2">
        <f>ChartDataA!$D$10</f>
        <v>1.5473999999999999</v>
      </c>
      <c r="H5" s="2">
        <f>ChartDataA!$D$11</f>
        <v>0</v>
      </c>
      <c r="I5" s="2">
        <f>ChartDataA!$D$12</f>
        <v>5.0999999999996604E-3</v>
      </c>
    </row>
    <row r="6" spans="1:9">
      <c r="A6" s="8"/>
      <c r="B6" s="2">
        <f>ChartDataA!$E$5</f>
        <v>5.4000000000000003E-3</v>
      </c>
      <c r="C6" s="2">
        <f>ChartDataA!$E$6</f>
        <v>0</v>
      </c>
      <c r="D6" s="2">
        <f>ChartDataA!$E$7</f>
        <v>0.247</v>
      </c>
      <c r="E6" s="2">
        <f>ChartDataA!$E$8</f>
        <v>3.2697999999999996</v>
      </c>
      <c r="F6" s="2">
        <f>ChartDataA!$E$9</f>
        <v>0</v>
      </c>
      <c r="G6" s="2">
        <f>ChartDataA!$E$10</f>
        <v>1.5676000000000001</v>
      </c>
      <c r="H6" s="2">
        <f>ChartDataA!$E$11</f>
        <v>0</v>
      </c>
      <c r="I6" s="2">
        <f>ChartDataA!$E$12</f>
        <v>6.2000000000006494E-3</v>
      </c>
    </row>
    <row r="7" spans="1:9">
      <c r="A7" s="8"/>
      <c r="B7" s="2">
        <f>ChartDataA!$F$5</f>
        <v>5.4000000000000003E-3</v>
      </c>
      <c r="C7" s="2">
        <f>ChartDataA!$F$6</f>
        <v>0</v>
      </c>
      <c r="D7" s="2">
        <f>ChartDataA!$F$7</f>
        <v>0.247</v>
      </c>
      <c r="E7" s="2">
        <f>ChartDataA!$F$8</f>
        <v>3.1835</v>
      </c>
      <c r="F7" s="2">
        <f>ChartDataA!$F$9</f>
        <v>0</v>
      </c>
      <c r="G7" s="2">
        <f>ChartDataA!$F$10</f>
        <v>1.6081000000000001</v>
      </c>
      <c r="H7" s="2">
        <f>ChartDataA!$F$11</f>
        <v>0</v>
      </c>
      <c r="I7" s="2">
        <f>ChartDataA!$F$12</f>
        <v>6.2000000000006494E-3</v>
      </c>
    </row>
    <row r="8" spans="1:9">
      <c r="A8" s="8"/>
      <c r="B8" s="2">
        <f>ChartDataA!$G$5</f>
        <v>5.9000000000000007E-3</v>
      </c>
      <c r="C8" s="2">
        <f>ChartDataA!$G$6</f>
        <v>0</v>
      </c>
      <c r="D8" s="2">
        <f>ChartDataA!$G$7</f>
        <v>0.247</v>
      </c>
      <c r="E8" s="2">
        <f>ChartDataA!$G$8</f>
        <v>3.0743</v>
      </c>
      <c r="F8" s="2">
        <f>ChartDataA!$G$9</f>
        <v>0</v>
      </c>
      <c r="G8" s="2">
        <f>ChartDataA!$G$10</f>
        <v>1.5802000000000003</v>
      </c>
      <c r="H8" s="2">
        <f>ChartDataA!$G$11</f>
        <v>0</v>
      </c>
      <c r="I8" s="2">
        <f>ChartDataA!$G$12</f>
        <v>5.6600000000000428E-2</v>
      </c>
    </row>
    <row r="9" spans="1:9">
      <c r="A9" s="8" t="str">
        <f>ChartDataA!$H$4</f>
        <v>yt 30 06 2011</v>
      </c>
      <c r="B9" s="2">
        <f>ChartDataA!$H$5</f>
        <v>5.9000000000000007E-3</v>
      </c>
      <c r="C9" s="2">
        <f>ChartDataA!$H$6</f>
        <v>0</v>
      </c>
      <c r="D9" s="2">
        <f>ChartDataA!$H$7</f>
        <v>0.247</v>
      </c>
      <c r="E9" s="2">
        <f>ChartDataA!$H$8</f>
        <v>2.952</v>
      </c>
      <c r="F9" s="2">
        <f>ChartDataA!$H$9</f>
        <v>0</v>
      </c>
      <c r="G9" s="2">
        <f>ChartDataA!$H$10</f>
        <v>1.5760000000000003</v>
      </c>
      <c r="H9" s="2">
        <f>ChartDataA!$H$11</f>
        <v>0</v>
      </c>
      <c r="I9" s="2">
        <f>ChartDataA!$H$12</f>
        <v>0.13219999999999832</v>
      </c>
    </row>
    <row r="10" spans="1:9">
      <c r="A10" s="8"/>
      <c r="B10" s="2">
        <f>ChartDataA!$I$5</f>
        <v>6.4000000000000003E-3</v>
      </c>
      <c r="C10" s="2">
        <f>ChartDataA!$I$6</f>
        <v>0</v>
      </c>
      <c r="D10" s="2">
        <f>ChartDataA!$I$7</f>
        <v>0.247</v>
      </c>
      <c r="E10" s="2">
        <f>ChartDataA!$I$8</f>
        <v>2.9103999999999997</v>
      </c>
      <c r="F10" s="2">
        <f>ChartDataA!$I$9</f>
        <v>5.8000000000000005E-3</v>
      </c>
      <c r="G10" s="2">
        <f>ChartDataA!$I$10</f>
        <v>1.5340000000000003</v>
      </c>
      <c r="H10" s="2">
        <f>ChartDataA!$I$11</f>
        <v>0</v>
      </c>
      <c r="I10" s="2">
        <f>ChartDataA!$I$12</f>
        <v>0.1322000000000001</v>
      </c>
    </row>
    <row r="11" spans="1:9">
      <c r="A11" s="8"/>
      <c r="B11" s="2">
        <f>ChartDataA!$J$5</f>
        <v>1.7399999999999999E-2</v>
      </c>
      <c r="C11" s="2">
        <f>ChartDataA!$J$6</f>
        <v>0</v>
      </c>
      <c r="D11" s="2">
        <f>ChartDataA!$J$7</f>
        <v>0.22060000000000002</v>
      </c>
      <c r="E11" s="2">
        <f>ChartDataA!$J$8</f>
        <v>2.6558999999999995</v>
      </c>
      <c r="F11" s="2">
        <f>ChartDataA!$J$9</f>
        <v>5.8000000000000005E-3</v>
      </c>
      <c r="G11" s="2">
        <f>ChartDataA!$J$10</f>
        <v>1.4599</v>
      </c>
      <c r="H11" s="2">
        <f>ChartDataA!$J$11</f>
        <v>0</v>
      </c>
      <c r="I11" s="2">
        <f>ChartDataA!$J$12</f>
        <v>0.12710000000000132</v>
      </c>
    </row>
    <row r="12" spans="1:9">
      <c r="A12" s="8"/>
      <c r="B12" s="2">
        <f>ChartDataA!$K$5</f>
        <v>1.7899999999999999E-2</v>
      </c>
      <c r="C12" s="2">
        <f>ChartDataA!$K$6</f>
        <v>0</v>
      </c>
      <c r="D12" s="2">
        <f>ChartDataA!$K$7</f>
        <v>0.15980000000000003</v>
      </c>
      <c r="E12" s="2">
        <f>ChartDataA!$K$8</f>
        <v>2.2506999999999997</v>
      </c>
      <c r="F12" s="2">
        <f>ChartDataA!$K$9</f>
        <v>5.8000000000000005E-3</v>
      </c>
      <c r="G12" s="2">
        <f>ChartDataA!$K$10</f>
        <v>1.5087999999999999</v>
      </c>
      <c r="H12" s="2">
        <f>ChartDataA!$K$11</f>
        <v>0</v>
      </c>
      <c r="I12" s="2">
        <f>ChartDataA!$K$12</f>
        <v>0.22790000000000088</v>
      </c>
    </row>
    <row r="13" spans="1:9">
      <c r="A13" s="8"/>
      <c r="B13" s="2">
        <f>ChartDataA!$L$5</f>
        <v>3.1600000000000003E-2</v>
      </c>
      <c r="C13" s="2">
        <f>ChartDataA!$L$6</f>
        <v>0</v>
      </c>
      <c r="D13" s="2">
        <f>ChartDataA!$L$7</f>
        <v>0.1085</v>
      </c>
      <c r="E13" s="2">
        <f>ChartDataA!$L$8</f>
        <v>1.9724000000000002</v>
      </c>
      <c r="F13" s="2">
        <f>ChartDataA!$L$9</f>
        <v>5.8000000000000005E-3</v>
      </c>
      <c r="G13" s="2">
        <f>ChartDataA!$L$10</f>
        <v>1.5110999999999999</v>
      </c>
      <c r="H13" s="2">
        <f>ChartDataA!$L$11</f>
        <v>0</v>
      </c>
      <c r="I13" s="2">
        <f>ChartDataA!$L$12</f>
        <v>0.27230000000000087</v>
      </c>
    </row>
    <row r="14" spans="1:9">
      <c r="A14" s="8"/>
      <c r="B14" s="2">
        <f>ChartDataA!$M$5</f>
        <v>3.5800000000000005E-2</v>
      </c>
      <c r="C14" s="2">
        <f>ChartDataA!$M$6</f>
        <v>0</v>
      </c>
      <c r="D14" s="2">
        <f>ChartDataA!$M$7</f>
        <v>6.1499999999999999E-2</v>
      </c>
      <c r="E14" s="2">
        <f>ChartDataA!$M$8</f>
        <v>1.8252999999999999</v>
      </c>
      <c r="F14" s="2">
        <f>ChartDataA!$M$9</f>
        <v>5.8000000000000005E-3</v>
      </c>
      <c r="G14" s="2">
        <f>ChartDataA!$M$10</f>
        <v>1.371</v>
      </c>
      <c r="H14" s="2">
        <f>ChartDataA!$M$11</f>
        <v>0</v>
      </c>
      <c r="I14" s="2">
        <f>ChartDataA!$M$12</f>
        <v>0.39900000000000002</v>
      </c>
    </row>
    <row r="15" spans="1:9">
      <c r="A15" s="8" t="str">
        <f>ChartDataA!$N$4</f>
        <v>yt 31 12 2011</v>
      </c>
      <c r="B15" s="2">
        <f>ChartDataA!$N$5</f>
        <v>3.39E-2</v>
      </c>
      <c r="C15" s="2">
        <f>ChartDataA!$N$6</f>
        <v>0</v>
      </c>
      <c r="D15" s="2">
        <f>ChartDataA!$N$7</f>
        <v>0.24730000000000002</v>
      </c>
      <c r="E15" s="2">
        <f>ChartDataA!$N$8</f>
        <v>1.5544000000000004</v>
      </c>
      <c r="F15" s="2">
        <f>ChartDataA!$N$9</f>
        <v>5.8000000000000005E-3</v>
      </c>
      <c r="G15" s="2">
        <f>ChartDataA!$N$10</f>
        <v>1.3514000000000002</v>
      </c>
      <c r="H15" s="2">
        <f>ChartDataA!$N$11</f>
        <v>0</v>
      </c>
      <c r="I15" s="2">
        <f>ChartDataA!$N$12</f>
        <v>0.39899999999999958</v>
      </c>
    </row>
    <row r="16" spans="1:9">
      <c r="A16" s="8"/>
      <c r="B16" s="2">
        <f>ChartDataA!$O$5</f>
        <v>3.6900000000000002E-2</v>
      </c>
      <c r="C16" s="2">
        <f>ChartDataA!$O$6</f>
        <v>0</v>
      </c>
      <c r="D16" s="2">
        <f>ChartDataA!$O$7</f>
        <v>0.42080000000000006</v>
      </c>
      <c r="E16" s="2">
        <f>ChartDataA!$O$8</f>
        <v>1.5084</v>
      </c>
      <c r="F16" s="2">
        <f>ChartDataA!$O$9</f>
        <v>5.8000000000000005E-3</v>
      </c>
      <c r="G16" s="2">
        <f>ChartDataA!$O$10</f>
        <v>1.2773999999999999</v>
      </c>
      <c r="H16" s="2">
        <f>ChartDataA!$O$11</f>
        <v>0</v>
      </c>
      <c r="I16" s="2">
        <f>ChartDataA!$O$12</f>
        <v>0.47420000000000062</v>
      </c>
    </row>
    <row r="17" spans="1:9">
      <c r="A17" s="8"/>
      <c r="B17" s="2">
        <f>ChartDataA!$P$5</f>
        <v>3.9799999999999995E-2</v>
      </c>
      <c r="C17" s="2">
        <f>ChartDataA!$P$6</f>
        <v>0</v>
      </c>
      <c r="D17" s="2">
        <f>ChartDataA!$P$7</f>
        <v>0.57790000000000008</v>
      </c>
      <c r="E17" s="2">
        <f>ChartDataA!$P$8</f>
        <v>1.7956999999999999</v>
      </c>
      <c r="F17" s="2">
        <f>ChartDataA!$P$9</f>
        <v>5.8000000000000005E-3</v>
      </c>
      <c r="G17" s="2">
        <f>ChartDataA!$P$10</f>
        <v>1.7020999999999999</v>
      </c>
      <c r="H17" s="2">
        <f>ChartDataA!$P$11</f>
        <v>0</v>
      </c>
      <c r="I17" s="2">
        <f>ChartDataA!$P$12</f>
        <v>0.49900000000000144</v>
      </c>
    </row>
    <row r="18" spans="1:9">
      <c r="A18" s="8"/>
      <c r="B18" s="2">
        <f>ChartDataA!$Q$5</f>
        <v>1.0960999999999999</v>
      </c>
      <c r="C18" s="2">
        <f>ChartDataA!$Q$6</f>
        <v>0</v>
      </c>
      <c r="D18" s="2">
        <f>ChartDataA!$Q$7</f>
        <v>0.6987000000000001</v>
      </c>
      <c r="E18" s="2">
        <f>ChartDataA!$Q$8</f>
        <v>1.7630999999999999</v>
      </c>
      <c r="F18" s="2">
        <f>ChartDataA!$Q$9</f>
        <v>1.23E-2</v>
      </c>
      <c r="G18" s="2">
        <f>ChartDataA!$Q$10</f>
        <v>1.5581000000000003</v>
      </c>
      <c r="H18" s="2">
        <f>ChartDataA!$Q$11</f>
        <v>0</v>
      </c>
      <c r="I18" s="2">
        <f>ChartDataA!$Q$12</f>
        <v>0.52690000000000126</v>
      </c>
    </row>
    <row r="19" spans="1:9">
      <c r="A19" s="8"/>
      <c r="B19" s="2">
        <f>ChartDataA!$R$5</f>
        <v>1.0963000000000001</v>
      </c>
      <c r="C19" s="2">
        <f>ChartDataA!$R$6</f>
        <v>0</v>
      </c>
      <c r="D19" s="2">
        <f>ChartDataA!$R$7</f>
        <v>0.7016</v>
      </c>
      <c r="E19" s="2">
        <f>ChartDataA!$R$8</f>
        <v>1.7797999999999998</v>
      </c>
      <c r="F19" s="2">
        <f>ChartDataA!$R$9</f>
        <v>1.23E-2</v>
      </c>
      <c r="G19" s="2">
        <f>ChartDataA!$R$10</f>
        <v>1.4174000000000002</v>
      </c>
      <c r="H19" s="2">
        <f>ChartDataA!$R$11</f>
        <v>0</v>
      </c>
      <c r="I19" s="2">
        <f>ChartDataA!$R$12</f>
        <v>0.58320000000000061</v>
      </c>
    </row>
    <row r="20" spans="1:9">
      <c r="A20" s="8"/>
      <c r="B20" s="2">
        <f>ChartDataA!$S$5</f>
        <v>4.6920000000000002</v>
      </c>
      <c r="C20" s="2">
        <f>ChartDataA!$S$6</f>
        <v>0</v>
      </c>
      <c r="D20" s="2">
        <f>ChartDataA!$S$7</f>
        <v>0.70300000000000007</v>
      </c>
      <c r="E20" s="2">
        <f>ChartDataA!$S$8</f>
        <v>2.5824000000000003</v>
      </c>
      <c r="F20" s="2">
        <f>ChartDataA!$S$9</f>
        <v>1.5900000000000001E-2</v>
      </c>
      <c r="G20" s="2">
        <f>ChartDataA!$S$10</f>
        <v>1.4793000000000003</v>
      </c>
      <c r="H20" s="2">
        <f>ChartDataA!$S$11</f>
        <v>1.8978000000000002</v>
      </c>
      <c r="I20" s="2">
        <f>ChartDataA!$S$12</f>
        <v>5.508600000000003</v>
      </c>
    </row>
    <row r="21" spans="1:9">
      <c r="A21" s="8" t="str">
        <f>ChartDataA!$T$4</f>
        <v>yt 30 06 2012</v>
      </c>
      <c r="B21" s="2">
        <f>ChartDataA!$T$5</f>
        <v>8.341899999999999</v>
      </c>
      <c r="C21" s="2">
        <f>ChartDataA!$T$6</f>
        <v>0</v>
      </c>
      <c r="D21" s="2">
        <f>ChartDataA!$T$7</f>
        <v>0.751</v>
      </c>
      <c r="E21" s="2">
        <f>ChartDataA!$T$8</f>
        <v>3.2181999999999999</v>
      </c>
      <c r="F21" s="2">
        <f>ChartDataA!$T$9</f>
        <v>2.1700000000000004E-2</v>
      </c>
      <c r="G21" s="2">
        <f>ChartDataA!$T$10</f>
        <v>1.3885000000000001</v>
      </c>
      <c r="H21" s="2">
        <f>ChartDataA!$T$11</f>
        <v>1.8978000000000002</v>
      </c>
      <c r="I21" s="2">
        <f>ChartDataA!$T$12</f>
        <v>5.4589000000000016</v>
      </c>
    </row>
    <row r="22" spans="1:9">
      <c r="A22" s="8"/>
      <c r="B22" s="2">
        <f>ChartDataA!$U$5</f>
        <v>10.490099999999998</v>
      </c>
      <c r="C22" s="2">
        <f>ChartDataA!$U$6</f>
        <v>0</v>
      </c>
      <c r="D22" s="2">
        <f>ChartDataA!$U$7</f>
        <v>0.85150000000000003</v>
      </c>
      <c r="E22" s="2">
        <f>ChartDataA!$U$8</f>
        <v>3.7995000000000001</v>
      </c>
      <c r="F22" s="2">
        <f>ChartDataA!$U$9</f>
        <v>1.5900000000000001E-2</v>
      </c>
      <c r="G22" s="2">
        <f>ChartDataA!$U$10</f>
        <v>1.3676000000000001</v>
      </c>
      <c r="H22" s="2">
        <f>ChartDataA!$U$11</f>
        <v>1.8978000000000002</v>
      </c>
      <c r="I22" s="2">
        <f>ChartDataA!$U$12</f>
        <v>8.4363000000000028</v>
      </c>
    </row>
    <row r="23" spans="1:9">
      <c r="A23" s="8"/>
      <c r="B23" s="2">
        <f>ChartDataA!$V$5</f>
        <v>10.479499999999998</v>
      </c>
      <c r="C23" s="2">
        <f>ChartDataA!$V$6</f>
        <v>0</v>
      </c>
      <c r="D23" s="2">
        <f>ChartDataA!$V$7</f>
        <v>0.95620000000000005</v>
      </c>
      <c r="E23" s="2">
        <f>ChartDataA!$V$8</f>
        <v>11.0181</v>
      </c>
      <c r="F23" s="2">
        <f>ChartDataA!$V$9</f>
        <v>1.95E-2</v>
      </c>
      <c r="G23" s="2">
        <f>ChartDataA!$V$10</f>
        <v>1.3741000000000001</v>
      </c>
      <c r="H23" s="2">
        <f>ChartDataA!$V$11</f>
        <v>1.8978000000000002</v>
      </c>
      <c r="I23" s="2">
        <f>ChartDataA!$V$12</f>
        <v>8.436399999999999</v>
      </c>
    </row>
    <row r="24" spans="1:9">
      <c r="A24" s="8"/>
      <c r="B24" s="2">
        <f>ChartDataA!$W$5</f>
        <v>13.922499999999998</v>
      </c>
      <c r="C24" s="2">
        <f>ChartDataA!$W$6</f>
        <v>0</v>
      </c>
      <c r="D24" s="2">
        <f>ChartDataA!$W$7</f>
        <v>1.0351000000000001</v>
      </c>
      <c r="E24" s="2">
        <f>ChartDataA!$W$8</f>
        <v>12.788</v>
      </c>
      <c r="F24" s="2">
        <f>ChartDataA!$W$9</f>
        <v>2.1700000000000001E-2</v>
      </c>
      <c r="G24" s="2">
        <f>ChartDataA!$W$10</f>
        <v>1.2828999999999999</v>
      </c>
      <c r="H24" s="2">
        <f>ChartDataA!$W$11</f>
        <v>1.8978000000000002</v>
      </c>
      <c r="I24" s="2">
        <f>ChartDataA!$W$12</f>
        <v>8.3613000000000035</v>
      </c>
    </row>
    <row r="25" spans="1:9">
      <c r="A25" s="8"/>
      <c r="B25" s="2">
        <f>ChartDataA!$X$5</f>
        <v>13.919200000000002</v>
      </c>
      <c r="C25" s="2">
        <f>ChartDataA!$X$6</f>
        <v>0</v>
      </c>
      <c r="D25" s="2">
        <f>ChartDataA!$X$7</f>
        <v>1.2448000000000001</v>
      </c>
      <c r="E25" s="2">
        <f>ChartDataA!$X$8</f>
        <v>14.0975</v>
      </c>
      <c r="F25" s="2">
        <f>ChartDataA!$X$9</f>
        <v>2.1700000000000001E-2</v>
      </c>
      <c r="G25" s="2">
        <f>ChartDataA!$X$10</f>
        <v>1.2909999999999997</v>
      </c>
      <c r="H25" s="2">
        <f>ChartDataA!$X$11</f>
        <v>1.8978000000000002</v>
      </c>
      <c r="I25" s="2">
        <f>ChartDataA!$X$12</f>
        <v>8.3405000000000058</v>
      </c>
    </row>
    <row r="26" spans="1:9">
      <c r="A26" s="8"/>
      <c r="B26" s="2">
        <f>ChartDataA!$Y$5</f>
        <v>17.170099999999998</v>
      </c>
      <c r="C26" s="2">
        <f>ChartDataA!$Y$6</f>
        <v>0</v>
      </c>
      <c r="D26" s="2">
        <f>ChartDataA!$Y$7</f>
        <v>1.5203</v>
      </c>
      <c r="E26" s="2">
        <f>ChartDataA!$Y$8</f>
        <v>14.823399999999999</v>
      </c>
      <c r="F26" s="2">
        <f>ChartDataA!$Y$9</f>
        <v>2.1700000000000001E-2</v>
      </c>
      <c r="G26" s="2">
        <f>ChartDataA!$Y$10</f>
        <v>1.4491999999999998</v>
      </c>
      <c r="H26" s="2">
        <f>ChartDataA!$Y$11</f>
        <v>1.8978000000000002</v>
      </c>
      <c r="I26" s="2">
        <f>ChartDataA!$Y$12</f>
        <v>8.215400000000006</v>
      </c>
    </row>
    <row r="27" spans="1:9">
      <c r="A27" s="8" t="str">
        <f>ChartDataA!$Z$4</f>
        <v>yt 31 12 2012</v>
      </c>
      <c r="B27" s="2">
        <f>ChartDataA!$Z$5</f>
        <v>20.108700000000006</v>
      </c>
      <c r="C27" s="2">
        <f>ChartDataA!$Z$6</f>
        <v>0</v>
      </c>
      <c r="D27" s="2">
        <f>ChartDataA!$Z$7</f>
        <v>1.4919000000000002</v>
      </c>
      <c r="E27" s="2">
        <f>ChartDataA!$Z$8</f>
        <v>15.386799999999999</v>
      </c>
      <c r="F27" s="2">
        <f>ChartDataA!$Z$9</f>
        <v>2.1700000000000001E-2</v>
      </c>
      <c r="G27" s="2">
        <f>ChartDataA!$Z$10</f>
        <v>1.3856000000000002</v>
      </c>
      <c r="H27" s="2">
        <f>ChartDataA!$Z$11</f>
        <v>1.8978000000000002</v>
      </c>
      <c r="I27" s="2">
        <f>ChartDataA!$Z$12</f>
        <v>8.2385000000000019</v>
      </c>
    </row>
    <row r="28" spans="1:9">
      <c r="A28" s="8"/>
      <c r="B28" s="2">
        <f>ChartDataA!$AA$5</f>
        <v>20.160300000000003</v>
      </c>
      <c r="C28" s="2">
        <f>ChartDataA!$AA$6</f>
        <v>0</v>
      </c>
      <c r="D28" s="2">
        <f>ChartDataA!$AA$7</f>
        <v>1.5215000000000001</v>
      </c>
      <c r="E28" s="2">
        <f>ChartDataA!$AA$8</f>
        <v>19.9084</v>
      </c>
      <c r="F28" s="2">
        <f>ChartDataA!$AA$9</f>
        <v>7.1500000000000008E-2</v>
      </c>
      <c r="G28" s="2">
        <f>ChartDataA!$AA$10</f>
        <v>1.3488000000000002</v>
      </c>
      <c r="H28" s="2">
        <f>ChartDataA!$AA$11</f>
        <v>1.8978000000000002</v>
      </c>
      <c r="I28" s="2">
        <f>ChartDataA!$AA$12</f>
        <v>8.1879000000000026</v>
      </c>
    </row>
    <row r="29" spans="1:9">
      <c r="A29" s="8"/>
      <c r="B29" s="2">
        <f>ChartDataA!$AB$5</f>
        <v>20.183700000000005</v>
      </c>
      <c r="C29" s="2">
        <f>ChartDataA!$AB$6</f>
        <v>0</v>
      </c>
      <c r="D29" s="2">
        <f>ChartDataA!$AB$7</f>
        <v>1.6736000000000004</v>
      </c>
      <c r="E29" s="2">
        <f>ChartDataA!$AB$8</f>
        <v>27.610600000000002</v>
      </c>
      <c r="F29" s="2">
        <f>ChartDataA!$AB$9</f>
        <v>7.1500000000000008E-2</v>
      </c>
      <c r="G29" s="2">
        <f>ChartDataA!$AB$10</f>
        <v>0.90220000000000011</v>
      </c>
      <c r="H29" s="2">
        <f>ChartDataA!$AB$11</f>
        <v>1.8978000000000002</v>
      </c>
      <c r="I29" s="2">
        <f>ChartDataA!$AB$12</f>
        <v>8.1631</v>
      </c>
    </row>
    <row r="30" spans="1:9">
      <c r="A30" s="8"/>
      <c r="B30" s="2">
        <f>ChartDataA!$AC$5</f>
        <v>19.170000000000002</v>
      </c>
      <c r="C30" s="2">
        <f>ChartDataA!$AC$6</f>
        <v>1E-4</v>
      </c>
      <c r="D30" s="2">
        <f>ChartDataA!$AC$7</f>
        <v>1.7743000000000002</v>
      </c>
      <c r="E30" s="2">
        <f>ChartDataA!$AC$8</f>
        <v>27.625499999999999</v>
      </c>
      <c r="F30" s="2">
        <f>ChartDataA!$AC$9</f>
        <v>6.5000000000000002E-2</v>
      </c>
      <c r="G30" s="2">
        <f>ChartDataA!$AC$10</f>
        <v>0.93520000000000003</v>
      </c>
      <c r="H30" s="2">
        <f>ChartDataA!$AC$11</f>
        <v>1.8978000000000002</v>
      </c>
      <c r="I30" s="2">
        <f>ChartDataA!$AC$12</f>
        <v>8.1347000000000023</v>
      </c>
    </row>
    <row r="31" spans="1:9">
      <c r="A31" s="8"/>
      <c r="B31" s="2">
        <f>ChartDataA!$AD$5</f>
        <v>19.2378</v>
      </c>
      <c r="C31" s="2">
        <f>ChartDataA!$AD$6</f>
        <v>1E-4</v>
      </c>
      <c r="D31" s="2">
        <f>ChartDataA!$AD$7</f>
        <v>1.8481000000000001</v>
      </c>
      <c r="E31" s="2">
        <f>ChartDataA!$AD$8</f>
        <v>27.576400000000003</v>
      </c>
      <c r="F31" s="2">
        <f>ChartDataA!$AD$9</f>
        <v>6.5000000000000002E-2</v>
      </c>
      <c r="G31" s="2">
        <f>ChartDataA!$AD$10</f>
        <v>0.93510000000000004</v>
      </c>
      <c r="H31" s="2">
        <f>ChartDataA!$AD$11</f>
        <v>1.8978000000000002</v>
      </c>
      <c r="I31" s="2">
        <f>ChartDataA!$AD$12</f>
        <v>8.3935999999999993</v>
      </c>
    </row>
    <row r="32" spans="1:9">
      <c r="A32" s="8"/>
      <c r="B32" s="2">
        <f>ChartDataA!$AE$5</f>
        <v>15.694199999999999</v>
      </c>
      <c r="C32" s="2">
        <f>ChartDataA!$AE$6</f>
        <v>1E-4</v>
      </c>
      <c r="D32" s="2">
        <f>ChartDataA!$AE$7</f>
        <v>1.9006000000000001</v>
      </c>
      <c r="E32" s="2">
        <f>ChartDataA!$AE$8</f>
        <v>26.651700000000005</v>
      </c>
      <c r="F32" s="2">
        <f>ChartDataA!$AE$9</f>
        <v>6.140000000000001E-2</v>
      </c>
      <c r="G32" s="2">
        <f>ChartDataA!$AE$10</f>
        <v>0.80549999999999999</v>
      </c>
      <c r="H32" s="2">
        <f>ChartDataA!$AE$11</f>
        <v>0</v>
      </c>
      <c r="I32" s="2">
        <f>ChartDataA!$AE$12</f>
        <v>4.5474999999999923</v>
      </c>
    </row>
    <row r="33" spans="1:9">
      <c r="A33" s="8" t="str">
        <f>ChartDataA!$AF$4</f>
        <v>yt 30 06 2013</v>
      </c>
      <c r="B33" s="2">
        <f>ChartDataA!$AF$5</f>
        <v>12.134</v>
      </c>
      <c r="C33" s="2">
        <f>ChartDataA!$AF$6</f>
        <v>1E-4</v>
      </c>
      <c r="D33" s="2">
        <f>ChartDataA!$AF$7</f>
        <v>3.4787000000000003</v>
      </c>
      <c r="E33" s="2">
        <f>ChartDataA!$AF$8</f>
        <v>26.142700000000005</v>
      </c>
      <c r="F33" s="2">
        <f>ChartDataA!$AF$9</f>
        <v>5.5600000000000011E-2</v>
      </c>
      <c r="G33" s="2">
        <f>ChartDataA!$AF$10</f>
        <v>0.78549999999999998</v>
      </c>
      <c r="H33" s="2">
        <f>ChartDataA!$AF$11</f>
        <v>0</v>
      </c>
      <c r="I33" s="2">
        <f>ChartDataA!$AF$12</f>
        <v>5.8199000000000005</v>
      </c>
    </row>
    <row r="34" spans="1:9">
      <c r="A34" s="8"/>
      <c r="B34" s="2">
        <f>ChartDataA!$AG$5</f>
        <v>10.010800000000001</v>
      </c>
      <c r="C34" s="2">
        <f>ChartDataA!$AG$6</f>
        <v>1E-4</v>
      </c>
      <c r="D34" s="2">
        <f>ChartDataA!$AG$7</f>
        <v>5.527400000000001</v>
      </c>
      <c r="E34" s="2">
        <f>ChartDataA!$AG$8</f>
        <v>25.685100000000002</v>
      </c>
      <c r="F34" s="2">
        <f>ChartDataA!$AG$9</f>
        <v>5.5600000000000011E-2</v>
      </c>
      <c r="G34" s="2">
        <f>ChartDataA!$AG$10</f>
        <v>0.74550000000000016</v>
      </c>
      <c r="H34" s="2">
        <f>ChartDataA!$AG$11</f>
        <v>0</v>
      </c>
      <c r="I34" s="2">
        <f>ChartDataA!$AG$12</f>
        <v>3.7591999999999928</v>
      </c>
    </row>
    <row r="35" spans="1:9">
      <c r="A35" s="8"/>
      <c r="B35" s="2">
        <f>ChartDataA!$AH$5</f>
        <v>10.0343</v>
      </c>
      <c r="C35" s="2">
        <f>ChartDataA!$AH$6</f>
        <v>1E-4</v>
      </c>
      <c r="D35" s="2">
        <f>ChartDataA!$AH$7</f>
        <v>6.9816000000000003</v>
      </c>
      <c r="E35" s="2">
        <f>ChartDataA!$AH$8</f>
        <v>18.522200000000002</v>
      </c>
      <c r="F35" s="2">
        <f>ChartDataA!$AH$9</f>
        <v>5.2000000000000011E-2</v>
      </c>
      <c r="G35" s="2">
        <f>ChartDataA!$AH$10</f>
        <v>0.69010000000000005</v>
      </c>
      <c r="H35" s="2">
        <f>ChartDataA!$AH$11</f>
        <v>0</v>
      </c>
      <c r="I35" s="2">
        <f>ChartDataA!$AH$12</f>
        <v>4.5807000000000038</v>
      </c>
    </row>
    <row r="36" spans="1:9">
      <c r="A36" s="8"/>
      <c r="B36" s="2">
        <f>ChartDataA!$AI$5</f>
        <v>6.5991999999999997</v>
      </c>
      <c r="C36" s="2">
        <f>ChartDataA!$AI$6</f>
        <v>1E-4</v>
      </c>
      <c r="D36" s="2">
        <f>ChartDataA!$AI$7</f>
        <v>9.0679999999999996</v>
      </c>
      <c r="E36" s="2">
        <f>ChartDataA!$AI$8</f>
        <v>16.821099999999998</v>
      </c>
      <c r="F36" s="2">
        <f>ChartDataA!$AI$9</f>
        <v>4.9800000000000004E-2</v>
      </c>
      <c r="G36" s="2">
        <f>ChartDataA!$AI$10</f>
        <v>0.61650000000000016</v>
      </c>
      <c r="H36" s="2">
        <f>ChartDataA!$AI$11</f>
        <v>0</v>
      </c>
      <c r="I36" s="2">
        <f>ChartDataA!$AI$12</f>
        <v>5.0730000000000075</v>
      </c>
    </row>
    <row r="37" spans="1:9">
      <c r="A37" s="8"/>
      <c r="B37" s="2">
        <f>ChartDataA!$AJ$5</f>
        <v>6.6300999999999997</v>
      </c>
      <c r="C37" s="2">
        <f>ChartDataA!$AJ$6</f>
        <v>1E-4</v>
      </c>
      <c r="D37" s="2">
        <f>ChartDataA!$AJ$7</f>
        <v>12.284699999999999</v>
      </c>
      <c r="E37" s="2">
        <f>ChartDataA!$AJ$8</f>
        <v>19.917699999999996</v>
      </c>
      <c r="F37" s="2">
        <f>ChartDataA!$AJ$9</f>
        <v>5.2700000000000004E-2</v>
      </c>
      <c r="G37" s="2">
        <f>ChartDataA!$AJ$10</f>
        <v>0.55700000000000005</v>
      </c>
      <c r="H37" s="2">
        <f>ChartDataA!$AJ$11</f>
        <v>0</v>
      </c>
      <c r="I37" s="2">
        <f>ChartDataA!$AJ$12</f>
        <v>5.0542000000000016</v>
      </c>
    </row>
    <row r="38" spans="1:9">
      <c r="A38" s="8"/>
      <c r="B38" s="2">
        <f>ChartDataA!$AK$5</f>
        <v>3.4704000000000006</v>
      </c>
      <c r="C38" s="2">
        <f>ChartDataA!$AK$6</f>
        <v>1E-4</v>
      </c>
      <c r="D38" s="2">
        <f>ChartDataA!$AK$7</f>
        <v>16.558900000000001</v>
      </c>
      <c r="E38" s="2">
        <f>ChartDataA!$AK$8</f>
        <v>20.32</v>
      </c>
      <c r="F38" s="2">
        <f>ChartDataA!$AK$9</f>
        <v>5.2700000000000004E-2</v>
      </c>
      <c r="G38" s="2">
        <f>ChartDataA!$AK$10</f>
        <v>0.59830000000000005</v>
      </c>
      <c r="H38" s="2">
        <f>ChartDataA!$AK$11</f>
        <v>0</v>
      </c>
      <c r="I38" s="2">
        <f>ChartDataA!$AK$12</f>
        <v>5.0538999999999987</v>
      </c>
    </row>
    <row r="39" spans="1:9">
      <c r="A39" s="8" t="str">
        <f>ChartDataA!$AL$4</f>
        <v>yt 31 12 2013</v>
      </c>
      <c r="B39" s="2">
        <f>ChartDataA!$AL$5</f>
        <v>0.56820000000000004</v>
      </c>
      <c r="C39" s="2">
        <f>ChartDataA!$AL$6</f>
        <v>1E-4</v>
      </c>
      <c r="D39" s="2">
        <f>ChartDataA!$AL$7</f>
        <v>19.244</v>
      </c>
      <c r="E39" s="2">
        <f>ChartDataA!$AL$8</f>
        <v>21.144399999999997</v>
      </c>
      <c r="F39" s="2">
        <f>ChartDataA!$AL$9</f>
        <v>5.2700000000000004E-2</v>
      </c>
      <c r="G39" s="2">
        <f>ChartDataA!$AL$10</f>
        <v>0.60570000000000002</v>
      </c>
      <c r="H39" s="2">
        <f>ChartDataA!$AL$11</f>
        <v>0</v>
      </c>
      <c r="I39" s="2">
        <f>ChartDataA!$AL$12</f>
        <v>5.0559000000000012</v>
      </c>
    </row>
    <row r="40" spans="1:9">
      <c r="A40" s="8"/>
      <c r="B40" s="2">
        <f>ChartDataA!$AM$5</f>
        <v>0.60980000000000012</v>
      </c>
      <c r="C40" s="2">
        <f>ChartDataA!$AM$6</f>
        <v>1E-4</v>
      </c>
      <c r="D40" s="2">
        <f>ChartDataA!$AM$7</f>
        <v>24.426600000000001</v>
      </c>
      <c r="E40" s="2">
        <f>ChartDataA!$AM$8</f>
        <v>17.523600000000002</v>
      </c>
      <c r="F40" s="2">
        <f>ChartDataA!$AM$9</f>
        <v>3.4000000000000002E-3</v>
      </c>
      <c r="G40" s="2">
        <f>ChartDataA!$AM$10</f>
        <v>1.0141000000000002</v>
      </c>
      <c r="H40" s="2">
        <f>ChartDataA!$AM$11</f>
        <v>0</v>
      </c>
      <c r="I40" s="2">
        <f>ChartDataA!$AM$12</f>
        <v>5.0313000000000017</v>
      </c>
    </row>
    <row r="41" spans="1:9">
      <c r="A41" s="8"/>
      <c r="B41" s="2">
        <f>ChartDataA!$AN$5</f>
        <v>0.73729999999999996</v>
      </c>
      <c r="C41" s="2">
        <f>ChartDataA!$AN$6</f>
        <v>1E-4</v>
      </c>
      <c r="D41" s="2">
        <f>ChartDataA!$AN$7</f>
        <v>25.829599999999999</v>
      </c>
      <c r="E41" s="2">
        <f>ChartDataA!$AN$8</f>
        <v>9.9131</v>
      </c>
      <c r="F41" s="2">
        <f>ChartDataA!$AN$9</f>
        <v>7.2000000000000015E-3</v>
      </c>
      <c r="G41" s="2">
        <f>ChartDataA!$AN$10</f>
        <v>1.9262000000000001</v>
      </c>
      <c r="H41" s="2">
        <f>ChartDataA!$AN$11</f>
        <v>0</v>
      </c>
      <c r="I41" s="2">
        <f>ChartDataA!$AN$12</f>
        <v>5.0314000000000121</v>
      </c>
    </row>
    <row r="42" spans="1:9">
      <c r="A42" s="8"/>
      <c r="B42" s="2">
        <f>ChartDataA!$AO$5</f>
        <v>0.7954</v>
      </c>
      <c r="C42" s="2">
        <f>ChartDataA!$AO$6</f>
        <v>0</v>
      </c>
      <c r="D42" s="2">
        <f>ChartDataA!$AO$7</f>
        <v>25.806899999999999</v>
      </c>
      <c r="E42" s="2">
        <f>ChartDataA!$AO$8</f>
        <v>10.197600000000001</v>
      </c>
      <c r="F42" s="2">
        <f>ChartDataA!$AO$9</f>
        <v>1.1400000000000002E-2</v>
      </c>
      <c r="G42" s="2">
        <f>ChartDataA!$AO$10</f>
        <v>1.8877000000000004</v>
      </c>
      <c r="H42" s="2">
        <f>ChartDataA!$AO$11</f>
        <v>0</v>
      </c>
      <c r="I42" s="2">
        <f>ChartDataA!$AO$12</f>
        <v>5.0309999999999988</v>
      </c>
    </row>
    <row r="43" spans="1:9">
      <c r="A43" s="8"/>
      <c r="B43" s="2">
        <f>ChartDataA!$AP$5</f>
        <v>0.76550000000000007</v>
      </c>
      <c r="C43" s="2">
        <f>ChartDataA!$AP$6</f>
        <v>0</v>
      </c>
      <c r="D43" s="2">
        <f>ChartDataA!$AP$7</f>
        <v>26.287799999999997</v>
      </c>
      <c r="E43" s="2">
        <f>ChartDataA!$AP$8</f>
        <v>12.4627</v>
      </c>
      <c r="F43" s="2">
        <f>ChartDataA!$AP$9</f>
        <v>1.3600000000000001E-2</v>
      </c>
      <c r="G43" s="2">
        <f>ChartDataA!$AP$10</f>
        <v>1.8663000000000003</v>
      </c>
      <c r="H43" s="2">
        <f>ChartDataA!$AP$11</f>
        <v>0</v>
      </c>
      <c r="I43" s="2">
        <f>ChartDataA!$AP$12</f>
        <v>4.7171000000000163</v>
      </c>
    </row>
    <row r="44" spans="1:9">
      <c r="A44" s="8"/>
      <c r="B44" s="2">
        <f>ChartDataA!$AQ$5</f>
        <v>0.75470000000000004</v>
      </c>
      <c r="C44" s="2">
        <f>ChartDataA!$AQ$6</f>
        <v>0</v>
      </c>
      <c r="D44" s="2">
        <f>ChartDataA!$AQ$7</f>
        <v>26.944800000000001</v>
      </c>
      <c r="E44" s="2">
        <f>ChartDataA!$AQ$8</f>
        <v>12.495799999999999</v>
      </c>
      <c r="F44" s="2">
        <f>ChartDataA!$AQ$9</f>
        <v>2.8700000000000003E-2</v>
      </c>
      <c r="G44" s="2">
        <f>ChartDataA!$AQ$10</f>
        <v>1.8705000000000003</v>
      </c>
      <c r="H44" s="2">
        <f>ChartDataA!$AQ$11</f>
        <v>0</v>
      </c>
      <c r="I44" s="2">
        <f>ChartDataA!$AQ$12</f>
        <v>3.5874999999999986</v>
      </c>
    </row>
    <row r="45" spans="1:9">
      <c r="A45" s="8" t="str">
        <f>ChartDataA!$AR$4</f>
        <v>yt 30 06 2014</v>
      </c>
      <c r="B45" s="2">
        <f>ChartDataA!$AR$5</f>
        <v>0.69379999999999997</v>
      </c>
      <c r="C45" s="2">
        <f>ChartDataA!$AR$6</f>
        <v>0</v>
      </c>
      <c r="D45" s="2">
        <f>ChartDataA!$AR$7</f>
        <v>25.8066</v>
      </c>
      <c r="E45" s="2">
        <f>ChartDataA!$AR$8</f>
        <v>12.617900000000001</v>
      </c>
      <c r="F45" s="2">
        <f>ChartDataA!$AR$9</f>
        <v>2.8700000000000003E-2</v>
      </c>
      <c r="G45" s="2">
        <f>ChartDataA!$AR$10</f>
        <v>1.9182000000000001</v>
      </c>
      <c r="H45" s="2">
        <f>ChartDataA!$AR$11</f>
        <v>0</v>
      </c>
      <c r="I45" s="2">
        <f>ChartDataA!$AR$12</f>
        <v>2.2892000000000081</v>
      </c>
    </row>
    <row r="46" spans="1:9">
      <c r="A46" s="8"/>
      <c r="B46" s="2">
        <f>ChartDataA!$AS$5</f>
        <v>0.75169999999999992</v>
      </c>
      <c r="C46" s="2">
        <f>ChartDataA!$AS$6</f>
        <v>0</v>
      </c>
      <c r="D46" s="2">
        <f>ChartDataA!$AS$7</f>
        <v>26.497199999999996</v>
      </c>
      <c r="E46" s="2">
        <f>ChartDataA!$AS$8</f>
        <v>13.034700000000001</v>
      </c>
      <c r="F46" s="2">
        <f>ChartDataA!$AS$9</f>
        <v>2.8700000000000003E-2</v>
      </c>
      <c r="G46" s="2">
        <f>ChartDataA!$AS$10</f>
        <v>1.8902000000000001</v>
      </c>
      <c r="H46" s="2">
        <f>ChartDataA!$AS$11</f>
        <v>0</v>
      </c>
      <c r="I46" s="2">
        <f>ChartDataA!$AS$12</f>
        <v>1.3920000000000101</v>
      </c>
    </row>
    <row r="47" spans="1:9">
      <c r="A47" s="8"/>
      <c r="B47" s="2">
        <f>ChartDataA!$AT$5</f>
        <v>0.7843</v>
      </c>
      <c r="C47" s="2">
        <f>ChartDataA!$AT$6</f>
        <v>0</v>
      </c>
      <c r="D47" s="2">
        <f>ChartDataA!$AT$7</f>
        <v>26.409299999999998</v>
      </c>
      <c r="E47" s="2">
        <f>ChartDataA!$AT$8</f>
        <v>13.4232</v>
      </c>
      <c r="F47" s="2">
        <f>ChartDataA!$AT$9</f>
        <v>3.3100000000000004E-2</v>
      </c>
      <c r="G47" s="2">
        <f>ChartDataA!$AT$10</f>
        <v>1.9155</v>
      </c>
      <c r="H47" s="2">
        <f>ChartDataA!$AT$11</f>
        <v>0</v>
      </c>
      <c r="I47" s="2">
        <f>ChartDataA!$AT$12</f>
        <v>0.57230000000000558</v>
      </c>
    </row>
    <row r="48" spans="1:9">
      <c r="A48" s="8"/>
      <c r="B48" s="2">
        <f>ChartDataA!$AU$5</f>
        <v>0.90739999999999987</v>
      </c>
      <c r="C48" s="2">
        <f>ChartDataA!$AU$6</f>
        <v>0</v>
      </c>
      <c r="D48" s="2">
        <f>ChartDataA!$AU$7</f>
        <v>26.697200000000002</v>
      </c>
      <c r="E48" s="2">
        <f>ChartDataA!$AU$8</f>
        <v>13.362399999999999</v>
      </c>
      <c r="F48" s="2">
        <f>ChartDataA!$AU$9</f>
        <v>3.6200000000000003E-2</v>
      </c>
      <c r="G48" s="2">
        <f>ChartDataA!$AU$10</f>
        <v>4.9645000000000001</v>
      </c>
      <c r="H48" s="2">
        <f>ChartDataA!$AU$11</f>
        <v>0</v>
      </c>
      <c r="I48" s="2">
        <f>ChartDataA!$AU$12</f>
        <v>0.4240999999999886</v>
      </c>
    </row>
    <row r="49" spans="1:9">
      <c r="A49" s="8"/>
      <c r="B49" s="2">
        <f>ChartDataA!$AV$5</f>
        <v>0.98889999999999989</v>
      </c>
      <c r="C49" s="2">
        <f>ChartDataA!$AV$6</f>
        <v>0</v>
      </c>
      <c r="D49" s="2">
        <f>ChartDataA!$AV$7</f>
        <v>25.703599999999998</v>
      </c>
      <c r="E49" s="2">
        <f>ChartDataA!$AV$8</f>
        <v>8.976799999999999</v>
      </c>
      <c r="F49" s="2">
        <f>ChartDataA!$AV$9</f>
        <v>3.3400000000000006E-2</v>
      </c>
      <c r="G49" s="2">
        <f>ChartDataA!$AV$10</f>
        <v>4.9443000000000001</v>
      </c>
      <c r="H49" s="2">
        <f>ChartDataA!$AV$11</f>
        <v>0</v>
      </c>
      <c r="I49" s="2">
        <f>ChartDataA!$AV$12</f>
        <v>3.6081000000000003</v>
      </c>
    </row>
    <row r="50" spans="1:9">
      <c r="A50" s="8"/>
      <c r="B50" s="2">
        <f>ChartDataA!$AW$5</f>
        <v>1.0002</v>
      </c>
      <c r="C50" s="2">
        <f>ChartDataA!$AW$6</f>
        <v>0</v>
      </c>
      <c r="D50" s="2">
        <f>ChartDataA!$AW$7</f>
        <v>23.846700000000002</v>
      </c>
      <c r="E50" s="2">
        <f>ChartDataA!$AW$8</f>
        <v>7.9481000000000011</v>
      </c>
      <c r="F50" s="2">
        <f>ChartDataA!$AW$9</f>
        <v>3.3400000000000006E-2</v>
      </c>
      <c r="G50" s="2">
        <f>ChartDataA!$AW$10</f>
        <v>4.7442000000000002</v>
      </c>
      <c r="H50" s="2">
        <f>ChartDataA!$AW$11</f>
        <v>0</v>
      </c>
      <c r="I50" s="2">
        <f>ChartDataA!$AW$12</f>
        <v>3.7053999999999974</v>
      </c>
    </row>
    <row r="51" spans="1:9">
      <c r="A51" s="8" t="str">
        <f>ChartDataA!$AX$4</f>
        <v>yt 31 12 2014</v>
      </c>
      <c r="B51" s="2">
        <f>ChartDataA!$AX$5</f>
        <v>1.1851</v>
      </c>
      <c r="C51" s="2">
        <f>ChartDataA!$AX$6</f>
        <v>0</v>
      </c>
      <c r="D51" s="2">
        <f>ChartDataA!$AX$7</f>
        <v>22.098800000000004</v>
      </c>
      <c r="E51" s="2">
        <f>ChartDataA!$AX$8</f>
        <v>6.5846000000000018</v>
      </c>
      <c r="F51" s="2">
        <f>ChartDataA!$AX$9</f>
        <v>3.3500000000000009E-2</v>
      </c>
      <c r="G51" s="2">
        <f>ChartDataA!$AX$10</f>
        <v>5.6841999999999997</v>
      </c>
      <c r="H51" s="2">
        <f>ChartDataA!$AX$11</f>
        <v>0</v>
      </c>
      <c r="I51" s="2">
        <f>ChartDataA!$AX$12</f>
        <v>4.1219999999999928</v>
      </c>
    </row>
    <row r="52" spans="1:9">
      <c r="A52" s="8"/>
      <c r="B52" s="2">
        <f>ChartDataA!$AY$5</f>
        <v>1.3151999999999999</v>
      </c>
      <c r="C52" s="2">
        <f>ChartDataA!$AY$6</f>
        <v>0</v>
      </c>
      <c r="D52" s="2">
        <f>ChartDataA!$AY$7</f>
        <v>17.950000000000003</v>
      </c>
      <c r="E52" s="2">
        <f>ChartDataA!$AY$8</f>
        <v>5.6166999999999998</v>
      </c>
      <c r="F52" s="2">
        <f>ChartDataA!$AY$9</f>
        <v>3.3100000000000011E-2</v>
      </c>
      <c r="G52" s="2">
        <f>ChartDataA!$AY$10</f>
        <v>5.2494000000000005</v>
      </c>
      <c r="H52" s="2">
        <f>ChartDataA!$AY$11</f>
        <v>0</v>
      </c>
      <c r="I52" s="2">
        <f>ChartDataA!$AY$12</f>
        <v>4.3939999999999877</v>
      </c>
    </row>
    <row r="53" spans="1:9">
      <c r="A53" s="8"/>
      <c r="B53" s="2">
        <f>ChartDataA!$AZ$5</f>
        <v>1.3165</v>
      </c>
      <c r="C53" s="2">
        <f>ChartDataA!$AZ$6</f>
        <v>0</v>
      </c>
      <c r="D53" s="2">
        <f>ChartDataA!$AZ$7</f>
        <v>16.988099999999999</v>
      </c>
      <c r="E53" s="2">
        <f>ChartDataA!$AZ$8</f>
        <v>5.2164000000000001</v>
      </c>
      <c r="F53" s="2">
        <f>ChartDataA!$AZ$9</f>
        <v>2.9400000000000006E-2</v>
      </c>
      <c r="G53" s="2">
        <f>ChartDataA!$AZ$10</f>
        <v>4.4153000000000011</v>
      </c>
      <c r="H53" s="2">
        <f>ChartDataA!$AZ$11</f>
        <v>0</v>
      </c>
      <c r="I53" s="2">
        <f>ChartDataA!$AZ$12</f>
        <v>4.8480000000000025</v>
      </c>
    </row>
    <row r="54" spans="1:9">
      <c r="A54" s="8"/>
      <c r="B54" s="2">
        <f>ChartDataA!$BA$5</f>
        <v>1.5743000000000003</v>
      </c>
      <c r="C54" s="2">
        <f>ChartDataA!$BA$6</f>
        <v>0</v>
      </c>
      <c r="D54" s="2">
        <f>ChartDataA!$BA$7</f>
        <v>17.6143</v>
      </c>
      <c r="E54" s="2">
        <f>ChartDataA!$BA$8</f>
        <v>4.9937999999999994</v>
      </c>
      <c r="F54" s="2">
        <f>ChartDataA!$BA$9</f>
        <v>7.0600000000000024E-2</v>
      </c>
      <c r="G54" s="2">
        <f>ChartDataA!$BA$10</f>
        <v>5.2133000000000012</v>
      </c>
      <c r="H54" s="2">
        <f>ChartDataA!$BA$11</f>
        <v>0</v>
      </c>
      <c r="I54" s="2">
        <f>ChartDataA!$BA$12</f>
        <v>5.9843000000000011</v>
      </c>
    </row>
    <row r="55" spans="1:9">
      <c r="A55" s="8"/>
      <c r="B55" s="2">
        <f>ChartDataA!$BB$5</f>
        <v>1.5687</v>
      </c>
      <c r="C55" s="2">
        <f>ChartDataA!$BB$6</f>
        <v>0</v>
      </c>
      <c r="D55" s="2">
        <f>ChartDataA!$BB$7</f>
        <v>17.487500000000004</v>
      </c>
      <c r="E55" s="2">
        <f>ChartDataA!$BB$8</f>
        <v>2.7243000000000004</v>
      </c>
      <c r="F55" s="2">
        <f>ChartDataA!$BB$9</f>
        <v>6.8500000000000005E-2</v>
      </c>
      <c r="G55" s="2">
        <f>ChartDataA!$BB$10</f>
        <v>5.207600000000002</v>
      </c>
      <c r="H55" s="2">
        <f>ChartDataA!$BB$11</f>
        <v>0</v>
      </c>
      <c r="I55" s="2">
        <f>ChartDataA!$BB$12</f>
        <v>6.1049999999999969</v>
      </c>
    </row>
    <row r="56" spans="1:9">
      <c r="A56" s="8"/>
      <c r="B56" s="2">
        <f>ChartDataA!$BC$5</f>
        <v>1.5638000000000003</v>
      </c>
      <c r="C56" s="2">
        <f>ChartDataA!$BC$6</f>
        <v>0</v>
      </c>
      <c r="D56" s="2">
        <f>ChartDataA!$BC$7</f>
        <v>17.397300000000005</v>
      </c>
      <c r="E56" s="2">
        <f>ChartDataA!$BC$8</f>
        <v>2.6946000000000003</v>
      </c>
      <c r="F56" s="2">
        <f>ChartDataA!$BC$9</f>
        <v>8.9300000000000018E-2</v>
      </c>
      <c r="G56" s="2">
        <f>ChartDataA!$BC$10</f>
        <v>5.1945000000000023</v>
      </c>
      <c r="H56" s="2">
        <f>ChartDataA!$BC$11</f>
        <v>0</v>
      </c>
      <c r="I56" s="2">
        <f>ChartDataA!$BC$12</f>
        <v>6.2846999999999937</v>
      </c>
    </row>
    <row r="57" spans="1:9">
      <c r="A57" s="8" t="str">
        <f>ChartDataA!$BD$4</f>
        <v>yt 30 06 2015</v>
      </c>
      <c r="B57" s="2">
        <f>ChartDataA!$BD$5</f>
        <v>1.5704000000000002</v>
      </c>
      <c r="C57" s="2">
        <f>ChartDataA!$BD$6</f>
        <v>0</v>
      </c>
      <c r="D57" s="2">
        <f>ChartDataA!$BD$7</f>
        <v>17.475499999999997</v>
      </c>
      <c r="E57" s="2">
        <f>ChartDataA!$BD$8</f>
        <v>2.4212000000000002</v>
      </c>
      <c r="F57" s="2">
        <f>ChartDataA!$BD$9</f>
        <v>0.16460000000000002</v>
      </c>
      <c r="G57" s="2">
        <f>ChartDataA!$BD$10</f>
        <v>5.2064000000000004</v>
      </c>
      <c r="H57" s="2">
        <f>ChartDataA!$BD$11</f>
        <v>0</v>
      </c>
      <c r="I57" s="2">
        <f>ChartDataA!$BD$12</f>
        <v>6.4848000000000035</v>
      </c>
    </row>
    <row r="58" spans="1:9">
      <c r="A58" s="8"/>
      <c r="B58" s="2">
        <f>ChartDataA!$BE$5</f>
        <v>1.4881000000000002</v>
      </c>
      <c r="C58" s="2">
        <f>ChartDataA!$BE$6</f>
        <v>0</v>
      </c>
      <c r="D58" s="2">
        <f>ChartDataA!$BE$7</f>
        <v>15.3207</v>
      </c>
      <c r="E58" s="2">
        <f>ChartDataA!$BE$8</f>
        <v>1.7456000000000003</v>
      </c>
      <c r="F58" s="2">
        <f>ChartDataA!$BE$9</f>
        <v>0.1648</v>
      </c>
      <c r="G58" s="2">
        <f>ChartDataA!$BE$10</f>
        <v>6.6773000000000025</v>
      </c>
      <c r="H58" s="2">
        <f>ChartDataA!$BE$11</f>
        <v>0</v>
      </c>
      <c r="I58" s="2">
        <f>ChartDataA!$BE$12</f>
        <v>6.716899999999999</v>
      </c>
    </row>
    <row r="59" spans="1:9">
      <c r="A59" s="8"/>
      <c r="B59" s="2">
        <f>ChartDataA!$BF$5</f>
        <v>1.4908000000000001</v>
      </c>
      <c r="C59" s="2">
        <f>ChartDataA!$BF$6</f>
        <v>0</v>
      </c>
      <c r="D59" s="2">
        <f>ChartDataA!$BF$7</f>
        <v>14.273700000000002</v>
      </c>
      <c r="E59" s="2">
        <f>ChartDataA!$BF$8</f>
        <v>1.2510000000000001</v>
      </c>
      <c r="F59" s="2">
        <f>ChartDataA!$BF$9</f>
        <v>0.16049999999999998</v>
      </c>
      <c r="G59" s="2">
        <f>ChartDataA!$BF$10</f>
        <v>8.8179000000000016</v>
      </c>
      <c r="H59" s="2">
        <f>ChartDataA!$BF$11</f>
        <v>0</v>
      </c>
      <c r="I59" s="2">
        <f>ChartDataA!$BF$12</f>
        <v>6.8137000000000008</v>
      </c>
    </row>
    <row r="60" spans="1:9">
      <c r="A60" s="8"/>
      <c r="B60" s="2">
        <f>ChartDataA!$BG$5</f>
        <v>1.5016000000000003</v>
      </c>
      <c r="C60" s="2">
        <f>ChartDataA!$BG$6</f>
        <v>0</v>
      </c>
      <c r="D60" s="2">
        <f>ChartDataA!$BG$7</f>
        <v>12.609300000000001</v>
      </c>
      <c r="E60" s="2">
        <f>ChartDataA!$BG$8</f>
        <v>1.6905000000000001</v>
      </c>
      <c r="F60" s="2">
        <f>ChartDataA!$BG$9</f>
        <v>0.1575</v>
      </c>
      <c r="G60" s="2">
        <f>ChartDataA!$BG$10</f>
        <v>7.629900000000001</v>
      </c>
      <c r="H60" s="2">
        <f>ChartDataA!$BG$11</f>
        <v>0</v>
      </c>
      <c r="I60" s="2">
        <f>ChartDataA!$BG$12</f>
        <v>6.6169000000000011</v>
      </c>
    </row>
    <row r="61" spans="1:9">
      <c r="A61" s="8"/>
      <c r="B61" s="2">
        <f>ChartDataA!$BH$5</f>
        <v>1.5164000000000002</v>
      </c>
      <c r="C61" s="2">
        <f>ChartDataA!$BH$6</f>
        <v>0</v>
      </c>
      <c r="D61" s="2">
        <f>ChartDataA!$BH$7</f>
        <v>11.513199999999999</v>
      </c>
      <c r="E61" s="2">
        <f>ChartDataA!$BH$8</f>
        <v>2.4291999999999998</v>
      </c>
      <c r="F61" s="2">
        <f>ChartDataA!$BH$9</f>
        <v>0.15759999999999996</v>
      </c>
      <c r="G61" s="2">
        <f>ChartDataA!$BH$10</f>
        <v>9.3039000000000023</v>
      </c>
      <c r="H61" s="2">
        <f>ChartDataA!$BH$11</f>
        <v>0</v>
      </c>
      <c r="I61" s="2">
        <f>ChartDataA!$BH$12</f>
        <v>4.1131000000000029</v>
      </c>
    </row>
    <row r="62" spans="1:9">
      <c r="A62" s="8"/>
      <c r="B62" s="2">
        <f>ChartDataA!$BI$5</f>
        <v>1.4973000000000001</v>
      </c>
      <c r="C62" s="2">
        <f>ChartDataA!$BI$6</f>
        <v>0</v>
      </c>
      <c r="D62" s="2">
        <f>ChartDataA!$BI$7</f>
        <v>9.9858000000000011</v>
      </c>
      <c r="E62" s="2">
        <f>ChartDataA!$BI$8</f>
        <v>4.0175999999999998</v>
      </c>
      <c r="F62" s="2">
        <f>ChartDataA!$BI$9</f>
        <v>0.15789999999999998</v>
      </c>
      <c r="G62" s="2">
        <f>ChartDataA!$BI$10</f>
        <v>9.6795000000000009</v>
      </c>
      <c r="H62" s="2">
        <f>ChartDataA!$BI$11</f>
        <v>0</v>
      </c>
      <c r="I62" s="2">
        <f>ChartDataA!$BI$12</f>
        <v>4.3597999999999963</v>
      </c>
    </row>
    <row r="63" spans="1:9">
      <c r="A63" s="8" t="str">
        <f>ChartDataA!$BJ$4</f>
        <v>yt 31 12 2015</v>
      </c>
      <c r="B63" s="2">
        <f>ChartDataA!$BJ$5</f>
        <v>1.4462000000000002</v>
      </c>
      <c r="C63" s="2">
        <f>ChartDataA!$BJ$6</f>
        <v>0</v>
      </c>
      <c r="D63" s="2">
        <f>ChartDataA!$BJ$7</f>
        <v>9.6273999999999997</v>
      </c>
      <c r="E63" s="2">
        <f>ChartDataA!$BJ$8</f>
        <v>4.3283999999999994</v>
      </c>
      <c r="F63" s="2">
        <f>ChartDataA!$BJ$9</f>
        <v>0.1578</v>
      </c>
      <c r="G63" s="2">
        <f>ChartDataA!$BJ$10</f>
        <v>8.7344000000000008</v>
      </c>
      <c r="H63" s="2">
        <f>ChartDataA!$BJ$11</f>
        <v>0</v>
      </c>
      <c r="I63" s="2">
        <f>ChartDataA!$BJ$12</f>
        <v>4.2731999999999992</v>
      </c>
    </row>
    <row r="64" spans="1:9">
      <c r="A64" s="8"/>
      <c r="B64" s="2">
        <f>ChartDataA!$BK$5</f>
        <v>1.2769000000000001</v>
      </c>
      <c r="C64" s="2">
        <f>ChartDataA!$BK$6</f>
        <v>0</v>
      </c>
      <c r="D64" s="2">
        <f>ChartDataA!$BK$7</f>
        <v>9.3978000000000002</v>
      </c>
      <c r="E64" s="2">
        <f>ChartDataA!$BK$8</f>
        <v>5.0545000000000009</v>
      </c>
      <c r="F64" s="2">
        <f>ChartDataA!$BK$9</f>
        <v>0.1578</v>
      </c>
      <c r="G64" s="2">
        <f>ChartDataA!$BK$10</f>
        <v>9.2642000000000007</v>
      </c>
      <c r="H64" s="2">
        <f>ChartDataA!$BK$11</f>
        <v>0</v>
      </c>
      <c r="I64" s="2">
        <f>ChartDataA!$BK$12</f>
        <v>4.3339999999999996</v>
      </c>
    </row>
    <row r="65" spans="1:9">
      <c r="A65" s="8"/>
      <c r="B65" s="2">
        <f>ChartDataA!$BL$5</f>
        <v>1.2255000000000003</v>
      </c>
      <c r="C65" s="2">
        <f>ChartDataA!$BL$6</f>
        <v>0</v>
      </c>
      <c r="D65" s="2">
        <f>ChartDataA!$BL$7</f>
        <v>9.5279000000000007</v>
      </c>
      <c r="E65" s="2">
        <f>ChartDataA!$BL$8</f>
        <v>6.083800000000001</v>
      </c>
      <c r="F65" s="2">
        <f>ChartDataA!$BL$9</f>
        <v>0.15779999999999997</v>
      </c>
      <c r="G65" s="2">
        <f>ChartDataA!$BL$10</f>
        <v>9.3104999999999993</v>
      </c>
      <c r="H65" s="2">
        <f>ChartDataA!$BL$11</f>
        <v>0</v>
      </c>
      <c r="I65" s="2">
        <f>ChartDataA!$BL$12</f>
        <v>4.3149999999999977</v>
      </c>
    </row>
    <row r="66" spans="1:9">
      <c r="A66" s="8"/>
      <c r="B66" s="2">
        <f>ChartDataA!$BM$5</f>
        <v>1.1713</v>
      </c>
      <c r="C66" s="2">
        <f>ChartDataA!$BM$6</f>
        <v>0</v>
      </c>
      <c r="D66" s="2">
        <f>ChartDataA!$BM$7</f>
        <v>10.091200000000001</v>
      </c>
      <c r="E66" s="2">
        <f>ChartDataA!$BM$8</f>
        <v>6.8377000000000008</v>
      </c>
      <c r="F66" s="2">
        <f>ChartDataA!$BM$9</f>
        <v>0.11249999999999998</v>
      </c>
      <c r="G66" s="2">
        <f>ChartDataA!$BM$10</f>
        <v>8.6219000000000001</v>
      </c>
      <c r="H66" s="2">
        <f>ChartDataA!$BM$11</f>
        <v>0</v>
      </c>
      <c r="I66" s="2">
        <f>ChartDataA!$BM$12</f>
        <v>3.4541999999999966</v>
      </c>
    </row>
    <row r="67" spans="1:9">
      <c r="A67" s="8"/>
      <c r="B67" s="2">
        <f>ChartDataA!$BN$5</f>
        <v>5.6324000000000005</v>
      </c>
      <c r="C67" s="2">
        <f>ChartDataA!$BN$6</f>
        <v>0</v>
      </c>
      <c r="D67" s="2">
        <f>ChartDataA!$BN$7</f>
        <v>10.058300000000001</v>
      </c>
      <c r="E67" s="2">
        <f>ChartDataA!$BN$8</f>
        <v>7.5121000000000002</v>
      </c>
      <c r="F67" s="2">
        <f>ChartDataA!$BN$9</f>
        <v>0.11249999999999996</v>
      </c>
      <c r="G67" s="2">
        <f>ChartDataA!$BN$10</f>
        <v>10.933</v>
      </c>
      <c r="H67" s="2">
        <f>ChartDataA!$BN$11</f>
        <v>0</v>
      </c>
      <c r="I67" s="2">
        <f>ChartDataA!$BN$12</f>
        <v>4.0903999999999989</v>
      </c>
    </row>
    <row r="68" spans="1:9">
      <c r="A68" s="8"/>
      <c r="B68" s="2">
        <f>ChartDataA!$BO$5</f>
        <v>5.7798999999999996</v>
      </c>
      <c r="C68" s="2">
        <f>ChartDataA!$BO$6</f>
        <v>0</v>
      </c>
      <c r="D68" s="2">
        <f>ChartDataA!$BO$7</f>
        <v>10.4756</v>
      </c>
      <c r="E68" s="2">
        <f>ChartDataA!$BO$8</f>
        <v>8.7458000000000009</v>
      </c>
      <c r="F68" s="2">
        <f>ChartDataA!$BO$9</f>
        <v>7.7099999999999974E-2</v>
      </c>
      <c r="G68" s="2">
        <f>ChartDataA!$BO$10</f>
        <v>11.854300000000002</v>
      </c>
      <c r="H68" s="2">
        <f>ChartDataA!$BO$11</f>
        <v>0</v>
      </c>
      <c r="I68" s="2">
        <f>ChartDataA!$BO$12</f>
        <v>4.0106999999999928</v>
      </c>
    </row>
    <row r="69" spans="1:9">
      <c r="A69" s="8" t="str">
        <f>ChartDataA!$BP$4</f>
        <v>yt 30 06 2016</v>
      </c>
      <c r="B69" s="2">
        <f>ChartDataA!$BP$5</f>
        <v>6.8108000000000004</v>
      </c>
      <c r="C69" s="2">
        <f>ChartDataA!$BP$6</f>
        <v>0</v>
      </c>
      <c r="D69" s="2">
        <f>ChartDataA!$BP$7</f>
        <v>10.607600000000001</v>
      </c>
      <c r="E69" s="2">
        <f>ChartDataA!$BP$8</f>
        <v>9.7091000000000012</v>
      </c>
      <c r="F69" s="2">
        <f>ChartDataA!$BP$9</f>
        <v>1.8000000000000006E-3</v>
      </c>
      <c r="G69" s="2">
        <f>ChartDataA!$BP$10</f>
        <v>12.0899</v>
      </c>
      <c r="H69" s="2">
        <f>ChartDataA!$BP$11</f>
        <v>0</v>
      </c>
      <c r="I69" s="2">
        <f>ChartDataA!$BP$12</f>
        <v>3.8458999999999932</v>
      </c>
    </row>
    <row r="70" spans="1:9">
      <c r="A70" s="8"/>
      <c r="B70" s="2">
        <f>ChartDataA!$BQ$5</f>
        <v>9.5153999999999996</v>
      </c>
      <c r="C70" s="2">
        <f>ChartDataA!$BQ$6</f>
        <v>0</v>
      </c>
      <c r="D70" s="2">
        <f>ChartDataA!$BQ$7</f>
        <v>10.811500000000001</v>
      </c>
      <c r="E70" s="2">
        <f>ChartDataA!$BQ$8</f>
        <v>16.617800000000003</v>
      </c>
      <c r="F70" s="2">
        <f>ChartDataA!$BQ$9</f>
        <v>1.6000000000000001E-3</v>
      </c>
      <c r="G70" s="2">
        <f>ChartDataA!$BQ$10</f>
        <v>10.995700000000001</v>
      </c>
      <c r="H70" s="2">
        <f>ChartDataA!$BQ$11</f>
        <v>0</v>
      </c>
      <c r="I70" s="2">
        <f>ChartDataA!$BQ$12</f>
        <v>3.672699999999999</v>
      </c>
    </row>
    <row r="71" spans="1:9">
      <c r="A71" s="8"/>
      <c r="B71" s="2">
        <f>ChartDataA!$BR$5</f>
        <v>11.6045</v>
      </c>
      <c r="C71" s="2">
        <f>ChartDataA!$BR$6</f>
        <v>0</v>
      </c>
      <c r="D71" s="2">
        <f>ChartDataA!$BR$7</f>
        <v>11.852200000000002</v>
      </c>
      <c r="E71" s="2">
        <f>ChartDataA!$BR$8</f>
        <v>22.275500000000005</v>
      </c>
      <c r="F71" s="2">
        <f>ChartDataA!$BR$9</f>
        <v>1.6000000000000001E-3</v>
      </c>
      <c r="G71" s="2">
        <f>ChartDataA!$BR$10</f>
        <v>11.565299999999999</v>
      </c>
      <c r="H71" s="2">
        <f>ChartDataA!$BR$11</f>
        <v>0</v>
      </c>
      <c r="I71" s="2">
        <f>ChartDataA!$BR$12</f>
        <v>3.6751999999999967</v>
      </c>
    </row>
    <row r="72" spans="1:9">
      <c r="A72" s="8"/>
      <c r="B72" s="2">
        <f>ChartDataA!$BS$5</f>
        <v>15.158700000000001</v>
      </c>
      <c r="C72" s="2">
        <f>ChartDataA!$BS$6</f>
        <v>0</v>
      </c>
      <c r="D72" s="2">
        <f>ChartDataA!$BS$7</f>
        <v>12.367600000000003</v>
      </c>
      <c r="E72" s="2">
        <f>ChartDataA!$BS$8</f>
        <v>23.250400000000003</v>
      </c>
      <c r="F72" s="2">
        <f>ChartDataA!$BS$9</f>
        <v>1.6000000000000001E-3</v>
      </c>
      <c r="G72" s="2">
        <f>ChartDataA!$BS$10</f>
        <v>9.8010999999999999</v>
      </c>
      <c r="H72" s="2">
        <f>ChartDataA!$BS$11</f>
        <v>0</v>
      </c>
      <c r="I72" s="2">
        <f>ChartDataA!$BS$12</f>
        <v>3.7533999999999992</v>
      </c>
    </row>
    <row r="73" spans="1:9">
      <c r="A73" s="8"/>
      <c r="B73" s="2">
        <f>ChartDataA!$BT$5</f>
        <v>19.826000000000001</v>
      </c>
      <c r="C73" s="2">
        <f>ChartDataA!$BT$6</f>
        <v>0</v>
      </c>
      <c r="D73" s="2">
        <f>ChartDataA!$BT$7</f>
        <v>13.409300000000002</v>
      </c>
      <c r="E73" s="2">
        <f>ChartDataA!$BT$8</f>
        <v>24.4785</v>
      </c>
      <c r="F73" s="2">
        <f>ChartDataA!$BT$9</f>
        <v>1.5000000000000002E-3</v>
      </c>
      <c r="G73" s="2">
        <f>ChartDataA!$BT$10</f>
        <v>9.4736000000000011</v>
      </c>
      <c r="H73" s="2">
        <f>ChartDataA!$BT$11</f>
        <v>0</v>
      </c>
      <c r="I73" s="2">
        <f>ChartDataA!$BT$12</f>
        <v>3.0684000000000111</v>
      </c>
    </row>
    <row r="74" spans="1:9">
      <c r="A74" s="8"/>
      <c r="B74" s="2">
        <f>ChartDataA!$BU$5</f>
        <v>24.228800000000003</v>
      </c>
      <c r="C74" s="2">
        <f>ChartDataA!$BU$6</f>
        <v>0</v>
      </c>
      <c r="D74" s="2">
        <f>ChartDataA!$BU$7</f>
        <v>14.121500000000005</v>
      </c>
      <c r="E74" s="2">
        <f>ChartDataA!$BU$8</f>
        <v>29.245199999999997</v>
      </c>
      <c r="F74" s="2">
        <f>ChartDataA!$BU$9</f>
        <v>1.3000000000000004E-3</v>
      </c>
      <c r="G74" s="2">
        <f>ChartDataA!$BU$10</f>
        <v>9.3887</v>
      </c>
      <c r="H74" s="2">
        <f>ChartDataA!$BU$11</f>
        <v>0</v>
      </c>
      <c r="I74" s="2">
        <f>ChartDataA!$BU$12</f>
        <v>2.7241999999999962</v>
      </c>
    </row>
    <row r="75" spans="1:9">
      <c r="A75" s="8" t="str">
        <f>ChartDataA!$BV$4</f>
        <v>yt 31 12 2016</v>
      </c>
      <c r="B75" s="2">
        <f>ChartDataA!$BV$5</f>
        <v>25.957100000000004</v>
      </c>
      <c r="C75" s="2">
        <f>ChartDataA!$BV$6</f>
        <v>0</v>
      </c>
      <c r="D75" s="2">
        <f>ChartDataA!$BV$7</f>
        <v>14.8813</v>
      </c>
      <c r="E75" s="2">
        <f>ChartDataA!$BV$8</f>
        <v>30.862600000000004</v>
      </c>
      <c r="F75" s="2">
        <f>ChartDataA!$BV$9</f>
        <v>1.9000000000000004E-3</v>
      </c>
      <c r="G75" s="2">
        <f>ChartDataA!$BV$10</f>
        <v>9.9416000000000011</v>
      </c>
      <c r="H75" s="2">
        <f>ChartDataA!$BV$11</f>
        <v>0</v>
      </c>
      <c r="I75" s="2">
        <f>ChartDataA!$BV$12</f>
        <v>2.3825000000000003</v>
      </c>
    </row>
    <row r="76" spans="1:9">
      <c r="B76" s="2">
        <f>ChartDataA!$BW$5</f>
        <v>28.493500000000001</v>
      </c>
      <c r="C76" s="2">
        <f>ChartDataA!$BW$6</f>
        <v>0</v>
      </c>
      <c r="D76" s="2">
        <f>ChartDataA!$BW$7</f>
        <v>15.920199999999998</v>
      </c>
      <c r="E76" s="2">
        <f>ChartDataA!$BW$8</f>
        <v>31.551100000000002</v>
      </c>
      <c r="F76" s="2">
        <f>ChartDataA!$BW$9</f>
        <v>1.9000000000000004E-3</v>
      </c>
      <c r="G76" s="2">
        <f>ChartDataA!$BW$10</f>
        <v>10.031900000000002</v>
      </c>
      <c r="H76" s="2">
        <f>ChartDataA!$BW$11</f>
        <v>0</v>
      </c>
      <c r="I76" s="2">
        <f>ChartDataA!$BW$12</f>
        <v>2.0497000000000014</v>
      </c>
    </row>
    <row r="77" spans="1:9">
      <c r="B77" s="2">
        <f>ChartDataA!$BX$5</f>
        <v>33.344900000000003</v>
      </c>
      <c r="C77" s="2">
        <f>ChartDataA!$BX$6</f>
        <v>0</v>
      </c>
      <c r="D77" s="2">
        <f>ChartDataA!$BX$7</f>
        <v>17.102199999999996</v>
      </c>
      <c r="E77" s="2">
        <f>ChartDataA!$BX$8</f>
        <v>35.741699999999994</v>
      </c>
      <c r="F77" s="2">
        <f>ChartDataA!$BX$9</f>
        <v>1.9000000000000002E-3</v>
      </c>
      <c r="G77" s="2">
        <f>ChartDataA!$BX$10</f>
        <v>10.601200000000002</v>
      </c>
      <c r="H77" s="2">
        <f>ChartDataA!$BX$11</f>
        <v>0</v>
      </c>
      <c r="I77" s="2">
        <f>ChartDataA!$BX$12</f>
        <v>1.632700000000014</v>
      </c>
    </row>
    <row r="78" spans="1:9">
      <c r="B78" s="2">
        <f>ChartDataA!$BY$5</f>
        <v>35.848400000000005</v>
      </c>
      <c r="C78" s="2">
        <f>ChartDataA!$BY$6</f>
        <v>0</v>
      </c>
      <c r="D78" s="2">
        <f>ChartDataA!$BY$7</f>
        <v>16.504899999999999</v>
      </c>
      <c r="E78" s="2">
        <f>ChartDataA!$BY$8</f>
        <v>35.682999999999993</v>
      </c>
      <c r="F78" s="2">
        <f>ChartDataA!$BY$9</f>
        <v>1.9000000000000004E-3</v>
      </c>
      <c r="G78" s="2">
        <f>ChartDataA!$BY$10</f>
        <v>11.305000000000003</v>
      </c>
      <c r="H78" s="2">
        <f>ChartDataA!$BY$11</f>
        <v>0</v>
      </c>
      <c r="I78" s="2">
        <f>ChartDataA!$BY$12</f>
        <v>1.3569999999999993</v>
      </c>
    </row>
    <row r="79" spans="1:9">
      <c r="B79" s="2">
        <f>ChartDataA!$BZ$5</f>
        <v>35.336199999999998</v>
      </c>
      <c r="C79" s="2">
        <f>ChartDataA!$BZ$6</f>
        <v>0</v>
      </c>
      <c r="D79" s="2">
        <f>ChartDataA!$BZ$7</f>
        <v>16.422199999999997</v>
      </c>
      <c r="E79" s="2">
        <f>ChartDataA!$BZ$8</f>
        <v>36.536799999999999</v>
      </c>
      <c r="F79" s="2">
        <f>ChartDataA!$BZ$9</f>
        <v>1.8000000000000004E-3</v>
      </c>
      <c r="G79" s="2">
        <f>ChartDataA!$BZ$10</f>
        <v>9.5705000000000027</v>
      </c>
      <c r="H79" s="2">
        <f>ChartDataA!$BZ$11</f>
        <v>0</v>
      </c>
      <c r="I79" s="2">
        <f>ChartDataA!$BZ$12</f>
        <v>0.59879999999999711</v>
      </c>
    </row>
    <row r="80" spans="1:9">
      <c r="B80" s="2">
        <f>ChartDataA!$CA$5</f>
        <v>37.973200000000006</v>
      </c>
      <c r="C80" s="2">
        <f>ChartDataA!$CA$6</f>
        <v>0</v>
      </c>
      <c r="D80" s="2">
        <f>ChartDataA!$CA$7</f>
        <v>18.245999999999995</v>
      </c>
      <c r="E80" s="2">
        <f>ChartDataA!$CA$8</f>
        <v>36.853499999999997</v>
      </c>
      <c r="F80" s="2">
        <f>ChartDataA!$CA$9</f>
        <v>2.8000000000000004E-3</v>
      </c>
      <c r="G80" s="2">
        <f>ChartDataA!$CA$10</f>
        <v>9.1910000000000025</v>
      </c>
      <c r="H80" s="2">
        <f>ChartDataA!$CA$11</f>
        <v>0</v>
      </c>
      <c r="I80" s="2">
        <f>ChartDataA!$CA$12</f>
        <v>0.49870000000001369</v>
      </c>
    </row>
    <row r="81" spans="1:9">
      <c r="A81" s="2" t="str">
        <f>ChartDataA!$CB$4</f>
        <v>yt 30 06 2017</v>
      </c>
      <c r="B81" s="2">
        <f>ChartDataA!$CB$5</f>
        <v>42.432700000000004</v>
      </c>
      <c r="C81" s="2">
        <f>ChartDataA!$CB$6</f>
        <v>0</v>
      </c>
      <c r="D81" s="2">
        <f>ChartDataA!$CB$7</f>
        <v>19.047900000000002</v>
      </c>
      <c r="E81" s="2">
        <f>ChartDataA!$CB$8</f>
        <v>40.204000000000001</v>
      </c>
      <c r="F81" s="2">
        <f>ChartDataA!$CB$9</f>
        <v>3.2000000000000002E-3</v>
      </c>
      <c r="G81" s="2">
        <f>ChartDataA!$CB$10</f>
        <v>9.247200000000003</v>
      </c>
      <c r="H81" s="2">
        <f>ChartDataA!$CB$11</f>
        <v>0</v>
      </c>
      <c r="I81" s="2">
        <f>ChartDataA!$CB$12</f>
        <v>0.46339999999999293</v>
      </c>
    </row>
    <row r="82" spans="1:9">
      <c r="B82" s="2">
        <f>ChartDataA!$CC$5</f>
        <v>42.485300000000009</v>
      </c>
      <c r="C82" s="2">
        <f>ChartDataA!$CC$6</f>
        <v>0</v>
      </c>
      <c r="D82" s="2">
        <f>ChartDataA!$CC$7</f>
        <v>20.341799999999999</v>
      </c>
      <c r="E82" s="2">
        <f>ChartDataA!$CC$8</f>
        <v>38.789600000000007</v>
      </c>
      <c r="F82" s="2">
        <f>ChartDataA!$CC$9</f>
        <v>6.4000000000000003E-3</v>
      </c>
      <c r="G82" s="2">
        <f>ChartDataA!$CC$10</f>
        <v>9.2332000000000001</v>
      </c>
      <c r="H82" s="2">
        <f>ChartDataA!$CC$11</f>
        <v>0</v>
      </c>
      <c r="I82" s="2">
        <f>ChartDataA!$CC$12</f>
        <v>0.38499999999999091</v>
      </c>
    </row>
    <row r="83" spans="1:9">
      <c r="B83" s="2">
        <f>ChartDataA!$CD$5</f>
        <v>40.51230000000001</v>
      </c>
      <c r="C83" s="2">
        <f>ChartDataA!$CD$6</f>
        <v>0</v>
      </c>
      <c r="D83" s="2">
        <f>ChartDataA!$CD$7</f>
        <v>24.0139</v>
      </c>
      <c r="E83" s="2">
        <f>ChartDataA!$CD$8</f>
        <v>35.942900000000002</v>
      </c>
      <c r="F83" s="2">
        <f>ChartDataA!$CD$9</f>
        <v>6.5000000000000014E-3</v>
      </c>
      <c r="G83" s="2">
        <f>ChartDataA!$CD$10</f>
        <v>6.5620000000000003</v>
      </c>
      <c r="H83" s="2">
        <f>ChartDataA!$CD$11</f>
        <v>0</v>
      </c>
      <c r="I83" s="2">
        <f>ChartDataA!$CD$12</f>
        <v>0.2838000000000136</v>
      </c>
    </row>
    <row r="84" spans="1:9">
      <c r="B84" s="2">
        <f>ChartDataA!$CE$5</f>
        <v>40.077300000000008</v>
      </c>
      <c r="C84" s="2">
        <f>ChartDataA!$CE$6</f>
        <v>0</v>
      </c>
      <c r="D84" s="2">
        <f>ChartDataA!$CE$7</f>
        <v>28.149100000000004</v>
      </c>
      <c r="E84" s="2">
        <f>ChartDataA!$CE$8</f>
        <v>37.528100000000002</v>
      </c>
      <c r="F84" s="2">
        <f>ChartDataA!$CE$9</f>
        <v>6.7000000000000002E-3</v>
      </c>
      <c r="G84" s="2">
        <f>ChartDataA!$CE$10</f>
        <v>6.5911000000000008</v>
      </c>
      <c r="H84" s="2">
        <f>ChartDataA!$CE$11</f>
        <v>0</v>
      </c>
      <c r="I84" s="2">
        <f>ChartDataA!$CE$12</f>
        <v>3.2600000000030604E-2</v>
      </c>
    </row>
    <row r="85" spans="1:9">
      <c r="B85" s="2">
        <f>ChartDataA!$CF$5</f>
        <v>38.930800000000005</v>
      </c>
      <c r="C85" s="2">
        <f>ChartDataA!$CF$6</f>
        <v>3.15</v>
      </c>
      <c r="D85" s="2">
        <f>ChartDataA!$CF$7</f>
        <v>29.963400000000004</v>
      </c>
      <c r="E85" s="2">
        <f>ChartDataA!$CF$8</f>
        <v>38.868400000000001</v>
      </c>
      <c r="F85" s="2">
        <f>ChartDataA!$CF$9</f>
        <v>7.0999999999999995E-3</v>
      </c>
      <c r="G85" s="2">
        <f>ChartDataA!$CF$10</f>
        <v>5.4215000000000009</v>
      </c>
      <c r="H85" s="2">
        <f>ChartDataA!$CF$11</f>
        <v>0</v>
      </c>
      <c r="I85" s="2">
        <f>ChartDataA!$CF$12</f>
        <v>3.2126000000000232</v>
      </c>
    </row>
    <row r="86" spans="1:9">
      <c r="B86" s="2">
        <f>ChartDataA!$CG$5</f>
        <v>37.446899999999999</v>
      </c>
      <c r="C86" s="2">
        <f>ChartDataA!$CG$6</f>
        <v>3.15</v>
      </c>
      <c r="D86" s="2">
        <f>ChartDataA!$CG$7</f>
        <v>31.969100000000005</v>
      </c>
      <c r="E86" s="2">
        <f>ChartDataA!$CG$8</f>
        <v>35.981700000000004</v>
      </c>
      <c r="F86" s="2">
        <f>ChartDataA!$CG$9</f>
        <v>7.2000000000000007E-3</v>
      </c>
      <c r="G86" s="2">
        <f>ChartDataA!$CG$10</f>
        <v>5.3797000000000006</v>
      </c>
      <c r="H86" s="2">
        <f>ChartDataA!$CG$11</f>
        <v>0</v>
      </c>
      <c r="I86" s="2">
        <f>ChartDataA!$CG$12</f>
        <v>3.2614999999999981</v>
      </c>
    </row>
    <row r="87" spans="1:9">
      <c r="A87" s="2" t="str">
        <f>ChartDataA!$CH$4</f>
        <v>yt 31 12 2017</v>
      </c>
      <c r="B87" s="2">
        <f>ChartDataA!$CH$5</f>
        <v>35.666499999999999</v>
      </c>
      <c r="C87" s="2">
        <f>ChartDataA!$CH$6</f>
        <v>6.8583000000000007</v>
      </c>
      <c r="D87" s="2">
        <f>ChartDataA!$CH$7</f>
        <v>33.263100000000009</v>
      </c>
      <c r="E87" s="2">
        <f>ChartDataA!$CH$8</f>
        <v>36.091600000000007</v>
      </c>
      <c r="F87" s="2">
        <f>ChartDataA!$CH$9</f>
        <v>6.8000000000000005E-3</v>
      </c>
      <c r="G87" s="2">
        <f>ChartDataA!$CH$10</f>
        <v>5.3721000000000005</v>
      </c>
      <c r="H87" s="2">
        <f>ChartDataA!$CH$11</f>
        <v>0</v>
      </c>
      <c r="I87" s="2">
        <f>ChartDataA!$CH$12</f>
        <v>6.9863999999999891</v>
      </c>
    </row>
    <row r="88" spans="1:9">
      <c r="B88" s="2">
        <f>ChartDataA!$CI$5</f>
        <v>33.2804</v>
      </c>
      <c r="C88" s="2">
        <f>ChartDataA!$CI$6</f>
        <v>6.8583000000000007</v>
      </c>
      <c r="D88" s="2">
        <f>ChartDataA!$CI$7</f>
        <v>34.137999999999998</v>
      </c>
      <c r="E88" s="2">
        <f>ChartDataA!$CI$8</f>
        <v>37.985800000000005</v>
      </c>
      <c r="F88" s="2">
        <f>ChartDataA!$CI$9</f>
        <v>6.9000000000000016E-3</v>
      </c>
      <c r="G88" s="2">
        <f>ChartDataA!$CI$10</f>
        <v>5.1165999999999991</v>
      </c>
      <c r="H88" s="2">
        <f>ChartDataA!$CI$11</f>
        <v>0</v>
      </c>
      <c r="I88" s="2">
        <f>ChartDataA!$CI$12</f>
        <v>7.0117999999999938</v>
      </c>
    </row>
    <row r="89" spans="1:9">
      <c r="B89" s="2">
        <f>ChartDataA!$CJ$5</f>
        <v>28.5242</v>
      </c>
      <c r="C89" s="2">
        <f>ChartDataA!$CJ$6</f>
        <v>8.9014000000000006</v>
      </c>
      <c r="D89" s="2">
        <f>ChartDataA!$CJ$7</f>
        <v>34.5015</v>
      </c>
      <c r="E89" s="2">
        <f>ChartDataA!$CJ$8</f>
        <v>34.7151</v>
      </c>
      <c r="F89" s="2">
        <f>ChartDataA!$CJ$9</f>
        <v>6.8000000000000005E-3</v>
      </c>
      <c r="G89" s="2">
        <f>ChartDataA!$CJ$10</f>
        <v>4.7910000000000013</v>
      </c>
      <c r="H89" s="2">
        <f>ChartDataA!$CJ$11</f>
        <v>0</v>
      </c>
      <c r="I89" s="2">
        <f>ChartDataA!$CJ$12</f>
        <v>9.0395000000000039</v>
      </c>
    </row>
    <row r="90" spans="1:9">
      <c r="B90" s="2">
        <f>ChartDataA!$CK$5</f>
        <v>27.8764</v>
      </c>
      <c r="C90" s="2">
        <f>ChartDataA!$CK$6</f>
        <v>8.9041999999999994</v>
      </c>
      <c r="D90" s="2">
        <f>ChartDataA!$CK$7</f>
        <v>35.534700000000001</v>
      </c>
      <c r="E90" s="2">
        <f>ChartDataA!$CK$8</f>
        <v>36.773499999999999</v>
      </c>
      <c r="F90" s="2">
        <f>ChartDataA!$CK$9</f>
        <v>6.7999999999999996E-3</v>
      </c>
      <c r="G90" s="2">
        <f>ChartDataA!$CK$10</f>
        <v>4.6372</v>
      </c>
      <c r="H90" s="2">
        <f>ChartDataA!$CK$11</f>
        <v>4.8000000000000004E-3</v>
      </c>
      <c r="I90" s="2">
        <f>ChartDataA!$CK$12</f>
        <v>9.0422999999999831</v>
      </c>
    </row>
    <row r="91" spans="1:9">
      <c r="B91" s="2">
        <f>ChartDataA!$CL$5</f>
        <v>24.271599999999999</v>
      </c>
      <c r="C91" s="2">
        <f>ChartDataA!$CL$6</f>
        <v>10.997599999999998</v>
      </c>
      <c r="D91" s="2">
        <f>ChartDataA!$CL$7</f>
        <v>36.146900000000002</v>
      </c>
      <c r="E91" s="2">
        <f>ChartDataA!$CL$8</f>
        <v>37.709200000000003</v>
      </c>
      <c r="F91" s="2">
        <f>ChartDataA!$CL$9</f>
        <v>9.0000000000000011E-3</v>
      </c>
      <c r="G91" s="2">
        <f>ChartDataA!$CL$10</f>
        <v>4.9409999999999998</v>
      </c>
      <c r="H91" s="2">
        <f>ChartDataA!$CL$11</f>
        <v>4.8000000000000004E-3</v>
      </c>
      <c r="I91" s="2">
        <f>ChartDataA!$CL$12</f>
        <v>11.135699999999986</v>
      </c>
    </row>
    <row r="92" spans="1:9">
      <c r="B92" s="2">
        <f>ChartDataA!$CM$5</f>
        <v>24.6145</v>
      </c>
      <c r="C92" s="2">
        <f>ChartDataA!$CM$6</f>
        <v>11.000299999999999</v>
      </c>
      <c r="D92" s="2">
        <f>ChartDataA!$CM$7</f>
        <v>34.866399999999999</v>
      </c>
      <c r="E92" s="2">
        <f>ChartDataA!$CM$8</f>
        <v>39.846000000000004</v>
      </c>
      <c r="F92" s="2">
        <f>ChartDataA!$CM$9</f>
        <v>7.6000000000000009E-3</v>
      </c>
      <c r="G92" s="2">
        <f>ChartDataA!$CM$10</f>
        <v>5.0540000000000003</v>
      </c>
      <c r="H92" s="2">
        <f>ChartDataA!$CM$11</f>
        <v>4.8000000000000004E-3</v>
      </c>
      <c r="I92" s="2">
        <f>ChartDataA!$CM$12</f>
        <v>11.288599999999988</v>
      </c>
    </row>
    <row r="93" spans="1:9">
      <c r="A93" s="2" t="str">
        <f>ChartDataA!$CN$4</f>
        <v>yt 30 06 2018</v>
      </c>
      <c r="B93" s="2">
        <f>ChartDataA!$CN$5</f>
        <v>22.3459</v>
      </c>
      <c r="C93" s="2">
        <f>ChartDataA!$CN$6</f>
        <v>11.000299999999999</v>
      </c>
      <c r="D93" s="2">
        <f>ChartDataA!$CN$7</f>
        <v>36.671900000000001</v>
      </c>
      <c r="E93" s="2">
        <f>ChartDataA!$CN$8</f>
        <v>39.670900000000003</v>
      </c>
      <c r="F93" s="2">
        <f>ChartDataA!$CN$9</f>
        <v>7.3000000000000001E-3</v>
      </c>
      <c r="G93" s="2">
        <f>ChartDataA!$CN$10</f>
        <v>5.1738</v>
      </c>
      <c r="H93" s="2">
        <f>ChartDataA!$CN$11</f>
        <v>4.8000000000000004E-3</v>
      </c>
      <c r="I93" s="2">
        <f>ChartDataA!$CN$12</f>
        <v>11.318599999999989</v>
      </c>
    </row>
    <row r="94" spans="1:9">
      <c r="B94" s="2">
        <f>ChartDataA!$CO$5</f>
        <v>19.717800000000004</v>
      </c>
      <c r="C94" s="2">
        <f>ChartDataA!$CO$6</f>
        <v>11.000299999999999</v>
      </c>
      <c r="D94" s="2">
        <f>ChartDataA!$CO$7</f>
        <v>40.03090000000001</v>
      </c>
      <c r="E94" s="2">
        <f>ChartDataA!$CO$8</f>
        <v>36.905100000000004</v>
      </c>
      <c r="F94" s="2">
        <f>ChartDataA!$CO$9</f>
        <v>5.0000000000000001E-3</v>
      </c>
      <c r="G94" s="2">
        <f>ChartDataA!$CO$10</f>
        <v>5.3203000000000005</v>
      </c>
      <c r="H94" s="2">
        <f>ChartDataA!$CO$11</f>
        <v>4.8000000000000004E-3</v>
      </c>
      <c r="I94" s="2">
        <f>ChartDataA!$CO$12</f>
        <v>11.341300000000004</v>
      </c>
    </row>
    <row r="95" spans="1:9">
      <c r="B95" s="2">
        <f>ChartDataA!$CP$5</f>
        <v>19.612400000000004</v>
      </c>
      <c r="C95" s="2">
        <f>ChartDataA!$CP$6</f>
        <v>18.3962</v>
      </c>
      <c r="D95" s="2">
        <f>ChartDataA!$CP$7</f>
        <v>35.861500000000007</v>
      </c>
      <c r="E95" s="2">
        <f>ChartDataA!$CP$8</f>
        <v>36.83420000000001</v>
      </c>
      <c r="F95" s="2">
        <f>ChartDataA!$CP$9</f>
        <v>5.000000000000001E-3</v>
      </c>
      <c r="G95" s="2">
        <f>ChartDataA!$CP$10</f>
        <v>5.8650000000000002</v>
      </c>
      <c r="H95" s="2">
        <f>ChartDataA!$CP$11</f>
        <v>4.8000000000000004E-3</v>
      </c>
      <c r="I95" s="2">
        <f>ChartDataA!$CP$12</f>
        <v>18.785999999999987</v>
      </c>
    </row>
    <row r="96" spans="1:9">
      <c r="B96" s="2">
        <f>ChartDataA!$CQ$5</f>
        <v>19.233500000000003</v>
      </c>
      <c r="C96" s="2">
        <f>ChartDataA!$CQ$6</f>
        <v>18.3962</v>
      </c>
      <c r="D96" s="2">
        <f>ChartDataA!$CQ$7</f>
        <v>32.982200000000006</v>
      </c>
      <c r="E96" s="2">
        <f>ChartDataA!$CQ$8</f>
        <v>36.387800000000006</v>
      </c>
      <c r="F96" s="2">
        <f>ChartDataA!$CQ$9</f>
        <v>4.8000000000000004E-3</v>
      </c>
      <c r="G96" s="2">
        <f>ChartDataA!$CQ$10</f>
        <v>6.3244000000000007</v>
      </c>
      <c r="H96" s="2">
        <f>ChartDataA!$CQ$11</f>
        <v>4.8000000000000004E-3</v>
      </c>
      <c r="I96" s="2">
        <f>ChartDataA!$CQ$12</f>
        <v>18.843700000000013</v>
      </c>
    </row>
    <row r="97" spans="1:9">
      <c r="B97" s="2">
        <f>ChartDataA!$CR$5</f>
        <v>19.632000000000005</v>
      </c>
      <c r="C97" s="2">
        <f>ChartDataA!$CR$6</f>
        <v>15.246200000000002</v>
      </c>
      <c r="D97" s="2">
        <f>ChartDataA!$CR$7</f>
        <v>32.6295</v>
      </c>
      <c r="E97" s="2">
        <f>ChartDataA!$CR$8</f>
        <v>38.002800000000001</v>
      </c>
      <c r="F97" s="2">
        <f>ChartDataA!$CR$9</f>
        <v>4.7000000000000011E-3</v>
      </c>
      <c r="G97" s="2">
        <f>ChartDataA!$CR$10</f>
        <v>7.1111000000000004</v>
      </c>
      <c r="H97" s="2">
        <f>ChartDataA!$CR$11</f>
        <v>4.8000000000000004E-3</v>
      </c>
      <c r="I97" s="2">
        <f>ChartDataA!$CR$12</f>
        <v>15.744000000000014</v>
      </c>
    </row>
    <row r="98" spans="1:9">
      <c r="B98" s="2">
        <f>ChartDataA!$CS$5</f>
        <v>18.9831</v>
      </c>
      <c r="C98" s="2">
        <f>ChartDataA!$CS$6</f>
        <v>15.246200000000002</v>
      </c>
      <c r="D98" s="2">
        <f>ChartDataA!$CS$7</f>
        <v>31.624900000000004</v>
      </c>
      <c r="E98" s="2">
        <f>ChartDataA!$CS$8</f>
        <v>38.673500000000004</v>
      </c>
      <c r="F98" s="2">
        <f>ChartDataA!$CS$9</f>
        <v>4.7000000000000002E-3</v>
      </c>
      <c r="G98" s="2">
        <f>ChartDataA!$CS$10</f>
        <v>7.8230000000000004</v>
      </c>
      <c r="H98" s="2">
        <f>ChartDataA!$CS$11</f>
        <v>4.8000000000000004E-3</v>
      </c>
      <c r="I98" s="2">
        <f>ChartDataA!$CS$12</f>
        <v>15.860100000000003</v>
      </c>
    </row>
    <row r="99" spans="1:9">
      <c r="A99" s="2" t="str">
        <f>ChartDataA!$CT$4</f>
        <v>yt 31 12 2018</v>
      </c>
      <c r="B99" s="2">
        <f>ChartDataA!$CT$5</f>
        <v>19.231200000000005</v>
      </c>
      <c r="C99" s="2">
        <f>ChartDataA!$CT$6</f>
        <v>11.537900000000002</v>
      </c>
      <c r="D99" s="2">
        <f>ChartDataA!$CT$7</f>
        <v>30.964900000000007</v>
      </c>
      <c r="E99" s="2">
        <f>ChartDataA!$CT$8</f>
        <v>39.879399999999997</v>
      </c>
      <c r="F99" s="2">
        <f>ChartDataA!$CT$9</f>
        <v>4.8000000000000004E-3</v>
      </c>
      <c r="G99" s="2">
        <f>ChartDataA!$CT$10</f>
        <v>8.1155000000000008</v>
      </c>
      <c r="H99" s="2">
        <f>ChartDataA!$CT$11</f>
        <v>4.8000000000000004E-3</v>
      </c>
      <c r="I99" s="2">
        <f>ChartDataA!$CT$12</f>
        <v>12.181900000000013</v>
      </c>
    </row>
    <row r="100" spans="1:9">
      <c r="B100" s="2">
        <f>ChartDataA!$CU$5</f>
        <v>19.285799999999998</v>
      </c>
      <c r="C100" s="2">
        <f>ChartDataA!$CU$6</f>
        <v>11.537900000000002</v>
      </c>
      <c r="D100" s="2">
        <f>ChartDataA!$CU$7</f>
        <v>30.100900000000003</v>
      </c>
      <c r="E100" s="2">
        <f>ChartDataA!$CU$8</f>
        <v>39.159799999999997</v>
      </c>
      <c r="F100" s="2">
        <f>ChartDataA!$CU$9</f>
        <v>4.9000000000000007E-3</v>
      </c>
      <c r="G100" s="2">
        <f>ChartDataA!$CU$10</f>
        <v>8.0934000000000008</v>
      </c>
      <c r="H100" s="2">
        <f>ChartDataA!$CU$11</f>
        <v>4.8000000000000004E-3</v>
      </c>
      <c r="I100" s="2">
        <f>ChartDataA!$CU$12</f>
        <v>12.278499999999994</v>
      </c>
    </row>
    <row r="101" spans="1:9">
      <c r="B101" s="2">
        <f>ChartDataA!$CV$5</f>
        <v>21.592100000000002</v>
      </c>
      <c r="C101" s="2">
        <f>ChartDataA!$CV$6</f>
        <v>9.4948000000000015</v>
      </c>
      <c r="D101" s="2">
        <f>ChartDataA!$CV$7</f>
        <v>29.536300000000004</v>
      </c>
      <c r="E101" s="2">
        <f>ChartDataA!$CV$8</f>
        <v>39.517499999999991</v>
      </c>
      <c r="F101" s="2">
        <f>ChartDataA!$CV$9</f>
        <v>4.9000000000000007E-3</v>
      </c>
      <c r="G101" s="2">
        <f>ChartDataA!$CV$10</f>
        <v>8.7497999999999987</v>
      </c>
      <c r="H101" s="2">
        <f>ChartDataA!$CV$11</f>
        <v>4.8000000000000004E-3</v>
      </c>
      <c r="I101" s="2">
        <f>ChartDataA!$CV$12</f>
        <v>10.232700000000023</v>
      </c>
    </row>
    <row r="102" spans="1:9">
      <c r="B102" s="2">
        <f>ChartDataA!$CW$5</f>
        <v>19.6557</v>
      </c>
      <c r="C102" s="2">
        <f>ChartDataA!$CW$6</f>
        <v>9.4920000000000009</v>
      </c>
      <c r="D102" s="2">
        <f>ChartDataA!$CW$7</f>
        <v>28.589800000000004</v>
      </c>
      <c r="E102" s="2">
        <f>ChartDataA!$CW$8</f>
        <v>38.583299999999994</v>
      </c>
      <c r="F102" s="2">
        <f>ChartDataA!$CW$9</f>
        <v>5.1000000000000004E-3</v>
      </c>
      <c r="G102" s="2">
        <f>ChartDataA!$CW$10</f>
        <v>8.6574000000000009</v>
      </c>
      <c r="H102" s="2">
        <f>ChartDataA!$CW$11</f>
        <v>0</v>
      </c>
      <c r="I102" s="2">
        <f>ChartDataA!$CW$12</f>
        <v>10.229900000000015</v>
      </c>
    </row>
    <row r="103" spans="1:9">
      <c r="B103" s="2">
        <f>ChartDataA!$CX$5</f>
        <v>23.655999999999999</v>
      </c>
      <c r="C103" s="2">
        <f>ChartDataA!$CX$6</f>
        <v>7.398600000000001</v>
      </c>
      <c r="D103" s="2">
        <f>ChartDataA!$CX$7</f>
        <v>28.431700000000003</v>
      </c>
      <c r="E103" s="2">
        <f>ChartDataA!$CX$8</f>
        <v>36.998400000000004</v>
      </c>
      <c r="F103" s="2">
        <f>ChartDataA!$CX$9</f>
        <v>3.8000000000000004E-3</v>
      </c>
      <c r="G103" s="2">
        <f>ChartDataA!$CX$10</f>
        <v>8.347900000000001</v>
      </c>
      <c r="H103" s="2">
        <f>ChartDataA!$CX$11</f>
        <v>0</v>
      </c>
      <c r="I103" s="2">
        <f>ChartDataA!$CX$12</f>
        <v>8.1364999999999981</v>
      </c>
    </row>
    <row r="104" spans="1:9">
      <c r="B104" s="2">
        <f>ChartDataA!$CY$5</f>
        <v>23.837800000000001</v>
      </c>
      <c r="C104" s="2">
        <f>ChartDataA!$CY$6</f>
        <v>7.395900000000001</v>
      </c>
      <c r="D104" s="2">
        <f>ChartDataA!$CY$7</f>
        <v>30.164600000000004</v>
      </c>
      <c r="E104" s="2">
        <f>ChartDataA!$CY$8</f>
        <v>34.313499999999998</v>
      </c>
      <c r="F104" s="2">
        <f>ChartDataA!$CY$9</f>
        <v>3.8999999999999998E-3</v>
      </c>
      <c r="G104" s="2">
        <f>ChartDataA!$CY$10</f>
        <v>10.037600000000001</v>
      </c>
      <c r="H104" s="2">
        <f>ChartDataA!$CY$11</f>
        <v>0</v>
      </c>
      <c r="I104" s="2">
        <f>ChartDataA!$CY$12</f>
        <v>7.9840000000000089</v>
      </c>
    </row>
    <row r="105" spans="1:9">
      <c r="A105" s="2" t="str">
        <f>ChartDataA!$CZ$4</f>
        <v>yt 30 06 2019</v>
      </c>
      <c r="B105" s="2">
        <f>ChartDataA!$CZ$5</f>
        <v>20.64</v>
      </c>
      <c r="C105" s="2">
        <f>ChartDataA!$CZ$6</f>
        <v>7.395900000000001</v>
      </c>
      <c r="D105" s="2">
        <f>ChartDataA!$CZ$7</f>
        <v>28.385100000000001</v>
      </c>
      <c r="E105" s="2">
        <f>ChartDataA!$CZ$8</f>
        <v>33.059899999999999</v>
      </c>
      <c r="F105" s="2">
        <f>ChartDataA!$CZ$9</f>
        <v>4.0000000000000001E-3</v>
      </c>
      <c r="G105" s="2">
        <f>ChartDataA!$CZ$10</f>
        <v>9.9580000000000002</v>
      </c>
      <c r="H105" s="2">
        <f>ChartDataA!$CZ$11</f>
        <v>0</v>
      </c>
      <c r="I105" s="2">
        <f>ChartDataA!$CZ$12</f>
        <v>7.9540000000000077</v>
      </c>
    </row>
    <row r="106" spans="1:9">
      <c r="B106" s="2">
        <f>ChartDataA!$DA$5</f>
        <v>20.6006</v>
      </c>
      <c r="C106" s="2">
        <f>ChartDataA!$DA$6</f>
        <v>7.395900000000001</v>
      </c>
      <c r="D106" s="2">
        <f>ChartDataA!$DA$7</f>
        <v>25.014200000000006</v>
      </c>
      <c r="E106" s="2">
        <f>ChartDataA!$DA$8</f>
        <v>33.972799999999999</v>
      </c>
      <c r="F106" s="2">
        <f>ChartDataA!$DA$9</f>
        <v>3.4000000000000002E-3</v>
      </c>
      <c r="G106" s="2">
        <f>ChartDataA!$DA$10</f>
        <v>9.6592000000000002</v>
      </c>
      <c r="H106" s="2">
        <f>ChartDataA!$DA$11</f>
        <v>0</v>
      </c>
      <c r="I106" s="2">
        <f>ChartDataA!$DA$12</f>
        <v>7.9368999999999943</v>
      </c>
    </row>
    <row r="107" spans="1:9">
      <c r="B107" s="2">
        <f>ChartDataA!$DB$5</f>
        <v>20.6233</v>
      </c>
      <c r="C107" s="2">
        <f>ChartDataA!$DB$6</f>
        <v>0</v>
      </c>
      <c r="D107" s="2">
        <f>ChartDataA!$DB$7</f>
        <v>25.544600000000003</v>
      </c>
      <c r="E107" s="2">
        <f>ChartDataA!$DB$8</f>
        <v>33.234099999999998</v>
      </c>
      <c r="F107" s="2">
        <f>ChartDataA!$DB$9</f>
        <v>3.4000000000000002E-3</v>
      </c>
      <c r="G107" s="2">
        <f>ChartDataA!$DB$10</f>
        <v>9.0519999999999996</v>
      </c>
      <c r="H107" s="2">
        <f>ChartDataA!$DB$11</f>
        <v>0</v>
      </c>
      <c r="I107" s="2">
        <f>ChartDataA!$DB$12</f>
        <v>0.49219999999999686</v>
      </c>
    </row>
    <row r="108" spans="1:9">
      <c r="B108" s="2">
        <f>ChartDataA!$DC$5</f>
        <v>20.699099999999998</v>
      </c>
      <c r="C108" s="2">
        <f>ChartDataA!$DC$6</f>
        <v>0</v>
      </c>
      <c r="D108" s="2">
        <f>ChartDataA!$DC$7</f>
        <v>26.394300000000005</v>
      </c>
      <c r="E108" s="2">
        <f>ChartDataA!$DC$8</f>
        <v>39.262999999999998</v>
      </c>
      <c r="F108" s="2">
        <f>ChartDataA!$DC$9</f>
        <v>3.8000000000000009E-3</v>
      </c>
      <c r="G108" s="2">
        <f>ChartDataA!$DC$10</f>
        <v>8.482899999999999</v>
      </c>
      <c r="H108" s="2">
        <f>ChartDataA!$DC$11</f>
        <v>0</v>
      </c>
      <c r="I108" s="2">
        <f>ChartDataA!$DC$12</f>
        <v>0.43449999999999989</v>
      </c>
    </row>
    <row r="109" spans="1:9">
      <c r="B109" s="2">
        <f>ChartDataA!$DD$5</f>
        <v>17.485700000000001</v>
      </c>
      <c r="C109" s="2">
        <f>ChartDataA!$DD$6</f>
        <v>0</v>
      </c>
      <c r="D109" s="2">
        <f>ChartDataA!$DD$7</f>
        <v>25.382100000000001</v>
      </c>
      <c r="E109" s="2">
        <f>ChartDataA!$DD$8</f>
        <v>37.3142</v>
      </c>
      <c r="F109" s="2">
        <f>ChartDataA!$DD$9</f>
        <v>3.9000000000000003E-3</v>
      </c>
      <c r="G109" s="2">
        <f>ChartDataA!$DD$10</f>
        <v>7.5801000000000007</v>
      </c>
      <c r="H109" s="2">
        <f>ChartDataA!$DD$11</f>
        <v>0</v>
      </c>
      <c r="I109" s="2">
        <f>ChartDataA!$DD$12</f>
        <v>0.35420000000000584</v>
      </c>
    </row>
    <row r="110" spans="1:9">
      <c r="B110" s="2">
        <f>ChartDataA!$DE$5</f>
        <v>18.475099999999998</v>
      </c>
      <c r="C110" s="2">
        <f>ChartDataA!$DE$6</f>
        <v>0</v>
      </c>
      <c r="D110" s="2">
        <f>ChartDataA!$DE$7</f>
        <v>24.823899999999998</v>
      </c>
      <c r="E110" s="2">
        <f>ChartDataA!$DE$8</f>
        <v>34.483500000000006</v>
      </c>
      <c r="F110" s="2">
        <f>ChartDataA!$DE$9</f>
        <v>4.000000000000001E-3</v>
      </c>
      <c r="G110" s="2">
        <f>ChartDataA!$DE$10</f>
        <v>6.6554000000000002</v>
      </c>
      <c r="H110" s="2">
        <f>ChartDataA!$DE$11</f>
        <v>0</v>
      </c>
      <c r="I110" s="2">
        <f>ChartDataA!$DE$12</f>
        <v>0.18850000000000477</v>
      </c>
    </row>
    <row r="111" spans="1:9">
      <c r="A111" s="2" t="str">
        <f>ChartDataA!$DF$4</f>
        <v>yt 31 12 2019</v>
      </c>
      <c r="B111" s="2">
        <f>ChartDataA!$DF$5</f>
        <v>22.758899999999997</v>
      </c>
      <c r="C111" s="2">
        <f>ChartDataA!$DF$6</f>
        <v>0</v>
      </c>
      <c r="D111" s="2">
        <f>ChartDataA!$DF$7</f>
        <v>24.108899999999998</v>
      </c>
      <c r="E111" s="2">
        <f>ChartDataA!$DF$8</f>
        <v>32.792699999999996</v>
      </c>
      <c r="F111" s="2">
        <f>ChartDataA!$DF$9</f>
        <v>4.2000000000000006E-3</v>
      </c>
      <c r="G111" s="2">
        <f>ChartDataA!$DF$10</f>
        <v>5.9417</v>
      </c>
      <c r="H111" s="2">
        <f>ChartDataA!$DF$11</f>
        <v>0</v>
      </c>
      <c r="I111" s="2">
        <f>ChartDataA!$DF$12</f>
        <v>0.22170000000001266</v>
      </c>
    </row>
    <row r="112" spans="1:9">
      <c r="B112" s="2">
        <f>ChartDataA!$DG$5</f>
        <v>22.932795000000002</v>
      </c>
      <c r="C112" s="2">
        <f>ChartDataA!$DG$6</f>
        <v>0</v>
      </c>
      <c r="D112" s="2">
        <f>ChartDataA!$DG$7</f>
        <v>23.485546000000003</v>
      </c>
      <c r="E112" s="2">
        <f>ChartDataA!$DG$8</f>
        <v>33.438362000000005</v>
      </c>
      <c r="F112" s="2">
        <f>ChartDataA!$DG$9</f>
        <v>4.6519999999999999E-3</v>
      </c>
      <c r="G112" s="2">
        <f>ChartDataA!$DG$10</f>
        <v>5.6523410000000007</v>
      </c>
      <c r="H112" s="2">
        <f>ChartDataA!$DG$11</f>
        <v>0</v>
      </c>
      <c r="I112" s="2">
        <f>ChartDataA!$DG$12</f>
        <v>0.1238349999999997</v>
      </c>
    </row>
    <row r="113" spans="1:9">
      <c r="B113" s="2">
        <f>ChartDataA!$DH$5</f>
        <v>20.530713000000002</v>
      </c>
      <c r="C113" s="2">
        <f>ChartDataA!$DH$6</f>
        <v>0</v>
      </c>
      <c r="D113" s="2">
        <f>ChartDataA!$DH$7</f>
        <v>22.107542000000002</v>
      </c>
      <c r="E113" s="2">
        <f>ChartDataA!$DH$8</f>
        <v>33.154322000000001</v>
      </c>
      <c r="F113" s="2">
        <f>ChartDataA!$DH$9</f>
        <v>4.9280000000000001E-3</v>
      </c>
      <c r="G113" s="2">
        <f>ChartDataA!$DH$10</f>
        <v>4.620514</v>
      </c>
      <c r="H113" s="2">
        <f>ChartDataA!$DH$11</f>
        <v>0</v>
      </c>
      <c r="I113" s="2">
        <f>ChartDataA!$DH$12</f>
        <v>0.12383600000001138</v>
      </c>
    </row>
    <row r="114" spans="1:9">
      <c r="B114" s="2">
        <f>ChartDataA!$DI$5</f>
        <v>24.876579</v>
      </c>
      <c r="C114" s="2">
        <f>ChartDataA!$DI$6</f>
        <v>0</v>
      </c>
      <c r="D114" s="2">
        <f>ChartDataA!$DI$7</f>
        <v>22.157844000000001</v>
      </c>
      <c r="E114" s="2">
        <f>ChartDataA!$DI$8</f>
        <v>32.202974000000005</v>
      </c>
      <c r="F114" s="2">
        <f>ChartDataA!$DI$9</f>
        <v>4.6939999999999994E-3</v>
      </c>
      <c r="G114" s="2">
        <f>ChartDataA!$DI$10</f>
        <v>4.0817990000000002</v>
      </c>
      <c r="H114" s="2">
        <f>ChartDataA!$DI$11</f>
        <v>0</v>
      </c>
      <c r="I114" s="2">
        <f>ChartDataA!$DI$12</f>
        <v>0.12385100000000193</v>
      </c>
    </row>
    <row r="115" spans="1:9">
      <c r="B115" s="2">
        <f>ChartDataA!$DJ$5</f>
        <v>20.552736999999997</v>
      </c>
      <c r="C115" s="2">
        <f>ChartDataA!$DJ$6</f>
        <v>0</v>
      </c>
      <c r="D115" s="2">
        <f>ChartDataA!$DJ$7</f>
        <v>21.915357</v>
      </c>
      <c r="E115" s="2">
        <f>ChartDataA!$DJ$8</f>
        <v>32.821764000000002</v>
      </c>
      <c r="F115" s="2">
        <f>ChartDataA!$DJ$9</f>
        <v>3.8119999999999994E-3</v>
      </c>
      <c r="G115" s="2">
        <f>ChartDataA!$DJ$10</f>
        <v>3.6004920000000009</v>
      </c>
      <c r="H115" s="2">
        <f>ChartDataA!$DJ$11</f>
        <v>0</v>
      </c>
      <c r="I115" s="2">
        <f>ChartDataA!$DJ$12</f>
        <v>0.14935200000000748</v>
      </c>
    </row>
    <row r="116" spans="1:9">
      <c r="B116" s="2">
        <f>ChartDataA!$DK$5</f>
        <v>17.207727999999999</v>
      </c>
      <c r="C116" s="2">
        <f>ChartDataA!$DK$6</f>
        <v>0</v>
      </c>
      <c r="D116" s="2">
        <f>ChartDataA!$DK$7</f>
        <v>20.103459999999998</v>
      </c>
      <c r="E116" s="2">
        <f>ChartDataA!$DK$8</f>
        <v>33.758564000000007</v>
      </c>
      <c r="F116" s="2">
        <f>ChartDataA!$DK$9</f>
        <v>3.6999999999999993E-3</v>
      </c>
      <c r="G116" s="2">
        <f>ChartDataA!$DK$10</f>
        <v>1.2409240000000001</v>
      </c>
      <c r="H116" s="2">
        <f>ChartDataA!$DK$11</f>
        <v>0</v>
      </c>
      <c r="I116" s="2">
        <f>ChartDataA!$DK$12</f>
        <v>0.20903600000001177</v>
      </c>
    </row>
    <row r="117" spans="1:9">
      <c r="A117" s="2" t="str">
        <f>ChartDataA!$DL$4</f>
        <v>yt 30 06 2020</v>
      </c>
      <c r="B117" s="2">
        <f>ChartDataA!$DL$5</f>
        <v>17.196375999999997</v>
      </c>
      <c r="C117" s="2">
        <f>ChartDataA!$DL$6</f>
        <v>0</v>
      </c>
      <c r="D117" s="2">
        <f>ChartDataA!$DL$7</f>
        <v>21.286243999999996</v>
      </c>
      <c r="E117" s="2">
        <f>ChartDataA!$DL$8</f>
        <v>34.13518400000001</v>
      </c>
      <c r="F117" s="2">
        <f>ChartDataA!$DL$9</f>
        <v>3.5659999999999989E-3</v>
      </c>
      <c r="G117" s="2">
        <f>ChartDataA!$DL$10</f>
        <v>0.86027700000000007</v>
      </c>
      <c r="H117" s="2">
        <f>ChartDataA!$DL$11</f>
        <v>0</v>
      </c>
      <c r="I117" s="2">
        <f>ChartDataA!$DL$12</f>
        <v>0.26915100000000791</v>
      </c>
    </row>
    <row r="118" spans="1:9">
      <c r="B118" s="2">
        <f>ChartDataA!$DM$5</f>
        <v>17.107537999999998</v>
      </c>
      <c r="C118" s="2">
        <f>ChartDataA!$DM$6</f>
        <v>0</v>
      </c>
      <c r="D118" s="2">
        <f>ChartDataA!$DM$7</f>
        <v>21.003633000000001</v>
      </c>
      <c r="E118" s="2">
        <f>ChartDataA!$DM$8</f>
        <v>32.86425400000001</v>
      </c>
      <c r="F118" s="2">
        <f>ChartDataA!$DM$9</f>
        <v>3.2879999999999988E-3</v>
      </c>
      <c r="G118" s="2">
        <f>ChartDataA!$DM$10</f>
        <v>0.73431400000000013</v>
      </c>
      <c r="H118" s="2">
        <f>ChartDataA!$DM$11</f>
        <v>0</v>
      </c>
      <c r="I118" s="2">
        <f>ChartDataA!$DM$12</f>
        <v>0.32361100000000675</v>
      </c>
    </row>
    <row r="119" spans="1:9">
      <c r="B119" s="2">
        <f>ChartDataA!$DN$5</f>
        <v>20.474199999999996</v>
      </c>
      <c r="C119" s="2">
        <f>ChartDataA!$DN$6</f>
        <v>0</v>
      </c>
      <c r="D119" s="2">
        <f>ChartDataA!$DN$7</f>
        <v>22.631013000000003</v>
      </c>
      <c r="E119" s="2">
        <f>ChartDataA!$DN$8</f>
        <v>31.573818000000003</v>
      </c>
      <c r="F119" s="2">
        <f>ChartDataA!$DN$9</f>
        <v>3.1429999999999995E-3</v>
      </c>
      <c r="G119" s="2">
        <f>ChartDataA!$DN$10</f>
        <v>0.93461799999999995</v>
      </c>
      <c r="H119" s="2">
        <f>ChartDataA!$DN$11</f>
        <v>0</v>
      </c>
      <c r="I119" s="2">
        <f>ChartDataA!$DN$12</f>
        <v>0.32514800000000577</v>
      </c>
    </row>
    <row r="120" spans="1:9">
      <c r="B120" s="2">
        <f>ChartDataA!$DO$5</f>
        <v>17.858620999999999</v>
      </c>
      <c r="C120" s="2">
        <f>ChartDataA!$DO$6</f>
        <v>0</v>
      </c>
      <c r="D120" s="2">
        <f>ChartDataA!$DO$7</f>
        <v>23.564446000000004</v>
      </c>
      <c r="E120" s="2">
        <f>ChartDataA!$DO$8</f>
        <v>25.504870000000004</v>
      </c>
      <c r="F120" s="2">
        <f>ChartDataA!$DO$9</f>
        <v>2.6429999999999995E-3</v>
      </c>
      <c r="G120" s="2">
        <f>ChartDataA!$DO$10</f>
        <v>19.072997999999998</v>
      </c>
      <c r="H120" s="2">
        <f>ChartDataA!$DO$11</f>
        <v>0</v>
      </c>
      <c r="I120" s="2">
        <f>ChartDataA!$DO$12</f>
        <v>0.32576000000000249</v>
      </c>
    </row>
    <row r="121" spans="1:9">
      <c r="B121" s="2">
        <f>ChartDataA!$DP$5</f>
        <v>17.569880999999999</v>
      </c>
      <c r="C121" s="2">
        <f>ChartDataA!$DP$6</f>
        <v>0</v>
      </c>
      <c r="D121" s="2">
        <f>ChartDataA!$DP$7</f>
        <v>26.503324000000003</v>
      </c>
      <c r="E121" s="2">
        <f>ChartDataA!$DP$8</f>
        <v>25.652836000000004</v>
      </c>
      <c r="F121" s="2">
        <f>ChartDataA!$DP$9</f>
        <v>2.7689999999999998E-3</v>
      </c>
      <c r="G121" s="2">
        <f>ChartDataA!$DP$10</f>
        <v>19.140863999999997</v>
      </c>
      <c r="H121" s="2">
        <f>ChartDataA!$DP$11</f>
        <v>0</v>
      </c>
      <c r="I121" s="2">
        <f>ChartDataA!$DP$12</f>
        <v>0.32958300000001373</v>
      </c>
    </row>
    <row r="122" spans="1:9">
      <c r="B122" s="2">
        <f>ChartDataA!$DQ$5</f>
        <v>18.393559999999997</v>
      </c>
      <c r="C122" s="2">
        <f>ChartDataA!$DQ$6</f>
        <v>0</v>
      </c>
      <c r="D122" s="2">
        <f>ChartDataA!$DQ$7</f>
        <v>27.842263000000003</v>
      </c>
      <c r="E122" s="2">
        <f>ChartDataA!$DQ$8</f>
        <v>26.876160000000006</v>
      </c>
      <c r="F122" s="2">
        <f>ChartDataA!$DQ$9</f>
        <v>2.4800000000000004E-3</v>
      </c>
      <c r="G122" s="2">
        <f>ChartDataA!$DQ$10</f>
        <v>19.141784999999995</v>
      </c>
      <c r="H122" s="2">
        <f>ChartDataA!$DQ$11</f>
        <v>0</v>
      </c>
      <c r="I122" s="2">
        <f>ChartDataA!$DQ$12</f>
        <v>0.3338940000000008</v>
      </c>
    </row>
    <row r="123" spans="1:9">
      <c r="A123" s="2" t="str">
        <f>ChartDataA!$DR$4</f>
        <v>yt 31 12 2020</v>
      </c>
      <c r="B123" s="2">
        <f>ChartDataA!$DR$5</f>
        <v>14.054780999999995</v>
      </c>
      <c r="C123" s="2">
        <f>ChartDataA!$DR$6</f>
        <v>0</v>
      </c>
      <c r="D123" s="2">
        <f>ChartDataA!$DR$7</f>
        <v>28.106612000000002</v>
      </c>
      <c r="E123" s="2">
        <f>ChartDataA!$DR$8</f>
        <v>27.760297999999999</v>
      </c>
      <c r="F123" s="2">
        <f>ChartDataA!$DR$9</f>
        <v>2.0110000000000002E-3</v>
      </c>
      <c r="G123" s="2">
        <f>ChartDataA!$DR$10</f>
        <v>18.997017999999997</v>
      </c>
      <c r="H123" s="2">
        <f>ChartDataA!$DR$11</f>
        <v>9.0000000000000002E-6</v>
      </c>
      <c r="I123" s="2">
        <f>ChartDataA!$DR$12</f>
        <v>0.26122500000002447</v>
      </c>
    </row>
    <row r="124" spans="1:9">
      <c r="B124" s="2">
        <f>ChartDataA!$DS$5</f>
        <v>14.356542999999999</v>
      </c>
      <c r="C124" s="2">
        <f>ChartDataA!$DS$6</f>
        <v>0</v>
      </c>
      <c r="D124" s="2">
        <f>ChartDataA!$DS$7</f>
        <v>30.756366000000003</v>
      </c>
      <c r="E124" s="2">
        <f>ChartDataA!$DS$8</f>
        <v>27.385621</v>
      </c>
      <c r="F124" s="2">
        <f>ChartDataA!$DS$9</f>
        <v>1.2949999999999999E-3</v>
      </c>
      <c r="G124" s="2">
        <f>ChartDataA!$DS$10</f>
        <v>19.553109999999993</v>
      </c>
      <c r="H124" s="2">
        <f>ChartDataA!$DS$11</f>
        <v>6.3999999999999997E-5</v>
      </c>
      <c r="I124" s="2">
        <f>ChartDataA!$DS$12</f>
        <v>0.23752400000002183</v>
      </c>
    </row>
    <row r="125" spans="1:9">
      <c r="B125" s="2">
        <f>ChartDataA!$DT$5</f>
        <v>14.575552999999994</v>
      </c>
      <c r="C125" s="2">
        <f>ChartDataA!$DT$6</f>
        <v>0</v>
      </c>
      <c r="D125" s="2">
        <f>ChartDataA!$DT$7</f>
        <v>32.371907</v>
      </c>
      <c r="E125" s="2">
        <f>ChartDataA!$DT$8</f>
        <v>26.943249000000002</v>
      </c>
      <c r="F125" s="2">
        <f>ChartDataA!$DT$9</f>
        <v>1.0190000000000002E-3</v>
      </c>
      <c r="G125" s="2">
        <f>ChartDataA!$DT$10</f>
        <v>19.605498999999998</v>
      </c>
      <c r="H125" s="2">
        <f>ChartDataA!$DT$11</f>
        <v>8.2000000000000001E-5</v>
      </c>
      <c r="I125" s="2">
        <f>ChartDataA!$DT$12</f>
        <v>0.24138600000000565</v>
      </c>
    </row>
    <row r="126" spans="1:9">
      <c r="B126" s="2">
        <f>ChartDataA!$DU$5</f>
        <v>13.723029999999998</v>
      </c>
      <c r="C126" s="2">
        <f>ChartDataA!$DU$6</f>
        <v>0</v>
      </c>
      <c r="D126" s="2">
        <f>ChartDataA!$DU$7</f>
        <v>32.297440999999999</v>
      </c>
      <c r="E126" s="2">
        <f>ChartDataA!$DU$8</f>
        <v>26.674647</v>
      </c>
      <c r="F126" s="2">
        <f>ChartDataA!$DU$9</f>
        <v>9.9800000000000019E-4</v>
      </c>
      <c r="G126" s="2">
        <f>ChartDataA!$DU$10</f>
        <v>19.576375999999996</v>
      </c>
      <c r="H126" s="2">
        <f>ChartDataA!$DU$11</f>
        <v>8.9999999999999992E-5</v>
      </c>
      <c r="I126" s="2">
        <f>ChartDataA!$DU$12</f>
        <v>0.24726900000000285</v>
      </c>
    </row>
    <row r="127" spans="1:9">
      <c r="B127" s="2">
        <f>ChartDataA!$DV$5</f>
        <v>13.793465999999997</v>
      </c>
      <c r="C127" s="2">
        <f>ChartDataA!$DV$6</f>
        <v>0</v>
      </c>
      <c r="D127" s="2">
        <f>ChartDataA!$DV$7</f>
        <v>32.627186000000009</v>
      </c>
      <c r="E127" s="2">
        <f>ChartDataA!$DV$8</f>
        <v>27.531445000000001</v>
      </c>
      <c r="F127" s="2">
        <f>ChartDataA!$DV$9</f>
        <v>1.0350000000000001E-3</v>
      </c>
      <c r="G127" s="2">
        <f>ChartDataA!$DV$10</f>
        <v>19.488813</v>
      </c>
      <c r="H127" s="2">
        <f>ChartDataA!$DV$11</f>
        <v>1.4500000000000003E-4</v>
      </c>
      <c r="I127" s="2">
        <f>ChartDataA!$DV$12</f>
        <v>0.22577400000000125</v>
      </c>
    </row>
    <row r="128" spans="1:9">
      <c r="B128" s="2">
        <f>ChartDataA!$DW$5</f>
        <v>14.051111999999998</v>
      </c>
      <c r="C128" s="2">
        <f>ChartDataA!$DW$6</f>
        <v>0</v>
      </c>
      <c r="D128" s="2">
        <f>ChartDataA!$DW$7</f>
        <v>33.01400000000001</v>
      </c>
      <c r="E128" s="2">
        <f>ChartDataA!$DW$8</f>
        <v>29.869564000000004</v>
      </c>
      <c r="F128" s="2">
        <f>ChartDataA!$DW$9</f>
        <v>9.4700000000000014E-4</v>
      </c>
      <c r="G128" s="2">
        <f>ChartDataA!$DW$10</f>
        <v>19.522026999999998</v>
      </c>
      <c r="H128" s="2">
        <f>ChartDataA!$DW$11</f>
        <v>1.9900000000000001E-4</v>
      </c>
      <c r="I128" s="2">
        <f>ChartDataA!$DW$12</f>
        <v>0.16578800000002047</v>
      </c>
    </row>
    <row r="129" spans="1:9">
      <c r="A129" s="2" t="str">
        <f>ChartDataA!$DX$4</f>
        <v>yt 30 06 2021</v>
      </c>
      <c r="B129" s="2">
        <f>ChartDataA!$DX$5</f>
        <v>14.098270999999999</v>
      </c>
      <c r="C129" s="2">
        <f>ChartDataA!$DX$6</f>
        <v>0</v>
      </c>
      <c r="D129" s="2">
        <f>ChartDataA!$DX$7</f>
        <v>33.724149000000004</v>
      </c>
      <c r="E129" s="2">
        <f>ChartDataA!$DX$8</f>
        <v>31.514961</v>
      </c>
      <c r="F129" s="2">
        <f>ChartDataA!$DX$9</f>
        <v>8.8600000000000029E-4</v>
      </c>
      <c r="G129" s="2">
        <f>ChartDataA!$DX$10</f>
        <v>19.550084999999999</v>
      </c>
      <c r="H129" s="2">
        <f>ChartDataA!$DX$11</f>
        <v>1.9900000000000001E-4</v>
      </c>
      <c r="I129" s="2">
        <f>ChartDataA!$DX$12</f>
        <v>0.10686900000003163</v>
      </c>
    </row>
    <row r="130" spans="1:9">
      <c r="B130" s="2">
        <f>ChartDataA!$DY$5</f>
        <v>14.196368000000003</v>
      </c>
      <c r="C130" s="2">
        <f>ChartDataA!$DY$6</f>
        <v>0</v>
      </c>
      <c r="D130" s="2">
        <f>ChartDataA!$DY$7</f>
        <v>36.281743999999996</v>
      </c>
      <c r="E130" s="2">
        <f>ChartDataA!$DY$8</f>
        <v>33.773534999999995</v>
      </c>
      <c r="F130" s="2">
        <f>ChartDataA!$DY$9</f>
        <v>8.7300000000000019E-4</v>
      </c>
      <c r="G130" s="2">
        <f>ChartDataA!$DY$10</f>
        <v>19.498656999999994</v>
      </c>
      <c r="H130" s="2">
        <f>ChartDataA!$DY$11</f>
        <v>2.1200000000000003E-4</v>
      </c>
      <c r="I130" s="2">
        <f>ChartDataA!$DY$12</f>
        <v>4.6809000000038736E-2</v>
      </c>
    </row>
    <row r="131" spans="1:9">
      <c r="B131" s="2">
        <f>ChartDataA!$DZ$5</f>
        <v>10.848352000000002</v>
      </c>
      <c r="C131" s="2">
        <f>ChartDataA!$DZ$6</f>
        <v>0</v>
      </c>
      <c r="D131" s="2">
        <f>ChartDataA!$DZ$7</f>
        <v>36.482296000000005</v>
      </c>
      <c r="E131" s="2">
        <f>ChartDataA!$DZ$8</f>
        <v>36.303693000000003</v>
      </c>
      <c r="F131" s="2">
        <f>ChartDataA!$DZ$9</f>
        <v>8.1800000000000015E-4</v>
      </c>
      <c r="G131" s="2">
        <f>ChartDataA!$DZ$10</f>
        <v>19.313620999999998</v>
      </c>
      <c r="H131" s="2">
        <f>ChartDataA!$DZ$11</f>
        <v>2.1200000000000003E-4</v>
      </c>
      <c r="I131" s="2">
        <f>ChartDataA!$DZ$12</f>
        <v>4.9136000000004287E-2</v>
      </c>
    </row>
    <row r="132" spans="1:9">
      <c r="B132" s="2">
        <f>ChartDataA!$EA$5</f>
        <v>14.516895</v>
      </c>
      <c r="C132" s="2">
        <f>ChartDataA!$EA$6</f>
        <v>0</v>
      </c>
      <c r="D132" s="2">
        <f>ChartDataA!$EA$7</f>
        <v>37.519907999999994</v>
      </c>
      <c r="E132" s="2">
        <f>ChartDataA!$EA$8</f>
        <v>38.597078000000003</v>
      </c>
      <c r="F132" s="2">
        <f>ChartDataA!$EA$9</f>
        <v>1.9580000000000001E-3</v>
      </c>
      <c r="G132" s="2">
        <f>ChartDataA!$EA$10</f>
        <v>1.2862650000000002</v>
      </c>
      <c r="H132" s="2">
        <f>ChartDataA!$EA$11</f>
        <v>2.1200000000000003E-4</v>
      </c>
      <c r="I132" s="2">
        <f>ChartDataA!$EA$12</f>
        <v>6.5323999999989724E-2</v>
      </c>
    </row>
    <row r="133" spans="1:9">
      <c r="B133" s="2">
        <f>ChartDataA!$EB$5</f>
        <v>14.786080000000005</v>
      </c>
      <c r="C133" s="2">
        <f>ChartDataA!$EB$6</f>
        <v>0</v>
      </c>
      <c r="D133" s="2">
        <f>ChartDataA!$EB$7</f>
        <v>40.197710000000001</v>
      </c>
      <c r="E133" s="2">
        <f>ChartDataA!$EB$8</f>
        <v>40.881700000000002</v>
      </c>
      <c r="F133" s="2">
        <f>ChartDataA!$EB$9</f>
        <v>1.3320000000000001E-3</v>
      </c>
      <c r="G133" s="2">
        <f>ChartDataA!$EB$10</f>
        <v>1.1675190000000002</v>
      </c>
      <c r="H133" s="2">
        <f>ChartDataA!$EB$11</f>
        <v>2.1200000000000003E-4</v>
      </c>
      <c r="I133" s="2">
        <f>ChartDataA!$EB$12</f>
        <v>6.3241000000004988E-2</v>
      </c>
    </row>
    <row r="134" spans="1:9">
      <c r="B134" s="2">
        <f>ChartDataA!$EC$5</f>
        <v>11.443014000000009</v>
      </c>
      <c r="C134" s="2">
        <f>ChartDataA!$EC$6</f>
        <v>0</v>
      </c>
      <c r="D134" s="2">
        <f>ChartDataA!$EC$7</f>
        <v>42.879266000000001</v>
      </c>
      <c r="E134" s="2">
        <f>ChartDataA!$EC$8</f>
        <v>43.145637000000001</v>
      </c>
      <c r="F134" s="2">
        <f>ChartDataA!$EC$9</f>
        <v>1.3210000000000001E-3</v>
      </c>
      <c r="G134" s="2">
        <f>ChartDataA!$EC$10</f>
        <v>1.3856770000000003</v>
      </c>
      <c r="H134" s="2">
        <f>ChartDataA!$EC$11</f>
        <v>2.1200000000000003E-4</v>
      </c>
      <c r="I134" s="2">
        <f>ChartDataA!$EC$12</f>
        <v>0.995151000000007</v>
      </c>
    </row>
    <row r="135" spans="1:9">
      <c r="A135" s="2" t="str">
        <f>ChartDataA!$ED$4</f>
        <v>yt 31 12 2021</v>
      </c>
      <c r="B135" s="2">
        <f>ChartDataA!$ED$5</f>
        <v>11.832630000000005</v>
      </c>
      <c r="C135" s="2">
        <f>ChartDataA!$ED$6</f>
        <v>0</v>
      </c>
      <c r="D135" s="2">
        <f>ChartDataA!$ED$7</f>
        <v>44.999798000000006</v>
      </c>
      <c r="E135" s="2">
        <f>ChartDataA!$ED$8</f>
        <v>44.72094700000001</v>
      </c>
      <c r="F135" s="2">
        <f>ChartDataA!$ED$9</f>
        <v>1.2900000000000001E-3</v>
      </c>
      <c r="G135" s="2">
        <f>ChartDataA!$ED$10</f>
        <v>1.5169840000000003</v>
      </c>
      <c r="H135" s="2">
        <f>ChartDataA!$ED$11</f>
        <v>2.0300000000000003E-4</v>
      </c>
      <c r="I135" s="2">
        <f>ChartDataA!$ED$12</f>
        <v>1.3231410000000068</v>
      </c>
    </row>
    <row r="136" spans="1:9">
      <c r="B136" s="2">
        <f>ChartDataA!$EE$5</f>
        <v>11.707037000000001</v>
      </c>
      <c r="C136" s="2">
        <f>ChartDataA!$EE$6</f>
        <v>0</v>
      </c>
      <c r="D136" s="2">
        <f>ChartDataA!$EE$7</f>
        <v>52.815632000000008</v>
      </c>
      <c r="E136" s="2">
        <f>ChartDataA!$EE$8</f>
        <v>45.778848000000004</v>
      </c>
      <c r="F136" s="2">
        <f>ChartDataA!$EE$9</f>
        <v>1.2540000000000003E-3</v>
      </c>
      <c r="G136" s="2">
        <f>ChartDataA!$EE$10</f>
        <v>3.9241050000000004</v>
      </c>
      <c r="H136" s="2">
        <f>ChartDataA!$EE$11</f>
        <v>1.4800000000000002E-4</v>
      </c>
      <c r="I136" s="2">
        <f>ChartDataA!$EE$12</f>
        <v>1.4298720000000031</v>
      </c>
    </row>
    <row r="137" spans="1:9">
      <c r="B137" s="2">
        <f>ChartDataA!$EF$5</f>
        <v>11.898314000000003</v>
      </c>
      <c r="C137" s="2">
        <f>ChartDataA!$EF$6</f>
        <v>0</v>
      </c>
      <c r="D137" s="2">
        <f>ChartDataA!$EF$7</f>
        <v>61.917098000000003</v>
      </c>
      <c r="E137" s="2">
        <f>ChartDataA!$EF$8</f>
        <v>49.433605000000014</v>
      </c>
      <c r="F137" s="2">
        <f>ChartDataA!$EF$9</f>
        <v>1.2540000000000003E-3</v>
      </c>
      <c r="G137" s="2">
        <f>ChartDataA!$EF$10</f>
        <v>6.6645200000000004</v>
      </c>
      <c r="H137" s="2">
        <f>ChartDataA!$EF$11</f>
        <v>1.3000000000000002E-4</v>
      </c>
      <c r="I137" s="2">
        <f>ChartDataA!$EF$12</f>
        <v>1.4530799999999857</v>
      </c>
    </row>
    <row r="138" spans="1:9">
      <c r="B138" s="2">
        <f>ChartDataA!$EG$5</f>
        <v>8.6886980000000023</v>
      </c>
      <c r="C138" s="2">
        <f>ChartDataA!$EG$6</f>
        <v>0</v>
      </c>
      <c r="D138" s="2">
        <f>ChartDataA!$EG$7</f>
        <v>65.906743999999989</v>
      </c>
      <c r="E138" s="2">
        <f>ChartDataA!$EG$8</f>
        <v>54.564933000000003</v>
      </c>
      <c r="F138" s="2">
        <f>ChartDataA!$EG$9</f>
        <v>1.209E-3</v>
      </c>
      <c r="G138" s="2">
        <f>ChartDataA!$EG$10</f>
        <v>7.7495360000000009</v>
      </c>
      <c r="H138" s="2">
        <f>ChartDataA!$EG$11</f>
        <v>1.2200000000000001E-4</v>
      </c>
      <c r="I138" s="2">
        <f>ChartDataA!$EG$12</f>
        <v>1.7867880000000014</v>
      </c>
    </row>
    <row r="139" spans="1:9">
      <c r="B139" s="2">
        <f>ChartDataA!$EH$5</f>
        <v>9.296111999999999</v>
      </c>
      <c r="C139" s="2">
        <f>ChartDataA!$EH$6</f>
        <v>2.4E-2</v>
      </c>
      <c r="D139" s="2">
        <f>ChartDataA!$EH$7</f>
        <v>70.416741999999999</v>
      </c>
      <c r="E139" s="2">
        <f>ChartDataA!$EH$8</f>
        <v>56.818532000000005</v>
      </c>
      <c r="F139" s="2">
        <f>ChartDataA!$EH$9</f>
        <v>1.1540000000000001E-3</v>
      </c>
      <c r="G139" s="2">
        <f>ChartDataA!$EH$10</f>
        <v>8.6225950000000022</v>
      </c>
      <c r="H139" s="2">
        <f>ChartDataA!$EH$11</f>
        <v>2.0857000000000004E-2</v>
      </c>
      <c r="I139" s="2">
        <f>ChartDataA!$EH$12</f>
        <v>2.8418120000000044</v>
      </c>
    </row>
    <row r="140" spans="1:9">
      <c r="B140" s="2">
        <f>ChartDataA!$EI$5</f>
        <v>9.5052269999999996</v>
      </c>
      <c r="C140" s="2">
        <f>ChartDataA!$EI$6</f>
        <v>2.4E-2</v>
      </c>
      <c r="D140" s="2">
        <f>ChartDataA!$EI$7</f>
        <v>73.247524999999996</v>
      </c>
      <c r="E140" s="2">
        <f>ChartDataA!$EI$8</f>
        <v>59.283843000000012</v>
      </c>
      <c r="F140" s="2">
        <f>ChartDataA!$EI$9</f>
        <v>1.1540000000000001E-3</v>
      </c>
      <c r="G140" s="2">
        <f>ChartDataA!$EI$10</f>
        <v>9.4658010000000008</v>
      </c>
      <c r="H140" s="2">
        <f>ChartDataA!$EI$11</f>
        <v>2.0805000000000004E-2</v>
      </c>
      <c r="I140" s="2">
        <f>ChartDataA!$EI$12</f>
        <v>4.1630830000000287</v>
      </c>
    </row>
    <row r="141" spans="1:9">
      <c r="A141" s="2" t="str">
        <f>ChartDataA!$EJ$4</f>
        <v>yt 30 06 2022</v>
      </c>
      <c r="B141" s="2">
        <f>ChartDataA!$EJ$5</f>
        <v>10.229154999999999</v>
      </c>
      <c r="C141" s="2">
        <f>ChartDataA!$EJ$6</f>
        <v>2.4E-2</v>
      </c>
      <c r="D141" s="2">
        <f>ChartDataA!$EJ$7</f>
        <v>76.956339999999997</v>
      </c>
      <c r="E141" s="2">
        <f>ChartDataA!$EJ$8</f>
        <v>62.674937000000007</v>
      </c>
      <c r="F141" s="2">
        <f>ChartDataA!$EJ$9</f>
        <v>1.1490000000000001E-3</v>
      </c>
      <c r="G141" s="2">
        <f>ChartDataA!$EJ$10</f>
        <v>11.272202000000002</v>
      </c>
      <c r="H141" s="2">
        <f>ChartDataA!$EJ$11</f>
        <v>2.0805000000000004E-2</v>
      </c>
      <c r="I141" s="2">
        <f>ChartDataA!$EJ$12</f>
        <v>4.4804640000000404</v>
      </c>
    </row>
    <row r="142" spans="1:9">
      <c r="B142" s="2">
        <f>ChartDataA!$EK$5</f>
        <v>16.379645999999997</v>
      </c>
      <c r="C142" s="2">
        <f>ChartDataA!$EK$6</f>
        <v>3.5718400000000003</v>
      </c>
      <c r="D142" s="2">
        <f>ChartDataA!$EK$7</f>
        <v>83.665568000000007</v>
      </c>
      <c r="E142" s="2">
        <f>ChartDataA!$EK$8</f>
        <v>65.935050999999987</v>
      </c>
      <c r="F142" s="2">
        <f>ChartDataA!$EK$9</f>
        <v>1.1400000000000002E-3</v>
      </c>
      <c r="G142" s="2">
        <f>ChartDataA!$EK$10</f>
        <v>13.014280000000003</v>
      </c>
      <c r="H142" s="2">
        <f>ChartDataA!$EK$11</f>
        <v>2.0792000000000001E-2</v>
      </c>
      <c r="I142" s="2">
        <f>ChartDataA!$EK$12</f>
        <v>9.326655000000045</v>
      </c>
    </row>
    <row r="143" spans="1:9">
      <c r="B143" s="2">
        <f>ChartDataA!$EL$5</f>
        <v>16.887893999999999</v>
      </c>
      <c r="C143" s="2">
        <f>ChartDataA!$EL$6</f>
        <v>3.5718400000000003</v>
      </c>
      <c r="D143" s="2">
        <f>ChartDataA!$EL$7</f>
        <v>91.616179000000002</v>
      </c>
      <c r="E143" s="2">
        <f>ChartDataA!$EL$8</f>
        <v>68.939520999999999</v>
      </c>
      <c r="F143" s="2">
        <f>ChartDataA!$EL$9</f>
        <v>1.1400000000000002E-3</v>
      </c>
      <c r="G143" s="2">
        <f>ChartDataA!$EL$10</f>
        <v>13.401471000000001</v>
      </c>
      <c r="H143" s="2">
        <f>ChartDataA!$EL$11</f>
        <v>2.0792000000000001E-2</v>
      </c>
      <c r="I143" s="2">
        <f>ChartDataA!$EL$12</f>
        <v>10.431938000000059</v>
      </c>
    </row>
    <row r="144" spans="1:9">
      <c r="B144" s="2">
        <f>ChartDataA!$EM$5</f>
        <v>13.836529000000002</v>
      </c>
      <c r="C144" s="2">
        <f>ChartDataA!$EM$6</f>
        <v>3.5959900000000005</v>
      </c>
      <c r="D144" s="2">
        <f>ChartDataA!$EM$7</f>
        <v>96.645734000000004</v>
      </c>
      <c r="E144" s="2">
        <f>ChartDataA!$EM$8</f>
        <v>70.20060500000001</v>
      </c>
      <c r="F144" s="2">
        <f>ChartDataA!$EM$9</f>
        <v>0</v>
      </c>
      <c r="G144" s="2">
        <f>ChartDataA!$EM$10</f>
        <v>15.612651000000001</v>
      </c>
      <c r="H144" s="2">
        <f>ChartDataA!$EM$11</f>
        <v>2.0792000000000001E-2</v>
      </c>
      <c r="I144" s="2">
        <f>ChartDataA!$EM$12</f>
        <v>11.378561000000019</v>
      </c>
    </row>
    <row r="145" spans="1:9">
      <c r="B145" s="2">
        <f>ChartDataA!$EN$5</f>
        <v>13.893718000000002</v>
      </c>
      <c r="C145" s="2">
        <f>ChartDataA!$EN$6</f>
        <v>3.5960150000000004</v>
      </c>
      <c r="D145" s="2">
        <f>ChartDataA!$EN$7</f>
        <v>97.493987999999987</v>
      </c>
      <c r="E145" s="2">
        <f>ChartDataA!$EN$8</f>
        <v>69.25292300000001</v>
      </c>
      <c r="F145" s="2">
        <f>ChartDataA!$EN$9</f>
        <v>0</v>
      </c>
      <c r="G145" s="2">
        <f>ChartDataA!$EN$10</f>
        <v>17.074550000000002</v>
      </c>
      <c r="H145" s="2">
        <f>ChartDataA!$EN$11</f>
        <v>2.0792000000000001E-2</v>
      </c>
      <c r="I145" s="2">
        <f>ChartDataA!$EN$12</f>
        <v>11.913644000000005</v>
      </c>
    </row>
    <row r="146" spans="1:9">
      <c r="B146" s="2">
        <f>ChartDataA!$EO$5</f>
        <v>14.179813999999999</v>
      </c>
      <c r="C146" s="2">
        <f>ChartDataA!$EO$6</f>
        <v>3.5960160000000005</v>
      </c>
      <c r="D146" s="2">
        <f>ChartDataA!$EO$7</f>
        <v>98.281543000000013</v>
      </c>
      <c r="E146" s="2">
        <f>ChartDataA!$EO$8</f>
        <v>66.939091000000019</v>
      </c>
      <c r="F146" s="2">
        <f>ChartDataA!$EO$9</f>
        <v>0</v>
      </c>
      <c r="G146" s="2">
        <f>ChartDataA!$EO$10</f>
        <v>18.028419000000003</v>
      </c>
      <c r="H146" s="2">
        <f>ChartDataA!$EO$11</f>
        <v>2.0864000000000001E-2</v>
      </c>
      <c r="I146" s="2">
        <f>ChartDataA!$EO$12</f>
        <v>11.121386999999999</v>
      </c>
    </row>
    <row r="147" spans="1:9">
      <c r="A147" s="2" t="str">
        <f>ChartDataA!$EP$4</f>
        <v>yt 31 12 2022</v>
      </c>
      <c r="B147" s="2">
        <f>ChartDataA!$EP$5</f>
        <v>13.960474999999999</v>
      </c>
      <c r="C147" s="2">
        <f>ChartDataA!$EP$6</f>
        <v>3.5960160000000005</v>
      </c>
      <c r="D147" s="2">
        <f>ChartDataA!$EP$7</f>
        <v>98.568970999999991</v>
      </c>
      <c r="E147" s="2">
        <f>ChartDataA!$EP$8</f>
        <v>64.239643000000001</v>
      </c>
      <c r="F147" s="2">
        <f>ChartDataA!$EP$9</f>
        <v>1.9999999999999999E-6</v>
      </c>
      <c r="G147" s="2">
        <f>ChartDataA!$EP$10</f>
        <v>18.321139000000002</v>
      </c>
      <c r="H147" s="2">
        <f>ChartDataA!$EP$11</f>
        <v>2.0864000000000001E-2</v>
      </c>
      <c r="I147" s="2">
        <f>ChartDataA!$EP$12</f>
        <v>10.81922800000001</v>
      </c>
    </row>
    <row r="148" spans="1:9">
      <c r="B148" s="2">
        <f>ChartDataA!$EQ$5</f>
        <v>13.706256000000003</v>
      </c>
      <c r="C148" s="2">
        <f>ChartDataA!$EQ$6</f>
        <v>3.5960160000000005</v>
      </c>
      <c r="D148" s="2">
        <f>ChartDataA!$EQ$7</f>
        <v>91.331675000000018</v>
      </c>
      <c r="E148" s="2">
        <f>ChartDataA!$EQ$8</f>
        <v>62.147203000000005</v>
      </c>
      <c r="F148" s="2">
        <f>ChartDataA!$EQ$9</f>
        <v>1.9999999999999999E-6</v>
      </c>
      <c r="G148" s="2">
        <f>ChartDataA!$EQ$10</f>
        <v>15.698509</v>
      </c>
      <c r="H148" s="2">
        <f>ChartDataA!$EQ$11</f>
        <v>2.0864000000000001E-2</v>
      </c>
      <c r="I148" s="2">
        <f>ChartDataA!$EQ$12</f>
        <v>10.713979999999992</v>
      </c>
    </row>
    <row r="149" spans="1:9">
      <c r="B149" s="2">
        <f>ChartDataA!$ER$5</f>
        <v>13.999835000000003</v>
      </c>
      <c r="C149" s="2">
        <f>ChartDataA!$ER$6</f>
        <v>3.5960160000000005</v>
      </c>
      <c r="D149" s="2">
        <f>ChartDataA!$ER$7</f>
        <v>84.243938000000014</v>
      </c>
      <c r="E149" s="2">
        <f>ChartDataA!$ER$8</f>
        <v>57.542530999999997</v>
      </c>
      <c r="F149" s="2">
        <f>ChartDataA!$ER$9</f>
        <v>1.9999999999999999E-6</v>
      </c>
      <c r="G149" s="2">
        <f>ChartDataA!$ER$10</f>
        <v>13.207518000000002</v>
      </c>
      <c r="H149" s="2">
        <f>ChartDataA!$ER$11</f>
        <v>2.0864000000000001E-2</v>
      </c>
      <c r="I149" s="2">
        <f>ChartDataA!$ER$12</f>
        <v>10.687959000000035</v>
      </c>
    </row>
    <row r="150" spans="1:9">
      <c r="B150" s="2">
        <f>ChartDataA!$ES$5</f>
        <v>13.746602000000001</v>
      </c>
      <c r="C150" s="2">
        <f>ChartDataA!$ES$6</f>
        <v>3.5960160000000005</v>
      </c>
      <c r="D150" s="2">
        <f>ChartDataA!$ES$7</f>
        <v>82.974212000000023</v>
      </c>
      <c r="E150" s="2">
        <f>ChartDataA!$ES$8</f>
        <v>54.642144999999992</v>
      </c>
      <c r="F150" s="2">
        <f>ChartDataA!$ES$9</f>
        <v>2.4376999999999999E-2</v>
      </c>
      <c r="G150" s="2">
        <f>ChartDataA!$ES$10</f>
        <v>12.656287000000001</v>
      </c>
      <c r="H150" s="2">
        <f>ChartDataA!$ES$11</f>
        <v>2.0864000000000001E-2</v>
      </c>
      <c r="I150" s="2">
        <f>ChartDataA!$ES$12</f>
        <v>10.348376000000002</v>
      </c>
    </row>
    <row r="151" spans="1:9">
      <c r="B151" s="2">
        <f>ChartDataA!$ET$5</f>
        <v>13.413231</v>
      </c>
      <c r="C151" s="2">
        <f>ChartDataA!$ET$6</f>
        <v>3.5720160000000005</v>
      </c>
      <c r="D151" s="2">
        <f>ChartDataA!$ET$7</f>
        <v>88.870965000000027</v>
      </c>
      <c r="E151" s="2">
        <f>ChartDataA!$ET$8</f>
        <v>55.260661999999989</v>
      </c>
      <c r="F151" s="2">
        <f>ChartDataA!$ET$9</f>
        <v>2.4376999999999999E-2</v>
      </c>
      <c r="G151" s="2">
        <f>ChartDataA!$ET$10</f>
        <v>12.092151000000001</v>
      </c>
      <c r="H151" s="2">
        <f>ChartDataA!$ET$11</f>
        <v>7.3999999999999996E-5</v>
      </c>
      <c r="I151" s="2">
        <f>ChartDataA!$ET$12</f>
        <v>9.2903830000000198</v>
      </c>
    </row>
    <row r="152" spans="1:9">
      <c r="B152" s="2">
        <f>ChartDataA!$EU$5</f>
        <v>13.208195999999999</v>
      </c>
      <c r="C152" s="2">
        <f>ChartDataA!$EU$6</f>
        <v>3.5720160000000005</v>
      </c>
      <c r="D152" s="2">
        <f>ChartDataA!$EU$7</f>
        <v>93.973955000000004</v>
      </c>
      <c r="E152" s="2">
        <f>ChartDataA!$EU$8</f>
        <v>54.805307999999997</v>
      </c>
      <c r="F152" s="2">
        <f>ChartDataA!$EU$9</f>
        <v>2.4376999999999999E-2</v>
      </c>
      <c r="G152" s="2">
        <f>ChartDataA!$EU$10</f>
        <v>11.545140000000002</v>
      </c>
      <c r="H152" s="2">
        <f>ChartDataA!$EU$11</f>
        <v>7.2000000000000002E-5</v>
      </c>
      <c r="I152" s="2">
        <f>ChartDataA!$EU$12</f>
        <v>8.0712080000000128</v>
      </c>
    </row>
    <row r="153" spans="1:9">
      <c r="A153" s="2" t="str">
        <f>ChartDataA!$EV$4</f>
        <v>yt 30 06 2023</v>
      </c>
      <c r="B153" s="2">
        <f>ChartDataA!$EV$5</f>
        <v>12.61604</v>
      </c>
      <c r="C153" s="2">
        <f>ChartDataA!$EV$6</f>
        <v>3.5720160000000005</v>
      </c>
      <c r="D153" s="2">
        <f>ChartDataA!$EV$7</f>
        <v>99.672009000000003</v>
      </c>
      <c r="E153" s="2">
        <f>ChartDataA!$EV$8</f>
        <v>51.085070000000009</v>
      </c>
      <c r="F153" s="2">
        <f>ChartDataA!$EV$9</f>
        <v>4.8751999999999997E-2</v>
      </c>
      <c r="G153" s="2">
        <f>ChartDataA!$EV$10</f>
        <v>10.080051000000001</v>
      </c>
      <c r="H153" s="2">
        <f>ChartDataA!$EV$11</f>
        <v>7.2000000000000002E-5</v>
      </c>
      <c r="I153" s="2">
        <f>ChartDataA!$EV$12</f>
        <v>8.050407000000007</v>
      </c>
    </row>
    <row r="154" spans="1:9">
      <c r="B154" s="2">
        <f>ChartDataA!$EW$5</f>
        <v>6.6476600000000001</v>
      </c>
      <c r="C154" s="2">
        <f>ChartDataA!$EW$6</f>
        <v>2.4176000000000003E-2</v>
      </c>
      <c r="D154" s="2">
        <f>ChartDataA!$EW$7</f>
        <v>103.01726799999999</v>
      </c>
      <c r="E154" s="2">
        <f>ChartDataA!$EW$8</f>
        <v>46.588429000000012</v>
      </c>
      <c r="F154" s="2">
        <f>ChartDataA!$EW$9</f>
        <v>9.7501999999999991E-2</v>
      </c>
      <c r="G154" s="2">
        <f>ChartDataA!$EW$10</f>
        <v>8.4780270000000026</v>
      </c>
      <c r="H154" s="2">
        <f>ChartDataA!$EW$11</f>
        <v>7.2000000000000002E-5</v>
      </c>
      <c r="I154" s="2">
        <f>ChartDataA!$EW$12</f>
        <v>8.2663710000000492</v>
      </c>
    </row>
    <row r="155" spans="1:9">
      <c r="B155" s="2">
        <f>ChartDataA!$EX$5</f>
        <v>6.2365029999999981</v>
      </c>
      <c r="C155" s="2">
        <f>ChartDataA!$EX$6</f>
        <v>2.4176000000000003E-2</v>
      </c>
      <c r="D155" s="2">
        <f>ChartDataA!$EX$7</f>
        <v>105.57121800000002</v>
      </c>
      <c r="E155" s="2">
        <f>ChartDataA!$EX$8</f>
        <v>41.767586000000009</v>
      </c>
      <c r="F155" s="2">
        <f>ChartDataA!$EX$9</f>
        <v>9.7501999999999991E-2</v>
      </c>
      <c r="G155" s="2">
        <f>ChartDataA!$EX$10</f>
        <v>8.2562260000000016</v>
      </c>
      <c r="H155" s="2">
        <f>ChartDataA!$EX$11</f>
        <v>7.2000000000000002E-5</v>
      </c>
      <c r="I155" s="2">
        <f>ChartDataA!$EX$12</f>
        <v>7.8341539999999839</v>
      </c>
    </row>
    <row r="156" spans="1:9">
      <c r="B156" s="2">
        <f>ChartDataA!$EY$5</f>
        <v>5.7055279999999966</v>
      </c>
      <c r="C156" s="2">
        <f>ChartDataA!$EY$6</f>
        <v>2.6000000000000002E-5</v>
      </c>
      <c r="D156" s="2">
        <f>ChartDataA!$EY$7</f>
        <v>107.67023300000001</v>
      </c>
      <c r="E156" s="2">
        <f>ChartDataA!$EY$8</f>
        <v>37.711390000000002</v>
      </c>
      <c r="F156" s="2">
        <f>ChartDataA!$EY$9</f>
        <v>9.7501999999999991E-2</v>
      </c>
      <c r="G156" s="2">
        <f>ChartDataA!$EY$10</f>
        <v>6.1043459999999996</v>
      </c>
      <c r="H156" s="2">
        <f>ChartDataA!$EY$11</f>
        <v>7.2000000000000002E-5</v>
      </c>
      <c r="I156" s="2">
        <f>ChartDataA!$EY$12</f>
        <v>7.6523640000000057</v>
      </c>
    </row>
    <row r="157" spans="1:9">
      <c r="B157" s="2">
        <f>ChartDataA!$EZ$5</f>
        <v>5.4667849999999927</v>
      </c>
      <c r="C157" s="2">
        <f>ChartDataA!$EZ$6</f>
        <v>9.9999999999999995E-7</v>
      </c>
      <c r="D157" s="2">
        <f>ChartDataA!$EZ$7</f>
        <v>106.68511400000001</v>
      </c>
      <c r="E157" s="2">
        <f>ChartDataA!$EZ$8</f>
        <v>34.540748000000001</v>
      </c>
      <c r="F157" s="2">
        <f>ChartDataA!$EZ$9</f>
        <v>9.7504999999999994E-2</v>
      </c>
      <c r="G157" s="2">
        <f>ChartDataA!$EZ$10</f>
        <v>5.060334000000001</v>
      </c>
      <c r="H157" s="2">
        <f>ChartDataA!$EZ$11</f>
        <v>7.2000000000000002E-5</v>
      </c>
      <c r="I157" s="2">
        <f>ChartDataA!$EZ$12</f>
        <v>8.3946309999999755</v>
      </c>
    </row>
    <row r="158" spans="1:9">
      <c r="B158" s="2">
        <f>ChartDataA!$FA$5</f>
        <v>5.0206449999999947</v>
      </c>
      <c r="C158" s="2">
        <f>ChartDataA!$FA$6</f>
        <v>0</v>
      </c>
      <c r="D158" s="2">
        <f>ChartDataA!$FA$7</f>
        <v>105.71882800000002</v>
      </c>
      <c r="E158" s="2">
        <f>ChartDataA!$FA$8</f>
        <v>33.552204000000003</v>
      </c>
      <c r="F158" s="2">
        <f>ChartDataA!$FA$9</f>
        <v>9.7504999999999994E-2</v>
      </c>
      <c r="G158" s="2">
        <f>ChartDataA!$FA$10</f>
        <v>4.0424889999999998</v>
      </c>
      <c r="H158" s="2">
        <f>ChartDataA!$FA$11</f>
        <v>1.0000000000000003E-5</v>
      </c>
      <c r="I158" s="2">
        <f>ChartDataA!$FA$12</f>
        <v>8.977144999999922</v>
      </c>
    </row>
    <row r="159" spans="1:9">
      <c r="A159" s="2" t="str">
        <f>ChartDataA!$FB$4</f>
        <v>yt 31 12 2023</v>
      </c>
      <c r="B159" s="2">
        <f>ChartDataA!$FB$5</f>
        <v>10.135699999999995</v>
      </c>
      <c r="C159" s="2">
        <f>ChartDataA!$FB$6</f>
        <v>0</v>
      </c>
      <c r="D159" s="2">
        <f>ChartDataA!$FB$7</f>
        <v>104.37664800000002</v>
      </c>
      <c r="E159" s="2">
        <f>ChartDataA!$FB$8</f>
        <v>33.435250000000003</v>
      </c>
      <c r="F159" s="2">
        <f>ChartDataA!$FB$9</f>
        <v>9.7515000000000004E-2</v>
      </c>
      <c r="G159" s="2">
        <f>ChartDataA!$FB$10</f>
        <v>3.7747679999999999</v>
      </c>
      <c r="H159" s="2">
        <f>ChartDataA!$FB$11</f>
        <v>1.5000000000000004E-5</v>
      </c>
      <c r="I159" s="2">
        <f>ChartDataA!$FB$12</f>
        <v>8.9485569999999939</v>
      </c>
    </row>
    <row r="160" spans="1:9">
      <c r="B160" s="2">
        <f>ChartDataA!$FC$5</f>
        <v>10.181083999999995</v>
      </c>
      <c r="C160" s="2">
        <f>ChartDataA!$FC$6</f>
        <v>0</v>
      </c>
      <c r="D160" s="2">
        <f>ChartDataA!$FC$7</f>
        <v>103.89098400000002</v>
      </c>
      <c r="E160" s="2">
        <f>ChartDataA!$FC$8</f>
        <v>32.665278000000001</v>
      </c>
      <c r="F160" s="2">
        <f>ChartDataA!$FC$9</f>
        <v>9.8344000000000001E-2</v>
      </c>
      <c r="G160" s="2">
        <f>ChartDataA!$FC$10</f>
        <v>3.4245299999999999</v>
      </c>
      <c r="H160" s="2">
        <f>ChartDataA!$FC$11</f>
        <v>2.4000000000000004E-5</v>
      </c>
      <c r="I160" s="2">
        <f>ChartDataA!$FC$12</f>
        <v>8.9470039999999642</v>
      </c>
    </row>
    <row r="161" spans="1:9">
      <c r="B161" s="2">
        <f>ChartDataA!$FD$5</f>
        <v>9.7104489999999952</v>
      </c>
      <c r="C161" s="2">
        <f>ChartDataA!$FD$6</f>
        <v>0</v>
      </c>
      <c r="D161" s="2">
        <f>ChartDataA!$FD$7</f>
        <v>101.699003</v>
      </c>
      <c r="E161" s="2">
        <f>ChartDataA!$FD$8</f>
        <v>33.089126999999998</v>
      </c>
      <c r="F161" s="2">
        <f>ChartDataA!$FD$9</f>
        <v>9.8533999999999997E-2</v>
      </c>
      <c r="G161" s="2">
        <f>ChartDataA!$FD$10</f>
        <v>3.2156560000000001</v>
      </c>
      <c r="H161" s="2">
        <f>ChartDataA!$FD$11</f>
        <v>4.1000000000000007E-5</v>
      </c>
      <c r="I161" s="2">
        <f>ChartDataA!$FD$12</f>
        <v>8.9470079999999825</v>
      </c>
    </row>
    <row r="162" spans="1:9">
      <c r="B162" s="2">
        <f>ChartDataA!$FE$5</f>
        <v>9.8612739999999981</v>
      </c>
      <c r="C162" s="2">
        <f>ChartDataA!$FE$6</f>
        <v>0</v>
      </c>
      <c r="D162" s="2">
        <f>ChartDataA!$FE$7</f>
        <v>100.25018000000003</v>
      </c>
      <c r="E162" s="2">
        <f>ChartDataA!$FE$8</f>
        <v>33.483533999999999</v>
      </c>
      <c r="F162" s="2">
        <f>ChartDataA!$FE$9</f>
        <v>7.565899999999999E-2</v>
      </c>
      <c r="G162" s="2">
        <f>ChartDataA!$FE$10</f>
        <v>2.7177739999999999</v>
      </c>
      <c r="H162" s="2">
        <f>ChartDataA!$FE$11</f>
        <v>4.1000000000000007E-5</v>
      </c>
      <c r="I162" s="2">
        <f>ChartDataA!$FE$12</f>
        <v>8.9974249999999643</v>
      </c>
    </row>
    <row r="163" spans="1:9">
      <c r="B163" s="2">
        <f>ChartDataA!$FF$5</f>
        <v>9.6004100000000001</v>
      </c>
      <c r="C163" s="2">
        <f>ChartDataA!$FF$6</f>
        <v>0</v>
      </c>
      <c r="D163" s="2">
        <f>ChartDataA!$FF$7</f>
        <v>91.261076000000017</v>
      </c>
      <c r="E163" s="2">
        <f>ChartDataA!$FF$8</f>
        <v>33.148519999999998</v>
      </c>
      <c r="F163" s="2">
        <f>ChartDataA!$FF$9</f>
        <v>7.5840999999999992E-2</v>
      </c>
      <c r="G163" s="2">
        <f>ChartDataA!$FF$10</f>
        <v>2.5569440000000001</v>
      </c>
      <c r="H163" s="2">
        <f>ChartDataA!$FF$11</f>
        <v>5.5000000000000009E-5</v>
      </c>
      <c r="I163" s="2">
        <f>ChartDataA!$FF$12</f>
        <v>9.0702419999999648</v>
      </c>
    </row>
    <row r="164" spans="1:9">
      <c r="B164" s="2">
        <f>ChartDataA!$FG$5</f>
        <v>9.593357000000001</v>
      </c>
      <c r="C164" s="2">
        <f>ChartDataA!$FG$6</f>
        <v>1.9999999999999999E-6</v>
      </c>
      <c r="D164" s="2">
        <f>ChartDataA!$FG$7</f>
        <v>84.300984999999997</v>
      </c>
      <c r="E164" s="2">
        <f>ChartDataA!$FG$8</f>
        <v>30.072622000000003</v>
      </c>
      <c r="F164" s="2">
        <f>ChartDataA!$FG$9</f>
        <v>7.6218999999999995E-2</v>
      </c>
      <c r="G164" s="2">
        <f>ChartDataA!$FG$10</f>
        <v>2.7028840000000001</v>
      </c>
      <c r="H164" s="2">
        <f>ChartDataA!$FG$11</f>
        <v>6.2000000000000003E-5</v>
      </c>
      <c r="I164" s="2">
        <f>ChartDataA!$FG$12</f>
        <v>8.9925080000000293</v>
      </c>
    </row>
    <row r="165" spans="1:9">
      <c r="A165" s="2" t="str">
        <f>ChartDataA!$FH$4</f>
        <v>yt 30 06 2024</v>
      </c>
      <c r="B165" s="2">
        <f>ChartDataA!$FH$5</f>
        <v>9.575429999999999</v>
      </c>
      <c r="C165" s="2">
        <f>ChartDataA!$FH$6</f>
        <v>1.9999999999999999E-6</v>
      </c>
      <c r="D165" s="2">
        <f>ChartDataA!$FH$7</f>
        <v>76.623809000000008</v>
      </c>
      <c r="E165" s="2">
        <f>ChartDataA!$FH$8</f>
        <v>28.079171000000002</v>
      </c>
      <c r="F165" s="2">
        <f>ChartDataA!$FH$9</f>
        <v>5.2207999999999997E-2</v>
      </c>
      <c r="G165" s="2">
        <f>ChartDataA!$FH$10</f>
        <v>2.6664670000000004</v>
      </c>
      <c r="H165" s="2">
        <f>ChartDataA!$FH$11</f>
        <v>6.2000000000000003E-5</v>
      </c>
      <c r="I165" s="2">
        <f>ChartDataA!$FH$12</f>
        <v>8.7113190000000174</v>
      </c>
    </row>
    <row r="166" spans="1:9">
      <c r="B166" s="2">
        <f>ChartDataA!$FI$5</f>
        <v>11.843346000000002</v>
      </c>
      <c r="C166" s="2">
        <f>ChartDataA!$FI$6</f>
        <v>6.8600000000000009E-4</v>
      </c>
      <c r="D166" s="2">
        <f>ChartDataA!$FI$7</f>
        <v>71.935088000000007</v>
      </c>
      <c r="E166" s="2">
        <f>ChartDataA!$FI$8</f>
        <v>27.005552000000009</v>
      </c>
      <c r="F166" s="2">
        <f>ChartDataA!$FI$9</f>
        <v>3.4579999999999997E-3</v>
      </c>
      <c r="G166" s="2">
        <f>ChartDataA!$FI$10</f>
        <v>2.9100019999999995</v>
      </c>
      <c r="H166" s="2">
        <f>ChartDataA!$FI$11</f>
        <v>7.5000000000000007E-5</v>
      </c>
      <c r="I166" s="2">
        <f>ChartDataA!$FI$12</f>
        <v>3.6740220000000079</v>
      </c>
    </row>
    <row r="167" spans="1:9">
      <c r="B167" s="2">
        <f>ChartDataA!$FJ$5</f>
        <v>11.926677999999999</v>
      </c>
      <c r="C167" s="2">
        <f>ChartDataA!$FJ$6</f>
        <v>6.8600000000000009E-4</v>
      </c>
      <c r="D167" s="2">
        <f>ChartDataA!$FJ$7</f>
        <v>66.791343000000012</v>
      </c>
      <c r="E167" s="2">
        <f>ChartDataA!$FJ$8</f>
        <v>26.708526000000003</v>
      </c>
      <c r="F167" s="2">
        <f>ChartDataA!$FJ$9</f>
        <v>3.493E-3</v>
      </c>
      <c r="G167" s="2">
        <f>ChartDataA!$FJ$10</f>
        <v>3.1849349999999994</v>
      </c>
      <c r="H167" s="2">
        <f>ChartDataA!$FJ$11</f>
        <v>2.2900000000000001E-4</v>
      </c>
      <c r="I167" s="2">
        <f>ChartDataA!$FJ$12</f>
        <v>2.9987569999999693</v>
      </c>
    </row>
    <row r="168" spans="1:9">
      <c r="B168" s="2">
        <f>ChartDataA!$FK$5</f>
        <v>12.032088</v>
      </c>
      <c r="C168" s="2">
        <f>ChartDataA!$FK$6</f>
        <v>6.8600000000000009E-4</v>
      </c>
      <c r="D168" s="2">
        <f>ChartDataA!$FK$7</f>
        <v>66.690500000000014</v>
      </c>
      <c r="E168" s="2">
        <f>ChartDataA!$FK$8</f>
        <v>26.313799000000007</v>
      </c>
      <c r="F168" s="2">
        <f>ChartDataA!$FK$9</f>
        <v>4.3253E-2</v>
      </c>
      <c r="G168" s="2">
        <f>ChartDataA!$FK$10</f>
        <v>3.4096339999999992</v>
      </c>
      <c r="H168" s="2">
        <f>ChartDataA!$FK$11</f>
        <v>2.5300000000000002E-4</v>
      </c>
      <c r="I168" s="2">
        <f>ChartDataA!$FK$12</f>
        <v>3.2024549999999863</v>
      </c>
    </row>
    <row r="169" spans="1:9">
      <c r="B169" s="2">
        <f>ChartDataA!$FL$5</f>
        <v>12.220751</v>
      </c>
      <c r="C169" s="2">
        <f>ChartDataA!$FL$6</f>
        <v>6.8600000000000009E-4</v>
      </c>
      <c r="D169" s="2">
        <f>ChartDataA!$FL$7</f>
        <v>69.675001000000009</v>
      </c>
      <c r="E169" s="2">
        <f>ChartDataA!$FL$8</f>
        <v>27.834548000000002</v>
      </c>
      <c r="F169" s="2">
        <f>ChartDataA!$FL$9</f>
        <v>8.8650000000000007E-2</v>
      </c>
      <c r="G169" s="2">
        <f>ChartDataA!$FL$10</f>
        <v>3.5385689999999994</v>
      </c>
      <c r="H169" s="2">
        <f>ChartDataA!$FL$11</f>
        <v>2.6200000000000003E-4</v>
      </c>
      <c r="I169" s="2">
        <f>ChartDataA!$FL$12</f>
        <v>3.3623729999999767</v>
      </c>
    </row>
    <row r="170" spans="1:9">
      <c r="B170" s="2">
        <f>ChartDataA!$FM$5</f>
        <v>11.922464999999999</v>
      </c>
      <c r="C170" s="2">
        <f>ChartDataA!$FM$6</f>
        <v>6.8600000000000009E-4</v>
      </c>
      <c r="D170" s="2">
        <f>ChartDataA!$FM$7</f>
        <v>70.530200000000008</v>
      </c>
      <c r="E170" s="2">
        <f>ChartDataA!$FM$8</f>
        <v>28.544457999999999</v>
      </c>
      <c r="F170" s="2">
        <f>ChartDataA!$FM$9</f>
        <v>0.10084700000000001</v>
      </c>
      <c r="G170" s="2">
        <f>ChartDataA!$FM$10</f>
        <v>3.8611820000000003</v>
      </c>
      <c r="H170" s="2">
        <f>ChartDataA!$FM$11</f>
        <v>2.52E-4</v>
      </c>
      <c r="I170" s="2">
        <f>ChartDataA!$FM$12</f>
        <v>4.1177299999999946</v>
      </c>
    </row>
    <row r="171" spans="1:9">
      <c r="A171" s="2" t="str">
        <f>ChartDataA!$FN$4</f>
        <v>yt 31 12 2024</v>
      </c>
      <c r="B171" s="2">
        <f>ChartDataA!$FN$5</f>
        <v>7.2683290000000005</v>
      </c>
      <c r="C171" s="2">
        <f>ChartDataA!$FN$6</f>
        <v>6.8600000000000009E-4</v>
      </c>
      <c r="D171" s="2">
        <f>ChartDataA!$FN$7</f>
        <v>72.345805000000013</v>
      </c>
      <c r="E171" s="2">
        <f>ChartDataA!$FN$8</f>
        <v>29.731995999999999</v>
      </c>
      <c r="F171" s="2">
        <f>ChartDataA!$FN$9</f>
        <v>0.15725400000000003</v>
      </c>
      <c r="G171" s="2">
        <f>ChartDataA!$FN$10</f>
        <v>4.1149800000000001</v>
      </c>
      <c r="H171" s="2">
        <f>ChartDataA!$FN$11</f>
        <v>2.7600000000000004E-4</v>
      </c>
      <c r="I171" s="2">
        <f>ChartDataA!$FN$12</f>
        <v>5.3122749999999996</v>
      </c>
    </row>
    <row r="172" spans="1:9">
      <c r="A172" s="2"/>
    </row>
    <row r="173" spans="1:9">
      <c r="A173" s="2"/>
    </row>
    <row r="174" spans="1:9">
      <c r="A174" s="2"/>
    </row>
    <row r="175" spans="1:9">
      <c r="A175" s="2"/>
    </row>
    <row r="176" spans="1:9">
      <c r="A176" s="2"/>
    </row>
    <row r="177" spans="1:1">
      <c r="A177" s="2"/>
    </row>
    <row r="178" spans="1:1">
      <c r="A178" s="2"/>
    </row>
    <row r="179" spans="1:1">
      <c r="A179" s="2"/>
    </row>
    <row r="180" spans="1:1">
      <c r="A180" s="2"/>
    </row>
    <row r="181" spans="1:1">
      <c r="A181" s="2"/>
    </row>
    <row r="194" spans="1:9">
      <c r="B194" s="2" t="str">
        <f>ChartDataA!$A$25</f>
        <v>Non EU-27</v>
      </c>
      <c r="C194" s="2" t="str">
        <f>ChartDataA!$A$26</f>
        <v>Denmark</v>
      </c>
      <c r="D194" s="2" t="str">
        <f>ChartDataA!$A$27</f>
        <v>France</v>
      </c>
      <c r="E194" s="2" t="str">
        <f>ChartDataA!$A$28</f>
        <v>Italy</v>
      </c>
      <c r="F194" s="2" t="str">
        <f>ChartDataA!$A$29</f>
        <v>Netherlands</v>
      </c>
      <c r="G194" s="2" t="str">
        <f>ChartDataA!$A$30</f>
        <v>Portugal</v>
      </c>
      <c r="H194" s="2" t="str">
        <f>ChartDataA!$A$31</f>
        <v>Sweden</v>
      </c>
      <c r="I194" s="2" t="str">
        <f>ChartDataA!$A$32</f>
        <v>Other EU-27</v>
      </c>
    </row>
    <row r="195" spans="1:9">
      <c r="A195" s="8" t="str">
        <f>ChartDataA!$B$24</f>
        <v>yt 31 12 2010</v>
      </c>
      <c r="B195" s="2">
        <f>ChartDataA!$B$25</f>
        <v>2.7102999999999997</v>
      </c>
      <c r="C195" s="2">
        <f>ChartDataA!$B$26</f>
        <v>0</v>
      </c>
      <c r="D195" s="2">
        <f>ChartDataA!$B$27</f>
        <v>37.389800000000001</v>
      </c>
      <c r="E195" s="2">
        <f>ChartDataA!$B$28</f>
        <v>0</v>
      </c>
      <c r="F195" s="2">
        <f>ChartDataA!$B$29</f>
        <v>2.6867000000000005</v>
      </c>
      <c r="G195" s="2">
        <f>ChartDataA!$B$30</f>
        <v>0.13140000000000002</v>
      </c>
      <c r="H195" s="2">
        <f>ChartDataA!$B$31</f>
        <v>0</v>
      </c>
      <c r="I195" s="2">
        <f>ChartDataA!$B$32</f>
        <v>0</v>
      </c>
    </row>
    <row r="196" spans="1:9">
      <c r="A196" s="8"/>
      <c r="B196" s="2">
        <f>ChartDataA!$C$25</f>
        <v>2.8119000000000001</v>
      </c>
      <c r="C196" s="2">
        <f>ChartDataA!$C$26</f>
        <v>0</v>
      </c>
      <c r="D196" s="2">
        <f>ChartDataA!$C$27</f>
        <v>39.663799999999995</v>
      </c>
      <c r="E196" s="2">
        <f>ChartDataA!$C$28</f>
        <v>0</v>
      </c>
      <c r="F196" s="2">
        <f>ChartDataA!$C$29</f>
        <v>2.6867000000000005</v>
      </c>
      <c r="G196" s="2">
        <f>ChartDataA!$C$30</f>
        <v>2.2900000000000004E-2</v>
      </c>
      <c r="H196" s="2">
        <f>ChartDataA!$C$31</f>
        <v>0</v>
      </c>
      <c r="I196" s="2">
        <f>ChartDataA!$C$32</f>
        <v>0</v>
      </c>
    </row>
    <row r="197" spans="1:9">
      <c r="A197" s="8"/>
      <c r="B197" s="2">
        <f>ChartDataA!$D$25</f>
        <v>2.7476000000000007</v>
      </c>
      <c r="C197" s="2">
        <f>ChartDataA!$D$26</f>
        <v>0</v>
      </c>
      <c r="D197" s="2">
        <f>ChartDataA!$D$27</f>
        <v>41.832900000000002</v>
      </c>
      <c r="E197" s="2">
        <f>ChartDataA!$D$28</f>
        <v>0</v>
      </c>
      <c r="F197" s="2">
        <f>ChartDataA!$D$29</f>
        <v>2.6867000000000005</v>
      </c>
      <c r="G197" s="2">
        <f>ChartDataA!$D$30</f>
        <v>1.1000000000000001E-3</v>
      </c>
      <c r="H197" s="2">
        <f>ChartDataA!$D$31</f>
        <v>0</v>
      </c>
      <c r="I197" s="2">
        <f>ChartDataA!$D$32</f>
        <v>0</v>
      </c>
    </row>
    <row r="198" spans="1:9">
      <c r="A198" s="8"/>
      <c r="B198" s="2">
        <f>ChartDataA!$E$25</f>
        <v>2.6478000000000006</v>
      </c>
      <c r="C198" s="2">
        <f>ChartDataA!$E$26</f>
        <v>0</v>
      </c>
      <c r="D198" s="2">
        <f>ChartDataA!$E$27</f>
        <v>43.889300000000006</v>
      </c>
      <c r="E198" s="2">
        <f>ChartDataA!$E$28</f>
        <v>0</v>
      </c>
      <c r="F198" s="2">
        <f>ChartDataA!$E$29</f>
        <v>2.6867000000000005</v>
      </c>
      <c r="G198" s="2">
        <f>ChartDataA!$E$30</f>
        <v>1.2000000000000001E-3</v>
      </c>
      <c r="H198" s="2">
        <f>ChartDataA!$E$31</f>
        <v>0</v>
      </c>
      <c r="I198" s="2">
        <f>ChartDataA!$E$32</f>
        <v>0</v>
      </c>
    </row>
    <row r="199" spans="1:9">
      <c r="A199" s="8"/>
      <c r="B199" s="2">
        <f>ChartDataA!$F$25</f>
        <v>2.5459000000000001</v>
      </c>
      <c r="C199" s="2">
        <f>ChartDataA!$F$26</f>
        <v>0</v>
      </c>
      <c r="D199" s="2">
        <f>ChartDataA!$F$27</f>
        <v>46.940100000000008</v>
      </c>
      <c r="E199" s="2">
        <f>ChartDataA!$F$28</f>
        <v>0</v>
      </c>
      <c r="F199" s="2">
        <f>ChartDataA!$F$29</f>
        <v>2.6867000000000005</v>
      </c>
      <c r="G199" s="2">
        <f>ChartDataA!$F$30</f>
        <v>1E-4</v>
      </c>
      <c r="H199" s="2">
        <f>ChartDataA!$F$31</f>
        <v>0</v>
      </c>
      <c r="I199" s="2">
        <f>ChartDataA!$F$32</f>
        <v>0</v>
      </c>
    </row>
    <row r="200" spans="1:9">
      <c r="A200" s="8"/>
      <c r="B200" s="2">
        <f>ChartDataA!$G$25</f>
        <v>2.3379000000000003</v>
      </c>
      <c r="C200" s="2">
        <f>ChartDataA!$G$26</f>
        <v>0</v>
      </c>
      <c r="D200" s="2">
        <f>ChartDataA!$G$27</f>
        <v>50.901100000000014</v>
      </c>
      <c r="E200" s="2">
        <f>ChartDataA!$G$28</f>
        <v>0</v>
      </c>
      <c r="F200" s="2">
        <f>ChartDataA!$G$29</f>
        <v>2.5667000000000004</v>
      </c>
      <c r="G200" s="2">
        <f>ChartDataA!$G$30</f>
        <v>1E-4</v>
      </c>
      <c r="H200" s="2">
        <f>ChartDataA!$G$31</f>
        <v>0</v>
      </c>
      <c r="I200" s="2">
        <f>ChartDataA!$G$32</f>
        <v>0</v>
      </c>
    </row>
    <row r="201" spans="1:9">
      <c r="A201" s="8" t="str">
        <f>ChartDataA!$H$24</f>
        <v>yt 30 06 2011</v>
      </c>
      <c r="B201" s="2">
        <f>ChartDataA!$H$25</f>
        <v>2.5100000000000007</v>
      </c>
      <c r="C201" s="2">
        <f>ChartDataA!$H$26</f>
        <v>0</v>
      </c>
      <c r="D201" s="2">
        <f>ChartDataA!$H$27</f>
        <v>54.174900000000008</v>
      </c>
      <c r="E201" s="2">
        <f>ChartDataA!$H$28</f>
        <v>0</v>
      </c>
      <c r="F201" s="2">
        <f>ChartDataA!$H$29</f>
        <v>2.5667000000000004</v>
      </c>
      <c r="G201" s="2">
        <f>ChartDataA!$H$30</f>
        <v>1E-4</v>
      </c>
      <c r="H201" s="2">
        <f>ChartDataA!$H$31</f>
        <v>0</v>
      </c>
      <c r="I201" s="2">
        <f>ChartDataA!$H$32</f>
        <v>0</v>
      </c>
    </row>
    <row r="202" spans="1:9">
      <c r="A202" s="8"/>
      <c r="B202" s="2">
        <f>ChartDataA!$I$25</f>
        <v>2.2803000000000004</v>
      </c>
      <c r="C202" s="2">
        <f>ChartDataA!$I$26</f>
        <v>0</v>
      </c>
      <c r="D202" s="2">
        <f>ChartDataA!$I$27</f>
        <v>51.297399999999996</v>
      </c>
      <c r="E202" s="2">
        <f>ChartDataA!$I$28</f>
        <v>0</v>
      </c>
      <c r="F202" s="2">
        <f>ChartDataA!$I$29</f>
        <v>2.5667000000000004</v>
      </c>
      <c r="G202" s="2">
        <f>ChartDataA!$I$30</f>
        <v>1E-4</v>
      </c>
      <c r="H202" s="2">
        <f>ChartDataA!$I$31</f>
        <v>0</v>
      </c>
      <c r="I202" s="2">
        <f>ChartDataA!$I$32</f>
        <v>0</v>
      </c>
    </row>
    <row r="203" spans="1:9">
      <c r="A203" s="8"/>
      <c r="B203" s="2">
        <f>ChartDataA!$J$25</f>
        <v>2.3069000000000002</v>
      </c>
      <c r="C203" s="2">
        <f>ChartDataA!$J$26</f>
        <v>0</v>
      </c>
      <c r="D203" s="2">
        <f>ChartDataA!$J$27</f>
        <v>52.172699999999999</v>
      </c>
      <c r="E203" s="2">
        <f>ChartDataA!$J$28</f>
        <v>0</v>
      </c>
      <c r="F203" s="2">
        <f>ChartDataA!$J$29</f>
        <v>0</v>
      </c>
      <c r="G203" s="2">
        <f>ChartDataA!$J$30</f>
        <v>1E-4</v>
      </c>
      <c r="H203" s="2">
        <f>ChartDataA!$J$31</f>
        <v>0</v>
      </c>
      <c r="I203" s="2">
        <f>ChartDataA!$J$32</f>
        <v>0</v>
      </c>
    </row>
    <row r="204" spans="1:9">
      <c r="A204" s="8"/>
      <c r="B204" s="2">
        <f>ChartDataA!$K$25</f>
        <v>2.3582000000000001</v>
      </c>
      <c r="C204" s="2">
        <f>ChartDataA!$K$26</f>
        <v>0</v>
      </c>
      <c r="D204" s="2">
        <f>ChartDataA!$K$27</f>
        <v>53.974300000000007</v>
      </c>
      <c r="E204" s="2">
        <f>ChartDataA!$K$28</f>
        <v>0</v>
      </c>
      <c r="F204" s="2">
        <f>ChartDataA!$K$29</f>
        <v>0</v>
      </c>
      <c r="G204" s="2">
        <f>ChartDataA!$K$30</f>
        <v>1E-4</v>
      </c>
      <c r="H204" s="2">
        <f>ChartDataA!$K$31</f>
        <v>0</v>
      </c>
      <c r="I204" s="2">
        <f>ChartDataA!$K$32</f>
        <v>0</v>
      </c>
    </row>
    <row r="205" spans="1:9">
      <c r="A205" s="8"/>
      <c r="B205" s="2">
        <f>ChartDataA!$L$25</f>
        <v>2.5203000000000002</v>
      </c>
      <c r="C205" s="2">
        <f>ChartDataA!$L$26</f>
        <v>0</v>
      </c>
      <c r="D205" s="2">
        <f>ChartDataA!$L$27</f>
        <v>49.356200000000001</v>
      </c>
      <c r="E205" s="2">
        <f>ChartDataA!$L$28</f>
        <v>0</v>
      </c>
      <c r="F205" s="2">
        <f>ChartDataA!$L$29</f>
        <v>0</v>
      </c>
      <c r="G205" s="2">
        <f>ChartDataA!$L$30</f>
        <v>3.0000000000000003E-4</v>
      </c>
      <c r="H205" s="2">
        <f>ChartDataA!$L$31</f>
        <v>0</v>
      </c>
      <c r="I205" s="2">
        <f>ChartDataA!$L$32</f>
        <v>0</v>
      </c>
    </row>
    <row r="206" spans="1:9">
      <c r="A206" s="8"/>
      <c r="B206" s="2">
        <f>ChartDataA!$M$25</f>
        <v>2.7691000000000003</v>
      </c>
      <c r="C206" s="2">
        <f>ChartDataA!$M$26</f>
        <v>0</v>
      </c>
      <c r="D206" s="2">
        <f>ChartDataA!$M$27</f>
        <v>52.111800000000002</v>
      </c>
      <c r="E206" s="2">
        <f>ChartDataA!$M$28</f>
        <v>0</v>
      </c>
      <c r="F206" s="2">
        <f>ChartDataA!$M$29</f>
        <v>0</v>
      </c>
      <c r="G206" s="2">
        <f>ChartDataA!$M$30</f>
        <v>3.0000000000000003E-4</v>
      </c>
      <c r="H206" s="2">
        <f>ChartDataA!$M$31</f>
        <v>0</v>
      </c>
      <c r="I206" s="2">
        <f>ChartDataA!$M$32</f>
        <v>0</v>
      </c>
    </row>
    <row r="207" spans="1:9">
      <c r="A207" s="8" t="str">
        <f>ChartDataA!$N$24</f>
        <v>yt 31 12 2011</v>
      </c>
      <c r="B207" s="2">
        <f>ChartDataA!$N$25</f>
        <v>2.8519000000000005</v>
      </c>
      <c r="C207" s="2">
        <f>ChartDataA!$N$26</f>
        <v>0</v>
      </c>
      <c r="D207" s="2">
        <f>ChartDataA!$N$27</f>
        <v>53.124400000000009</v>
      </c>
      <c r="E207" s="2">
        <f>ChartDataA!$N$28</f>
        <v>0</v>
      </c>
      <c r="F207" s="2">
        <f>ChartDataA!$N$29</f>
        <v>0</v>
      </c>
      <c r="G207" s="2">
        <f>ChartDataA!$N$30</f>
        <v>3.0000000000000003E-4</v>
      </c>
      <c r="H207" s="2">
        <f>ChartDataA!$N$31</f>
        <v>0</v>
      </c>
      <c r="I207" s="2">
        <f>ChartDataA!$N$32</f>
        <v>0</v>
      </c>
    </row>
    <row r="208" spans="1:9">
      <c r="A208" s="8"/>
      <c r="B208" s="2">
        <f>ChartDataA!$O$25</f>
        <v>2.7828000000000004</v>
      </c>
      <c r="C208" s="2">
        <f>ChartDataA!$O$26</f>
        <v>0</v>
      </c>
      <c r="D208" s="2">
        <f>ChartDataA!$O$27</f>
        <v>50.881000000000007</v>
      </c>
      <c r="E208" s="2">
        <f>ChartDataA!$O$28</f>
        <v>0</v>
      </c>
      <c r="F208" s="2">
        <f>ChartDataA!$O$29</f>
        <v>0</v>
      </c>
      <c r="G208" s="2">
        <f>ChartDataA!$O$30</f>
        <v>3.0000000000000003E-4</v>
      </c>
      <c r="H208" s="2">
        <f>ChartDataA!$O$31</f>
        <v>0</v>
      </c>
      <c r="I208" s="2">
        <f>ChartDataA!$O$32</f>
        <v>1.9999999999953388E-4</v>
      </c>
    </row>
    <row r="209" spans="1:9">
      <c r="A209" s="8"/>
      <c r="B209" s="2">
        <f>ChartDataA!$P$25</f>
        <v>2.7765</v>
      </c>
      <c r="C209" s="2">
        <f>ChartDataA!$P$26</f>
        <v>0</v>
      </c>
      <c r="D209" s="2">
        <f>ChartDataA!$P$27</f>
        <v>53.404600000000009</v>
      </c>
      <c r="E209" s="2">
        <f>ChartDataA!$P$28</f>
        <v>0</v>
      </c>
      <c r="F209" s="2">
        <f>ChartDataA!$P$29</f>
        <v>0</v>
      </c>
      <c r="G209" s="2">
        <f>ChartDataA!$P$30</f>
        <v>2.5200000000000004E-2</v>
      </c>
      <c r="H209" s="2">
        <f>ChartDataA!$P$31</f>
        <v>0</v>
      </c>
      <c r="I209" s="2">
        <f>ChartDataA!$P$32</f>
        <v>9.6200000000003172E-2</v>
      </c>
    </row>
    <row r="210" spans="1:9">
      <c r="A210" s="8"/>
      <c r="B210" s="2">
        <f>ChartDataA!$Q$25</f>
        <v>2.7514999999999996</v>
      </c>
      <c r="C210" s="2">
        <f>ChartDataA!$Q$26</f>
        <v>0</v>
      </c>
      <c r="D210" s="2">
        <f>ChartDataA!$Q$27</f>
        <v>55.964300000000001</v>
      </c>
      <c r="E210" s="2">
        <f>ChartDataA!$Q$28</f>
        <v>0.04</v>
      </c>
      <c r="F210" s="2">
        <f>ChartDataA!$Q$29</f>
        <v>0</v>
      </c>
      <c r="G210" s="2">
        <f>ChartDataA!$Q$30</f>
        <v>9.8200000000000023E-2</v>
      </c>
      <c r="H210" s="2">
        <f>ChartDataA!$Q$31</f>
        <v>0</v>
      </c>
      <c r="I210" s="2">
        <f>ChartDataA!$Q$32</f>
        <v>0.12150000000001171</v>
      </c>
    </row>
    <row r="211" spans="1:9">
      <c r="A211" s="8"/>
      <c r="B211" s="2">
        <f>ChartDataA!$R$25</f>
        <v>2.6483999999999996</v>
      </c>
      <c r="C211" s="2">
        <f>ChartDataA!$R$26</f>
        <v>0</v>
      </c>
      <c r="D211" s="2">
        <f>ChartDataA!$R$27</f>
        <v>52.118500000000004</v>
      </c>
      <c r="E211" s="2">
        <f>ChartDataA!$R$28</f>
        <v>0.04</v>
      </c>
      <c r="F211" s="2">
        <f>ChartDataA!$R$29</f>
        <v>0</v>
      </c>
      <c r="G211" s="2">
        <f>ChartDataA!$R$30</f>
        <v>9.8200000000000023E-2</v>
      </c>
      <c r="H211" s="2">
        <f>ChartDataA!$R$31</f>
        <v>0</v>
      </c>
      <c r="I211" s="2">
        <f>ChartDataA!$R$32</f>
        <v>0.19700000000000273</v>
      </c>
    </row>
    <row r="212" spans="1:9">
      <c r="A212" s="8"/>
      <c r="B212" s="2">
        <f>ChartDataA!$S$25</f>
        <v>2.7357</v>
      </c>
      <c r="C212" s="2">
        <f>ChartDataA!$S$26</f>
        <v>0</v>
      </c>
      <c r="D212" s="2">
        <f>ChartDataA!$S$27</f>
        <v>53.799800000000005</v>
      </c>
      <c r="E212" s="2">
        <f>ChartDataA!$S$28</f>
        <v>0.04</v>
      </c>
      <c r="F212" s="2">
        <f>ChartDataA!$S$29</f>
        <v>0</v>
      </c>
      <c r="G212" s="2">
        <f>ChartDataA!$S$30</f>
        <v>9.9000000000000019E-2</v>
      </c>
      <c r="H212" s="2">
        <f>ChartDataA!$S$31</f>
        <v>0</v>
      </c>
      <c r="I212" s="2">
        <f>ChartDataA!$S$32</f>
        <v>0.2715999999999994</v>
      </c>
    </row>
    <row r="213" spans="1:9">
      <c r="A213" s="8" t="str">
        <f>ChartDataA!$T$24</f>
        <v>yt 30 06 2012</v>
      </c>
      <c r="B213" s="2">
        <f>ChartDataA!$T$25</f>
        <v>2.6767000000000003</v>
      </c>
      <c r="C213" s="2">
        <f>ChartDataA!$T$26</f>
        <v>0</v>
      </c>
      <c r="D213" s="2">
        <f>ChartDataA!$T$27</f>
        <v>55.830600000000004</v>
      </c>
      <c r="E213" s="2">
        <f>ChartDataA!$T$28</f>
        <v>0.04</v>
      </c>
      <c r="F213" s="2">
        <f>ChartDataA!$T$29</f>
        <v>5.0000000000000001E-4</v>
      </c>
      <c r="G213" s="2">
        <f>ChartDataA!$T$30</f>
        <v>9.9000000000000019E-2</v>
      </c>
      <c r="H213" s="2">
        <f>ChartDataA!$T$31</f>
        <v>0</v>
      </c>
      <c r="I213" s="2">
        <f>ChartDataA!$T$32</f>
        <v>0.32079999999999131</v>
      </c>
    </row>
    <row r="214" spans="1:9">
      <c r="A214" s="8"/>
      <c r="B214" s="2">
        <f>ChartDataA!$U$25</f>
        <v>2.7068999999999996</v>
      </c>
      <c r="C214" s="2">
        <f>ChartDataA!$U$26</f>
        <v>0</v>
      </c>
      <c r="D214" s="2">
        <f>ChartDataA!$U$27</f>
        <v>64.217399999999998</v>
      </c>
      <c r="E214" s="2">
        <f>ChartDataA!$U$28</f>
        <v>0.04</v>
      </c>
      <c r="F214" s="2">
        <f>ChartDataA!$U$29</f>
        <v>5.0000000000000001E-4</v>
      </c>
      <c r="G214" s="2">
        <f>ChartDataA!$U$30</f>
        <v>9.9000000000000019E-2</v>
      </c>
      <c r="H214" s="2">
        <f>ChartDataA!$U$31</f>
        <v>0</v>
      </c>
      <c r="I214" s="2">
        <f>ChartDataA!$U$32</f>
        <v>0.37639999999998963</v>
      </c>
    </row>
    <row r="215" spans="1:9">
      <c r="A215" s="8"/>
      <c r="B215" s="2">
        <f>ChartDataA!$V$25</f>
        <v>2.6255000000000006</v>
      </c>
      <c r="C215" s="2">
        <f>ChartDataA!$V$26</f>
        <v>0</v>
      </c>
      <c r="D215" s="2">
        <f>ChartDataA!$V$27</f>
        <v>66.507500000000007</v>
      </c>
      <c r="E215" s="2">
        <f>ChartDataA!$V$28</f>
        <v>0.04</v>
      </c>
      <c r="F215" s="2">
        <f>ChartDataA!$V$29</f>
        <v>5.0000000000000001E-4</v>
      </c>
      <c r="G215" s="2">
        <f>ChartDataA!$V$30</f>
        <v>9.9000000000000019E-2</v>
      </c>
      <c r="H215" s="2">
        <f>ChartDataA!$V$31</f>
        <v>0</v>
      </c>
      <c r="I215" s="2">
        <f>ChartDataA!$V$32</f>
        <v>0.52639999999998111</v>
      </c>
    </row>
    <row r="216" spans="1:9">
      <c r="A216" s="8"/>
      <c r="B216" s="2">
        <f>ChartDataA!$W$25</f>
        <v>2.5609000000000002</v>
      </c>
      <c r="C216" s="2">
        <f>ChartDataA!$W$26</f>
        <v>0</v>
      </c>
      <c r="D216" s="2">
        <f>ChartDataA!$W$27</f>
        <v>67.183600000000013</v>
      </c>
      <c r="E216" s="2">
        <f>ChartDataA!$W$28</f>
        <v>0.04</v>
      </c>
      <c r="F216" s="2">
        <f>ChartDataA!$W$29</f>
        <v>5.0000000000000001E-4</v>
      </c>
      <c r="G216" s="2">
        <f>ChartDataA!$W$30</f>
        <v>9.9000000000000019E-2</v>
      </c>
      <c r="H216" s="2">
        <f>ChartDataA!$W$31</f>
        <v>0</v>
      </c>
      <c r="I216" s="2">
        <f>ChartDataA!$W$32</f>
        <v>0.69999999999998863</v>
      </c>
    </row>
    <row r="217" spans="1:9">
      <c r="A217" s="8"/>
      <c r="B217" s="2">
        <f>ChartDataA!$X$25</f>
        <v>2.5556000000000005</v>
      </c>
      <c r="C217" s="2">
        <f>ChartDataA!$X$26</f>
        <v>0</v>
      </c>
      <c r="D217" s="2">
        <f>ChartDataA!$X$27</f>
        <v>76.359100000000012</v>
      </c>
      <c r="E217" s="2">
        <f>ChartDataA!$X$28</f>
        <v>0.04</v>
      </c>
      <c r="F217" s="2">
        <f>ChartDataA!$X$29</f>
        <v>5.0000000000000001E-4</v>
      </c>
      <c r="G217" s="2">
        <f>ChartDataA!$X$30</f>
        <v>9.9100000000000008E-2</v>
      </c>
      <c r="H217" s="2">
        <f>ChartDataA!$X$31</f>
        <v>0</v>
      </c>
      <c r="I217" s="2">
        <f>ChartDataA!$X$32</f>
        <v>0.97499999999996589</v>
      </c>
    </row>
    <row r="218" spans="1:9">
      <c r="A218" s="8"/>
      <c r="B218" s="2">
        <f>ChartDataA!$Y$25</f>
        <v>2.4468000000000001</v>
      </c>
      <c r="C218" s="2">
        <f>ChartDataA!$Y$26</f>
        <v>0</v>
      </c>
      <c r="D218" s="2">
        <f>ChartDataA!$Y$27</f>
        <v>79.793000000000006</v>
      </c>
      <c r="E218" s="2">
        <f>ChartDataA!$Y$28</f>
        <v>0.04</v>
      </c>
      <c r="F218" s="2">
        <f>ChartDataA!$Y$29</f>
        <v>5.0000000000000001E-4</v>
      </c>
      <c r="G218" s="2">
        <f>ChartDataA!$Y$30</f>
        <v>0.12270000000000002</v>
      </c>
      <c r="H218" s="2">
        <f>ChartDataA!$Y$31</f>
        <v>0</v>
      </c>
      <c r="I218" s="2">
        <f>ChartDataA!$Y$32</f>
        <v>1.164999999999992</v>
      </c>
    </row>
    <row r="219" spans="1:9">
      <c r="A219" s="8" t="str">
        <f>ChartDataA!$Z$24</f>
        <v>yt 31 12 2012</v>
      </c>
      <c r="B219" s="2">
        <f>ChartDataA!$Z$25</f>
        <v>2.4117000000000002</v>
      </c>
      <c r="C219" s="2">
        <f>ChartDataA!$Z$26</f>
        <v>0</v>
      </c>
      <c r="D219" s="2">
        <f>ChartDataA!$Z$27</f>
        <v>77.164000000000016</v>
      </c>
      <c r="E219" s="2">
        <f>ChartDataA!$Z$28</f>
        <v>0.04</v>
      </c>
      <c r="F219" s="2">
        <f>ChartDataA!$Z$29</f>
        <v>5.0000000000000001E-4</v>
      </c>
      <c r="G219" s="2">
        <f>ChartDataA!$Z$30</f>
        <v>0.12270000000000002</v>
      </c>
      <c r="H219" s="2">
        <f>ChartDataA!$Z$31</f>
        <v>0</v>
      </c>
      <c r="I219" s="2">
        <f>ChartDataA!$Z$32</f>
        <v>1.1944999999999908</v>
      </c>
    </row>
    <row r="220" spans="1:9">
      <c r="A220" s="8"/>
      <c r="B220" s="2">
        <f>ChartDataA!$AA$25</f>
        <v>2.4355000000000002</v>
      </c>
      <c r="C220" s="2">
        <f>ChartDataA!$AA$26</f>
        <v>0</v>
      </c>
      <c r="D220" s="2">
        <f>ChartDataA!$AA$27</f>
        <v>82.916300000000007</v>
      </c>
      <c r="E220" s="2">
        <f>ChartDataA!$AA$28</f>
        <v>0.04</v>
      </c>
      <c r="F220" s="2">
        <f>ChartDataA!$AA$29</f>
        <v>5.0000000000000001E-4</v>
      </c>
      <c r="G220" s="2">
        <f>ChartDataA!$AA$30</f>
        <v>0.16850000000000004</v>
      </c>
      <c r="H220" s="2">
        <f>ChartDataA!$AA$31</f>
        <v>0</v>
      </c>
      <c r="I220" s="2">
        <f>ChartDataA!$AA$32</f>
        <v>1.1942999999999984</v>
      </c>
    </row>
    <row r="221" spans="1:9">
      <c r="A221" s="8"/>
      <c r="B221" s="2">
        <f>ChartDataA!$AB$25</f>
        <v>2.3547000000000007</v>
      </c>
      <c r="C221" s="2">
        <f>ChartDataA!$AB$26</f>
        <v>0</v>
      </c>
      <c r="D221" s="2">
        <f>ChartDataA!$AB$27</f>
        <v>82.770600000000002</v>
      </c>
      <c r="E221" s="2">
        <f>ChartDataA!$AB$28</f>
        <v>4.1000000000000002E-2</v>
      </c>
      <c r="F221" s="2">
        <f>ChartDataA!$AB$29</f>
        <v>5.0000000000000001E-4</v>
      </c>
      <c r="G221" s="2">
        <f>ChartDataA!$AB$30</f>
        <v>0.76030000000000009</v>
      </c>
      <c r="H221" s="2">
        <f>ChartDataA!$AB$31</f>
        <v>0</v>
      </c>
      <c r="I221" s="2">
        <f>ChartDataA!$AB$32</f>
        <v>1.2726000000000113</v>
      </c>
    </row>
    <row r="222" spans="1:9">
      <c r="A222" s="8"/>
      <c r="B222" s="2">
        <f>ChartDataA!$AC$25</f>
        <v>2.4534000000000002</v>
      </c>
      <c r="C222" s="2">
        <f>ChartDataA!$AC$26</f>
        <v>0</v>
      </c>
      <c r="D222" s="2">
        <f>ChartDataA!$AC$27</f>
        <v>81.425000000000011</v>
      </c>
      <c r="E222" s="2">
        <f>ChartDataA!$AC$28</f>
        <v>1.2537</v>
      </c>
      <c r="F222" s="2">
        <f>ChartDataA!$AC$29</f>
        <v>5.0000000000000001E-4</v>
      </c>
      <c r="G222" s="2">
        <f>ChartDataA!$AC$30</f>
        <v>0.72670000000000001</v>
      </c>
      <c r="H222" s="2">
        <f>ChartDataA!$AC$31</f>
        <v>0</v>
      </c>
      <c r="I222" s="2">
        <f>ChartDataA!$AC$32</f>
        <v>1.2472999999999956</v>
      </c>
    </row>
    <row r="223" spans="1:9">
      <c r="A223" s="8"/>
      <c r="B223" s="2">
        <f>ChartDataA!$AD$25</f>
        <v>2.4218000000000002</v>
      </c>
      <c r="C223" s="2">
        <f>ChartDataA!$AD$26</f>
        <v>0</v>
      </c>
      <c r="D223" s="2">
        <f>ChartDataA!$AD$27</f>
        <v>87.194299999999998</v>
      </c>
      <c r="E223" s="2">
        <f>ChartDataA!$AD$28</f>
        <v>12.009200000000002</v>
      </c>
      <c r="F223" s="2">
        <f>ChartDataA!$AD$29</f>
        <v>5.0000000000000001E-4</v>
      </c>
      <c r="G223" s="2">
        <f>ChartDataA!$AD$30</f>
        <v>1.2308000000000001</v>
      </c>
      <c r="H223" s="2">
        <f>ChartDataA!$AD$31</f>
        <v>0</v>
      </c>
      <c r="I223" s="2">
        <f>ChartDataA!$AD$32</f>
        <v>1.1718000000000046</v>
      </c>
    </row>
    <row r="224" spans="1:9">
      <c r="A224" s="8"/>
      <c r="B224" s="2">
        <f>ChartDataA!$AE$25</f>
        <v>2.2863000000000002</v>
      </c>
      <c r="C224" s="2">
        <f>ChartDataA!$AE$26</f>
        <v>0</v>
      </c>
      <c r="D224" s="2">
        <f>ChartDataA!$AE$27</f>
        <v>80.277400000000014</v>
      </c>
      <c r="E224" s="2">
        <f>ChartDataA!$AE$28</f>
        <v>12.014600000000002</v>
      </c>
      <c r="F224" s="2">
        <f>ChartDataA!$AE$29</f>
        <v>5.0000000000000001E-4</v>
      </c>
      <c r="G224" s="2">
        <f>ChartDataA!$AE$30</f>
        <v>1.23</v>
      </c>
      <c r="H224" s="2">
        <f>ChartDataA!$AE$31</f>
        <v>0</v>
      </c>
      <c r="I224" s="2">
        <f>ChartDataA!$AE$32</f>
        <v>1.0971999999999866</v>
      </c>
    </row>
    <row r="225" spans="1:9">
      <c r="A225" s="8" t="str">
        <f>ChartDataA!$AF$24</f>
        <v>yt 30 06 2013</v>
      </c>
      <c r="B225" s="2">
        <f>ChartDataA!$AF$25</f>
        <v>1.9354000000000002</v>
      </c>
      <c r="C225" s="2">
        <f>ChartDataA!$AF$26</f>
        <v>0</v>
      </c>
      <c r="D225" s="2">
        <f>ChartDataA!$AF$27</f>
        <v>72.468100000000007</v>
      </c>
      <c r="E225" s="2">
        <f>ChartDataA!$AF$28</f>
        <v>12.0182</v>
      </c>
      <c r="F225" s="2">
        <f>ChartDataA!$AF$29</f>
        <v>0</v>
      </c>
      <c r="G225" s="2">
        <f>ChartDataA!$AF$30</f>
        <v>1.2301</v>
      </c>
      <c r="H225" s="2">
        <f>ChartDataA!$AF$31</f>
        <v>0</v>
      </c>
      <c r="I225" s="2">
        <f>ChartDataA!$AF$32</f>
        <v>1.0481000000000193</v>
      </c>
    </row>
    <row r="226" spans="1:9">
      <c r="A226" s="8"/>
      <c r="B226" s="2">
        <f>ChartDataA!$AG$25</f>
        <v>2.2426000000000004</v>
      </c>
      <c r="C226" s="2">
        <f>ChartDataA!$AG$26</f>
        <v>0</v>
      </c>
      <c r="D226" s="2">
        <f>ChartDataA!$AG$27</f>
        <v>64.585600000000014</v>
      </c>
      <c r="E226" s="2">
        <f>ChartDataA!$AG$28</f>
        <v>12.1525</v>
      </c>
      <c r="F226" s="2">
        <f>ChartDataA!$AG$29</f>
        <v>0</v>
      </c>
      <c r="G226" s="2">
        <f>ChartDataA!$AG$30</f>
        <v>1.2301999999999997</v>
      </c>
      <c r="H226" s="2">
        <f>ChartDataA!$AG$31</f>
        <v>0</v>
      </c>
      <c r="I226" s="2">
        <f>ChartDataA!$AG$32</f>
        <v>0.99249999999999261</v>
      </c>
    </row>
    <row r="227" spans="1:9">
      <c r="A227" s="8"/>
      <c r="B227" s="2">
        <f>ChartDataA!$AH$25</f>
        <v>2.3867000000000003</v>
      </c>
      <c r="C227" s="2">
        <f>ChartDataA!$AH$26</f>
        <v>0</v>
      </c>
      <c r="D227" s="2">
        <f>ChartDataA!$AH$27</f>
        <v>66.560400000000016</v>
      </c>
      <c r="E227" s="2">
        <f>ChartDataA!$AH$28</f>
        <v>12.1525</v>
      </c>
      <c r="F227" s="2">
        <f>ChartDataA!$AH$29</f>
        <v>0</v>
      </c>
      <c r="G227" s="2">
        <f>ChartDataA!$AH$30</f>
        <v>1.2301999999999997</v>
      </c>
      <c r="H227" s="2">
        <f>ChartDataA!$AH$31</f>
        <v>0</v>
      </c>
      <c r="I227" s="2">
        <f>ChartDataA!$AH$32</f>
        <v>1.2174999999999869</v>
      </c>
    </row>
    <row r="228" spans="1:9">
      <c r="A228" s="8"/>
      <c r="B228" s="2">
        <f>ChartDataA!$AI$25</f>
        <v>2.3426000000000005</v>
      </c>
      <c r="C228" s="2">
        <f>ChartDataA!$AI$26</f>
        <v>0</v>
      </c>
      <c r="D228" s="2">
        <f>ChartDataA!$AI$27</f>
        <v>65.317599999999999</v>
      </c>
      <c r="E228" s="2">
        <f>ChartDataA!$AI$28</f>
        <v>12.171799999999999</v>
      </c>
      <c r="F228" s="2">
        <f>ChartDataA!$AI$29</f>
        <v>0</v>
      </c>
      <c r="G228" s="2">
        <f>ChartDataA!$AI$30</f>
        <v>1.2301999999999997</v>
      </c>
      <c r="H228" s="2">
        <f>ChartDataA!$AI$31</f>
        <v>0</v>
      </c>
      <c r="I228" s="2">
        <f>ChartDataA!$AI$32</f>
        <v>1.0439000000000078</v>
      </c>
    </row>
    <row r="229" spans="1:9">
      <c r="A229" s="8"/>
      <c r="B229" s="2">
        <f>ChartDataA!$AJ$25</f>
        <v>2.2971000000000004</v>
      </c>
      <c r="C229" s="2">
        <f>ChartDataA!$AJ$26</f>
        <v>0</v>
      </c>
      <c r="D229" s="2">
        <f>ChartDataA!$AJ$27</f>
        <v>56.172000000000004</v>
      </c>
      <c r="E229" s="2">
        <f>ChartDataA!$AJ$28</f>
        <v>12.200699999999999</v>
      </c>
      <c r="F229" s="2">
        <f>ChartDataA!$AJ$29</f>
        <v>0</v>
      </c>
      <c r="G229" s="2">
        <f>ChartDataA!$AJ$30</f>
        <v>1.7755000000000001</v>
      </c>
      <c r="H229" s="2">
        <f>ChartDataA!$AJ$31</f>
        <v>0</v>
      </c>
      <c r="I229" s="2">
        <f>ChartDataA!$AJ$32</f>
        <v>0.76889999999998793</v>
      </c>
    </row>
    <row r="230" spans="1:9">
      <c r="A230" s="8"/>
      <c r="B230" s="2">
        <f>ChartDataA!$AK$25</f>
        <v>2.2416999999999998</v>
      </c>
      <c r="C230" s="2">
        <f>ChartDataA!$AK$26</f>
        <v>0</v>
      </c>
      <c r="D230" s="2">
        <f>ChartDataA!$AK$27</f>
        <v>45.321299999999994</v>
      </c>
      <c r="E230" s="2">
        <f>ChartDataA!$AK$28</f>
        <v>12.200699999999999</v>
      </c>
      <c r="F230" s="2">
        <f>ChartDataA!$AK$29</f>
        <v>0</v>
      </c>
      <c r="G230" s="2">
        <f>ChartDataA!$AK$30</f>
        <v>1.7748999999999997</v>
      </c>
      <c r="H230" s="2">
        <f>ChartDataA!$AK$31</f>
        <v>0</v>
      </c>
      <c r="I230" s="2">
        <f>ChartDataA!$AK$32</f>
        <v>0.95390000000001152</v>
      </c>
    </row>
    <row r="231" spans="1:9">
      <c r="A231" s="8" t="str">
        <f>ChartDataA!$AL$24</f>
        <v>yt 31 12 2013</v>
      </c>
      <c r="B231" s="2">
        <f>ChartDataA!$AL$25</f>
        <v>2.2386999999999997</v>
      </c>
      <c r="C231" s="2">
        <f>ChartDataA!$AL$26</f>
        <v>0</v>
      </c>
      <c r="D231" s="2">
        <f>ChartDataA!$AL$27</f>
        <v>48.588900000000002</v>
      </c>
      <c r="E231" s="2">
        <f>ChartDataA!$AL$28</f>
        <v>17.522699999999997</v>
      </c>
      <c r="F231" s="2">
        <f>ChartDataA!$AL$29</f>
        <v>0</v>
      </c>
      <c r="G231" s="2">
        <f>ChartDataA!$AL$30</f>
        <v>1.7748999999999997</v>
      </c>
      <c r="H231" s="2">
        <f>ChartDataA!$AL$31</f>
        <v>0</v>
      </c>
      <c r="I231" s="2">
        <f>ChartDataA!$AL$32</f>
        <v>0.92439999999999145</v>
      </c>
    </row>
    <row r="232" spans="1:9">
      <c r="A232" s="8"/>
      <c r="B232" s="2">
        <f>ChartDataA!$AM$25</f>
        <v>2.3458000000000001</v>
      </c>
      <c r="C232" s="2">
        <f>ChartDataA!$AM$26</f>
        <v>0</v>
      </c>
      <c r="D232" s="2">
        <f>ChartDataA!$AM$27</f>
        <v>47.0364</v>
      </c>
      <c r="E232" s="2">
        <f>ChartDataA!$AM$28</f>
        <v>17.526499999999995</v>
      </c>
      <c r="F232" s="2">
        <f>ChartDataA!$AM$29</f>
        <v>0</v>
      </c>
      <c r="G232" s="2">
        <f>ChartDataA!$AM$30</f>
        <v>1.7373999999999998</v>
      </c>
      <c r="H232" s="2">
        <f>ChartDataA!$AM$31</f>
        <v>0</v>
      </c>
      <c r="I232" s="2">
        <f>ChartDataA!$AM$32</f>
        <v>1.0494000000000199</v>
      </c>
    </row>
    <row r="233" spans="1:9">
      <c r="A233" s="8"/>
      <c r="B233" s="2">
        <f>ChartDataA!$AN$25</f>
        <v>2.5061999999999998</v>
      </c>
      <c r="C233" s="2">
        <f>ChartDataA!$AN$26</f>
        <v>0</v>
      </c>
      <c r="D233" s="2">
        <f>ChartDataA!$AN$27</f>
        <v>43.268699999999995</v>
      </c>
      <c r="E233" s="2">
        <f>ChartDataA!$AN$28</f>
        <v>17.537699999999997</v>
      </c>
      <c r="F233" s="2">
        <f>ChartDataA!$AN$29</f>
        <v>0</v>
      </c>
      <c r="G233" s="2">
        <f>ChartDataA!$AN$30</f>
        <v>1.1217000000000001</v>
      </c>
      <c r="H233" s="2">
        <f>ChartDataA!$AN$31</f>
        <v>0</v>
      </c>
      <c r="I233" s="2">
        <f>ChartDataA!$AN$32</f>
        <v>0.95010000000001327</v>
      </c>
    </row>
    <row r="234" spans="1:9">
      <c r="A234" s="8"/>
      <c r="B234" s="2">
        <f>ChartDataA!$AO$25</f>
        <v>2.4765000000000001</v>
      </c>
      <c r="C234" s="2">
        <f>ChartDataA!$AO$26</f>
        <v>0</v>
      </c>
      <c r="D234" s="2">
        <f>ChartDataA!$AO$27</f>
        <v>46.1297</v>
      </c>
      <c r="E234" s="2">
        <f>ChartDataA!$AO$28</f>
        <v>16.294499999999999</v>
      </c>
      <c r="F234" s="2">
        <f>ChartDataA!$AO$29</f>
        <v>0</v>
      </c>
      <c r="G234" s="2">
        <f>ChartDataA!$AO$30</f>
        <v>1.0823</v>
      </c>
      <c r="H234" s="2">
        <f>ChartDataA!$AO$31</f>
        <v>0</v>
      </c>
      <c r="I234" s="2">
        <f>ChartDataA!$AO$32</f>
        <v>1.0501000000000005</v>
      </c>
    </row>
    <row r="235" spans="1:9">
      <c r="A235" s="8"/>
      <c r="B235" s="2">
        <f>ChartDataA!$AP$25</f>
        <v>2.4383000000000004</v>
      </c>
      <c r="C235" s="2">
        <f>ChartDataA!$AP$26</f>
        <v>0</v>
      </c>
      <c r="D235" s="2">
        <f>ChartDataA!$AP$27</f>
        <v>46.607600000000005</v>
      </c>
      <c r="E235" s="2">
        <f>ChartDataA!$AP$28</f>
        <v>5.5523999999999996</v>
      </c>
      <c r="F235" s="2">
        <f>ChartDataA!$AP$29</f>
        <v>0</v>
      </c>
      <c r="G235" s="2">
        <f>ChartDataA!$AP$30</f>
        <v>0.58020000000000005</v>
      </c>
      <c r="H235" s="2">
        <f>ChartDataA!$AP$31</f>
        <v>0</v>
      </c>
      <c r="I235" s="2">
        <f>ChartDataA!$AP$32</f>
        <v>1.1251000000000033</v>
      </c>
    </row>
    <row r="236" spans="1:9">
      <c r="A236" s="8"/>
      <c r="B236" s="2">
        <f>ChartDataA!$AQ$25</f>
        <v>2.4696000000000002</v>
      </c>
      <c r="C236" s="2">
        <f>ChartDataA!$AQ$26</f>
        <v>0</v>
      </c>
      <c r="D236" s="2">
        <f>ChartDataA!$AQ$27</f>
        <v>53.641600000000011</v>
      </c>
      <c r="E236" s="2">
        <f>ChartDataA!$AQ$28</f>
        <v>9.6509000000000018</v>
      </c>
      <c r="F236" s="2">
        <f>ChartDataA!$AQ$29</f>
        <v>0</v>
      </c>
      <c r="G236" s="2">
        <f>ChartDataA!$AQ$30</f>
        <v>0.58330000000000004</v>
      </c>
      <c r="H236" s="2">
        <f>ChartDataA!$AQ$31</f>
        <v>0</v>
      </c>
      <c r="I236" s="2">
        <f>ChartDataA!$AQ$32</f>
        <v>1.2250999999999834</v>
      </c>
    </row>
    <row r="237" spans="1:9">
      <c r="A237" s="8" t="str">
        <f>ChartDataA!$AR$24</f>
        <v>yt 30 06 2014</v>
      </c>
      <c r="B237" s="2">
        <f>ChartDataA!$AR$25</f>
        <v>2.5206000000000004</v>
      </c>
      <c r="C237" s="2">
        <f>ChartDataA!$AR$26</f>
        <v>0</v>
      </c>
      <c r="D237" s="2">
        <f>ChartDataA!$AR$27</f>
        <v>60.269500000000008</v>
      </c>
      <c r="E237" s="2">
        <f>ChartDataA!$AR$28</f>
        <v>13.605599999999999</v>
      </c>
      <c r="F237" s="2">
        <f>ChartDataA!$AR$29</f>
        <v>0</v>
      </c>
      <c r="G237" s="2">
        <f>ChartDataA!$AR$30</f>
        <v>0.58320000000000005</v>
      </c>
      <c r="H237" s="2">
        <f>ChartDataA!$AR$31</f>
        <v>0</v>
      </c>
      <c r="I237" s="2">
        <f>ChartDataA!$AR$32</f>
        <v>1.3250000000000028</v>
      </c>
    </row>
    <row r="238" spans="1:9">
      <c r="A238" s="8"/>
      <c r="B238" s="2">
        <f>ChartDataA!$AS$25</f>
        <v>2.3368000000000002</v>
      </c>
      <c r="C238" s="2">
        <f>ChartDataA!$AS$26</f>
        <v>0</v>
      </c>
      <c r="D238" s="2">
        <f>ChartDataA!$AS$27</f>
        <v>70.304700000000011</v>
      </c>
      <c r="E238" s="2">
        <f>ChartDataA!$AS$28</f>
        <v>17.508700000000001</v>
      </c>
      <c r="F238" s="2">
        <f>ChartDataA!$AS$29</f>
        <v>0</v>
      </c>
      <c r="G238" s="2">
        <f>ChartDataA!$AS$30</f>
        <v>0.58320000000000005</v>
      </c>
      <c r="H238" s="2">
        <f>ChartDataA!$AS$31</f>
        <v>0</v>
      </c>
      <c r="I238" s="2">
        <f>ChartDataA!$AS$32</f>
        <v>1.3749999999999716</v>
      </c>
    </row>
    <row r="239" spans="1:9">
      <c r="A239" s="8"/>
      <c r="B239" s="2">
        <f>ChartDataA!$AT$25</f>
        <v>2.2091000000000003</v>
      </c>
      <c r="C239" s="2">
        <f>ChartDataA!$AT$26</f>
        <v>0</v>
      </c>
      <c r="D239" s="2">
        <f>ChartDataA!$AT$27</f>
        <v>62.134400000000007</v>
      </c>
      <c r="E239" s="2">
        <f>ChartDataA!$AT$28</f>
        <v>21.496700000000001</v>
      </c>
      <c r="F239" s="2">
        <f>ChartDataA!$AT$29</f>
        <v>0</v>
      </c>
      <c r="G239" s="2">
        <f>ChartDataA!$AT$30</f>
        <v>0.58340000000000014</v>
      </c>
      <c r="H239" s="2">
        <f>ChartDataA!$AT$31</f>
        <v>0</v>
      </c>
      <c r="I239" s="2">
        <f>ChartDataA!$AT$32</f>
        <v>1.0500000000000114</v>
      </c>
    </row>
    <row r="240" spans="1:9">
      <c r="A240" s="8"/>
      <c r="B240" s="2">
        <f>ChartDataA!$AU$25</f>
        <v>2.2011000000000003</v>
      </c>
      <c r="C240" s="2">
        <f>ChartDataA!$AU$26</f>
        <v>0</v>
      </c>
      <c r="D240" s="2">
        <f>ChartDataA!$AU$27</f>
        <v>66.665300000000002</v>
      </c>
      <c r="E240" s="2">
        <f>ChartDataA!$AU$28</f>
        <v>21.489900000000002</v>
      </c>
      <c r="F240" s="2">
        <f>ChartDataA!$AU$29</f>
        <v>0</v>
      </c>
      <c r="G240" s="2">
        <f>ChartDataA!$AU$30</f>
        <v>0.58470000000000011</v>
      </c>
      <c r="H240" s="2">
        <f>ChartDataA!$AU$31</f>
        <v>0</v>
      </c>
      <c r="I240" s="2">
        <f>ChartDataA!$AU$32</f>
        <v>1.1750000000000114</v>
      </c>
    </row>
    <row r="241" spans="1:9">
      <c r="A241" s="8"/>
      <c r="B241" s="2">
        <f>ChartDataA!$AV$25</f>
        <v>2.355</v>
      </c>
      <c r="C241" s="2">
        <f>ChartDataA!$AV$26</f>
        <v>0</v>
      </c>
      <c r="D241" s="2">
        <f>ChartDataA!$AV$27</f>
        <v>77.631700000000009</v>
      </c>
      <c r="E241" s="2">
        <f>ChartDataA!$AV$28</f>
        <v>21.464300000000001</v>
      </c>
      <c r="F241" s="2">
        <f>ChartDataA!$AV$29</f>
        <v>0</v>
      </c>
      <c r="G241" s="2">
        <f>ChartDataA!$AV$30</f>
        <v>6.4599999999999991E-2</v>
      </c>
      <c r="H241" s="2">
        <f>ChartDataA!$AV$31</f>
        <v>0</v>
      </c>
      <c r="I241" s="2">
        <f>ChartDataA!$AV$32</f>
        <v>1.2750000000000057</v>
      </c>
    </row>
    <row r="242" spans="1:9">
      <c r="A242" s="8"/>
      <c r="B242" s="2">
        <f>ChartDataA!$AW$25</f>
        <v>2.476</v>
      </c>
      <c r="C242" s="2">
        <f>ChartDataA!$AW$26</f>
        <v>0</v>
      </c>
      <c r="D242" s="2">
        <f>ChartDataA!$AW$27</f>
        <v>84.997400000000013</v>
      </c>
      <c r="E242" s="2">
        <f>ChartDataA!$AW$28</f>
        <v>25.7151</v>
      </c>
      <c r="F242" s="2">
        <f>ChartDataA!$AW$29</f>
        <v>0</v>
      </c>
      <c r="G242" s="2">
        <f>ChartDataA!$AW$30</f>
        <v>4.6099999999999995E-2</v>
      </c>
      <c r="H242" s="2">
        <f>ChartDataA!$AW$31</f>
        <v>0</v>
      </c>
      <c r="I242" s="2">
        <f>ChartDataA!$AW$32</f>
        <v>1</v>
      </c>
    </row>
    <row r="243" spans="1:9">
      <c r="A243" s="8" t="str">
        <f>ChartDataA!$AX$24</f>
        <v>yt 31 12 2014</v>
      </c>
      <c r="B243" s="2">
        <f>ChartDataA!$AX$25</f>
        <v>2.5353000000000003</v>
      </c>
      <c r="C243" s="2">
        <f>ChartDataA!$AX$26</f>
        <v>0</v>
      </c>
      <c r="D243" s="2">
        <f>ChartDataA!$AX$27</f>
        <v>87.408799999999999</v>
      </c>
      <c r="E243" s="2">
        <f>ChartDataA!$AX$28</f>
        <v>25.7364</v>
      </c>
      <c r="F243" s="2">
        <f>ChartDataA!$AX$29</f>
        <v>0</v>
      </c>
      <c r="G243" s="2">
        <f>ChartDataA!$AX$30</f>
        <v>8.0599999999999991E-2</v>
      </c>
      <c r="H243" s="2">
        <f>ChartDataA!$AX$31</f>
        <v>0</v>
      </c>
      <c r="I243" s="2">
        <f>ChartDataA!$AX$32</f>
        <v>1.0000000000000142</v>
      </c>
    </row>
    <row r="244" spans="1:9">
      <c r="A244" s="8"/>
      <c r="B244" s="2">
        <f>ChartDataA!$AY$25</f>
        <v>2.5578999999999996</v>
      </c>
      <c r="C244" s="2">
        <f>ChartDataA!$AY$26</f>
        <v>0</v>
      </c>
      <c r="D244" s="2">
        <f>ChartDataA!$AY$27</f>
        <v>94.076499999999996</v>
      </c>
      <c r="E244" s="2">
        <f>ChartDataA!$AY$28</f>
        <v>29.879199999999997</v>
      </c>
      <c r="F244" s="2">
        <f>ChartDataA!$AY$29</f>
        <v>0</v>
      </c>
      <c r="G244" s="2">
        <f>ChartDataA!$AY$30</f>
        <v>7.2499999999999995E-2</v>
      </c>
      <c r="H244" s="2">
        <f>ChartDataA!$AY$31</f>
        <v>0</v>
      </c>
      <c r="I244" s="2">
        <f>ChartDataA!$AY$32</f>
        <v>0.97500000000002274</v>
      </c>
    </row>
    <row r="245" spans="1:9">
      <c r="A245" s="8"/>
      <c r="B245" s="2">
        <f>ChartDataA!$AZ$25</f>
        <v>2.4824999999999999</v>
      </c>
      <c r="C245" s="2">
        <f>ChartDataA!$AZ$26</f>
        <v>0</v>
      </c>
      <c r="D245" s="2">
        <f>ChartDataA!$AZ$27</f>
        <v>105.7093</v>
      </c>
      <c r="E245" s="2">
        <f>ChartDataA!$AZ$28</f>
        <v>34.3215</v>
      </c>
      <c r="F245" s="2">
        <f>ChartDataA!$AZ$29</f>
        <v>0</v>
      </c>
      <c r="G245" s="2">
        <f>ChartDataA!$AZ$30</f>
        <v>7.1800000000000003E-2</v>
      </c>
      <c r="H245" s="2">
        <f>ChartDataA!$AZ$31</f>
        <v>0</v>
      </c>
      <c r="I245" s="2">
        <f>ChartDataA!$AZ$32</f>
        <v>0.95000000000001705</v>
      </c>
    </row>
    <row r="246" spans="1:9">
      <c r="A246" s="8"/>
      <c r="B246" s="2">
        <f>ChartDataA!$BA$25</f>
        <v>2.5804</v>
      </c>
      <c r="C246" s="2">
        <f>ChartDataA!$BA$26</f>
        <v>0</v>
      </c>
      <c r="D246" s="2">
        <f>ChartDataA!$BA$27</f>
        <v>111.66200000000001</v>
      </c>
      <c r="E246" s="2">
        <f>ChartDataA!$BA$28</f>
        <v>42.410000000000004</v>
      </c>
      <c r="F246" s="2">
        <f>ChartDataA!$BA$29</f>
        <v>0</v>
      </c>
      <c r="G246" s="2">
        <f>ChartDataA!$BA$30</f>
        <v>7.2300000000000003E-2</v>
      </c>
      <c r="H246" s="2">
        <f>ChartDataA!$BA$31</f>
        <v>0</v>
      </c>
      <c r="I246" s="2">
        <f>ChartDataA!$BA$32</f>
        <v>0.89999999999997726</v>
      </c>
    </row>
    <row r="247" spans="1:9">
      <c r="A247" s="8"/>
      <c r="B247" s="2">
        <f>ChartDataA!$BB$25</f>
        <v>2.6461000000000001</v>
      </c>
      <c r="C247" s="2">
        <f>ChartDataA!$BB$26</f>
        <v>0</v>
      </c>
      <c r="D247" s="2">
        <f>ChartDataA!$BB$27</f>
        <v>106.8263</v>
      </c>
      <c r="E247" s="2">
        <f>ChartDataA!$BB$28</f>
        <v>46.470400000000005</v>
      </c>
      <c r="F247" s="2">
        <f>ChartDataA!$BB$29</f>
        <v>0</v>
      </c>
      <c r="G247" s="2">
        <f>ChartDataA!$BB$30</f>
        <v>7.039999999999999E-2</v>
      </c>
      <c r="H247" s="2">
        <f>ChartDataA!$BB$31</f>
        <v>0</v>
      </c>
      <c r="I247" s="2">
        <f>ChartDataA!$BB$32</f>
        <v>0.87500000000002842</v>
      </c>
    </row>
    <row r="248" spans="1:9">
      <c r="A248" s="8"/>
      <c r="B248" s="2">
        <f>ChartDataA!$BC$25</f>
        <v>2.6684999999999999</v>
      </c>
      <c r="C248" s="2">
        <f>ChartDataA!$BC$26</f>
        <v>0</v>
      </c>
      <c r="D248" s="2">
        <f>ChartDataA!$BC$27</f>
        <v>108.8926</v>
      </c>
      <c r="E248" s="2">
        <f>ChartDataA!$BC$28</f>
        <v>46.559800000000003</v>
      </c>
      <c r="F248" s="2">
        <f>ChartDataA!$BC$29</f>
        <v>0</v>
      </c>
      <c r="G248" s="2">
        <f>ChartDataA!$BC$30</f>
        <v>6.7299999999999985E-2</v>
      </c>
      <c r="H248" s="2">
        <f>ChartDataA!$BC$31</f>
        <v>0</v>
      </c>
      <c r="I248" s="2">
        <f>ChartDataA!$BC$32</f>
        <v>0.85000000000002274</v>
      </c>
    </row>
    <row r="249" spans="1:9">
      <c r="A249" s="8" t="str">
        <f>ChartDataA!$BD$24</f>
        <v>yt 30 06 2015</v>
      </c>
      <c r="B249" s="2">
        <f>ChartDataA!$BD$25</f>
        <v>2.6511</v>
      </c>
      <c r="C249" s="2">
        <f>ChartDataA!$BD$26</f>
        <v>0</v>
      </c>
      <c r="D249" s="2">
        <f>ChartDataA!$BD$27</f>
        <v>103.02470000000001</v>
      </c>
      <c r="E249" s="2">
        <f>ChartDataA!$BD$28</f>
        <v>46.711000000000006</v>
      </c>
      <c r="F249" s="2">
        <f>ChartDataA!$BD$29</f>
        <v>0</v>
      </c>
      <c r="G249" s="2">
        <f>ChartDataA!$BD$30</f>
        <v>6.7399999999999974E-2</v>
      </c>
      <c r="H249" s="2">
        <f>ChartDataA!$BD$31</f>
        <v>0</v>
      </c>
      <c r="I249" s="2">
        <f>ChartDataA!$BD$32</f>
        <v>0.84999999999999432</v>
      </c>
    </row>
    <row r="250" spans="1:9">
      <c r="A250" s="8"/>
      <c r="B250" s="2">
        <f>ChartDataA!$BE$25</f>
        <v>2.5732000000000004</v>
      </c>
      <c r="C250" s="2">
        <f>ChartDataA!$BE$26</f>
        <v>0</v>
      </c>
      <c r="D250" s="2">
        <f>ChartDataA!$BE$27</f>
        <v>93.533900000000003</v>
      </c>
      <c r="E250" s="2">
        <f>ChartDataA!$BE$28</f>
        <v>42.678000000000011</v>
      </c>
      <c r="F250" s="2">
        <f>ChartDataA!$BE$29</f>
        <v>0</v>
      </c>
      <c r="G250" s="2">
        <f>ChartDataA!$BE$30</f>
        <v>6.7499999999999991E-2</v>
      </c>
      <c r="H250" s="2">
        <f>ChartDataA!$BE$31</f>
        <v>0</v>
      </c>
      <c r="I250" s="2">
        <f>ChartDataA!$BE$32</f>
        <v>0.92500000000001137</v>
      </c>
    </row>
    <row r="251" spans="1:9">
      <c r="A251" s="8"/>
      <c r="B251" s="2">
        <f>ChartDataA!$BF$25</f>
        <v>2.5582000000000003</v>
      </c>
      <c r="C251" s="2">
        <f>ChartDataA!$BF$26</f>
        <v>0</v>
      </c>
      <c r="D251" s="2">
        <f>ChartDataA!$BF$27</f>
        <v>101.34460000000001</v>
      </c>
      <c r="E251" s="2">
        <f>ChartDataA!$BF$28</f>
        <v>38.69</v>
      </c>
      <c r="F251" s="2">
        <f>ChartDataA!$BF$29</f>
        <v>0</v>
      </c>
      <c r="G251" s="2">
        <f>ChartDataA!$BF$30</f>
        <v>6.7399999999999974E-2</v>
      </c>
      <c r="H251" s="2">
        <f>ChartDataA!$BF$31</f>
        <v>0</v>
      </c>
      <c r="I251" s="2">
        <f>ChartDataA!$BF$32</f>
        <v>0.90000000000003411</v>
      </c>
    </row>
    <row r="252" spans="1:9">
      <c r="A252" s="8"/>
      <c r="B252" s="2">
        <f>ChartDataA!$BG$25</f>
        <v>2.6542000000000003</v>
      </c>
      <c r="C252" s="2">
        <f>ChartDataA!$BG$26</f>
        <v>0</v>
      </c>
      <c r="D252" s="2">
        <f>ChartDataA!$BG$27</f>
        <v>90.799199999999999</v>
      </c>
      <c r="E252" s="2">
        <f>ChartDataA!$BG$28</f>
        <v>42.883800000000001</v>
      </c>
      <c r="F252" s="2">
        <f>ChartDataA!$BG$29</f>
        <v>0</v>
      </c>
      <c r="G252" s="2">
        <f>ChartDataA!$BG$30</f>
        <v>6.6099999999999978E-2</v>
      </c>
      <c r="H252" s="2">
        <f>ChartDataA!$BG$31</f>
        <v>0</v>
      </c>
      <c r="I252" s="2">
        <f>ChartDataA!$BG$32</f>
        <v>0.95340000000004466</v>
      </c>
    </row>
    <row r="253" spans="1:9">
      <c r="A253" s="8"/>
      <c r="B253" s="2">
        <f>ChartDataA!$BH$25</f>
        <v>2.6696000000000004</v>
      </c>
      <c r="C253" s="2">
        <f>ChartDataA!$BH$26</f>
        <v>0</v>
      </c>
      <c r="D253" s="2">
        <f>ChartDataA!$BH$27</f>
        <v>79.193600000000004</v>
      </c>
      <c r="E253" s="2">
        <f>ChartDataA!$BH$28</f>
        <v>42.880500000000005</v>
      </c>
      <c r="F253" s="2">
        <f>ChartDataA!$BH$29</f>
        <v>0</v>
      </c>
      <c r="G253" s="2">
        <f>ChartDataA!$BH$30</f>
        <v>4.0600000000000011E-2</v>
      </c>
      <c r="H253" s="2">
        <f>ChartDataA!$BH$31</f>
        <v>0</v>
      </c>
      <c r="I253" s="2">
        <f>ChartDataA!$BH$32</f>
        <v>0.92840000000001055</v>
      </c>
    </row>
    <row r="254" spans="1:9">
      <c r="A254" s="8"/>
      <c r="B254" s="2">
        <f>ChartDataA!$BI$25</f>
        <v>2.6747000000000001</v>
      </c>
      <c r="C254" s="2">
        <f>ChartDataA!$BI$26</f>
        <v>0</v>
      </c>
      <c r="D254" s="2">
        <f>ChartDataA!$BI$27</f>
        <v>71.150899999999993</v>
      </c>
      <c r="E254" s="2">
        <f>ChartDataA!$BI$28</f>
        <v>42.217100000000009</v>
      </c>
      <c r="F254" s="2">
        <f>ChartDataA!$BI$29</f>
        <v>0</v>
      </c>
      <c r="G254" s="2">
        <f>ChartDataA!$BI$30</f>
        <v>3.6100000000000007E-2</v>
      </c>
      <c r="H254" s="2">
        <f>ChartDataA!$BI$31</f>
        <v>0</v>
      </c>
      <c r="I254" s="2">
        <f>ChartDataA!$BI$32</f>
        <v>0.92840000000001055</v>
      </c>
    </row>
    <row r="255" spans="1:9">
      <c r="A255" s="8" t="str">
        <f>ChartDataA!$BJ$24</f>
        <v>yt 31 12 2015</v>
      </c>
      <c r="B255" s="2">
        <f>ChartDataA!$BJ$25</f>
        <v>2.7455000000000003</v>
      </c>
      <c r="C255" s="2">
        <f>ChartDataA!$BJ$26</f>
        <v>0</v>
      </c>
      <c r="D255" s="2">
        <f>ChartDataA!$BJ$27</f>
        <v>74.463199999999986</v>
      </c>
      <c r="E255" s="2">
        <f>ChartDataA!$BJ$28</f>
        <v>36.873800000000003</v>
      </c>
      <c r="F255" s="2">
        <f>ChartDataA!$BJ$29</f>
        <v>0</v>
      </c>
      <c r="G255" s="2">
        <f>ChartDataA!$BJ$30</f>
        <v>1.6000000000000003E-3</v>
      </c>
      <c r="H255" s="2">
        <f>ChartDataA!$BJ$31</f>
        <v>0</v>
      </c>
      <c r="I255" s="2">
        <f>ChartDataA!$BJ$32</f>
        <v>0.95360000000003708</v>
      </c>
    </row>
    <row r="256" spans="1:9">
      <c r="A256" s="8"/>
      <c r="B256" s="2">
        <f>ChartDataA!$BK$25</f>
        <v>2.7692000000000005</v>
      </c>
      <c r="C256" s="2">
        <f>ChartDataA!$BK$26</f>
        <v>0</v>
      </c>
      <c r="D256" s="2">
        <f>ChartDataA!$BK$27</f>
        <v>76.081799999999987</v>
      </c>
      <c r="E256" s="2">
        <f>ChartDataA!$BK$28</f>
        <v>32.727200000000003</v>
      </c>
      <c r="F256" s="2">
        <f>ChartDataA!$BK$29</f>
        <v>0</v>
      </c>
      <c r="G256" s="2">
        <f>ChartDataA!$BK$30</f>
        <v>8.3400000000000002E-2</v>
      </c>
      <c r="H256" s="2">
        <f>ChartDataA!$BK$31</f>
        <v>0</v>
      </c>
      <c r="I256" s="2">
        <f>ChartDataA!$BK$32</f>
        <v>0.97860000000004277</v>
      </c>
    </row>
    <row r="257" spans="1:9">
      <c r="A257" s="8"/>
      <c r="B257" s="2">
        <f>ChartDataA!$BL$25</f>
        <v>2.7923000000000009</v>
      </c>
      <c r="C257" s="2">
        <f>ChartDataA!$BL$26</f>
        <v>0</v>
      </c>
      <c r="D257" s="2">
        <f>ChartDataA!$BL$27</f>
        <v>75.52239999999999</v>
      </c>
      <c r="E257" s="2">
        <f>ChartDataA!$BL$28</f>
        <v>28.2727</v>
      </c>
      <c r="F257" s="2">
        <f>ChartDataA!$BL$29</f>
        <v>0</v>
      </c>
      <c r="G257" s="2">
        <f>ChartDataA!$BL$30</f>
        <v>0.10339999999999999</v>
      </c>
      <c r="H257" s="2">
        <f>ChartDataA!$BL$31</f>
        <v>0</v>
      </c>
      <c r="I257" s="2">
        <f>ChartDataA!$BL$32</f>
        <v>0.92860000000001719</v>
      </c>
    </row>
    <row r="258" spans="1:9">
      <c r="A258" s="8"/>
      <c r="B258" s="2">
        <f>ChartDataA!$BM$25</f>
        <v>2.6082999999999998</v>
      </c>
      <c r="C258" s="2">
        <f>ChartDataA!$BM$26</f>
        <v>0</v>
      </c>
      <c r="D258" s="2">
        <f>ChartDataA!$BM$27</f>
        <v>62.401300000000006</v>
      </c>
      <c r="E258" s="2">
        <f>ChartDataA!$BM$28</f>
        <v>20.174700000000001</v>
      </c>
      <c r="F258" s="2">
        <f>ChartDataA!$BM$29</f>
        <v>0</v>
      </c>
      <c r="G258" s="2">
        <f>ChartDataA!$BM$30</f>
        <v>0.1065</v>
      </c>
      <c r="H258" s="2">
        <f>ChartDataA!$BM$31</f>
        <v>0</v>
      </c>
      <c r="I258" s="2">
        <f>ChartDataA!$BM$32</f>
        <v>0.87860000000000582</v>
      </c>
    </row>
    <row r="259" spans="1:9">
      <c r="A259" s="8"/>
      <c r="B259" s="2">
        <f>ChartDataA!$BN$25</f>
        <v>2.6143999999999998</v>
      </c>
      <c r="C259" s="2">
        <f>ChartDataA!$BN$26</f>
        <v>0</v>
      </c>
      <c r="D259" s="2">
        <f>ChartDataA!$BN$27</f>
        <v>61.42240000000001</v>
      </c>
      <c r="E259" s="2">
        <f>ChartDataA!$BN$28</f>
        <v>16.100899999999999</v>
      </c>
      <c r="F259" s="2">
        <f>ChartDataA!$BN$29</f>
        <v>0</v>
      </c>
      <c r="G259" s="2">
        <f>ChartDataA!$BN$30</f>
        <v>0.10640000000000001</v>
      </c>
      <c r="H259" s="2">
        <f>ChartDataA!$BN$31</f>
        <v>0</v>
      </c>
      <c r="I259" s="2">
        <f>ChartDataA!$BN$32</f>
        <v>0.90360000000002572</v>
      </c>
    </row>
    <row r="260" spans="1:9">
      <c r="A260" s="8"/>
      <c r="B260" s="2">
        <f>ChartDataA!$BO$25</f>
        <v>2.6576</v>
      </c>
      <c r="C260" s="2">
        <f>ChartDataA!$BO$26</f>
        <v>0</v>
      </c>
      <c r="D260" s="2">
        <f>ChartDataA!$BO$27</f>
        <v>60.236500000000014</v>
      </c>
      <c r="E260" s="2">
        <f>ChartDataA!$BO$28</f>
        <v>11.9076</v>
      </c>
      <c r="F260" s="2">
        <f>ChartDataA!$BO$29</f>
        <v>0</v>
      </c>
      <c r="G260" s="2">
        <f>ChartDataA!$BO$30</f>
        <v>0.10640000000000001</v>
      </c>
      <c r="H260" s="2">
        <f>ChartDataA!$BO$31</f>
        <v>0</v>
      </c>
      <c r="I260" s="2">
        <f>ChartDataA!$BO$32</f>
        <v>0.87860000000000582</v>
      </c>
    </row>
    <row r="261" spans="1:9">
      <c r="A261" s="8" t="str">
        <f>ChartDataA!$BP$24</f>
        <v>yt 30 06 2016</v>
      </c>
      <c r="B261" s="2">
        <f>ChartDataA!$BP$25</f>
        <v>2.5396000000000001</v>
      </c>
      <c r="C261" s="2">
        <f>ChartDataA!$BP$26</f>
        <v>0</v>
      </c>
      <c r="D261" s="2">
        <f>ChartDataA!$BP$27</f>
        <v>66.516300000000001</v>
      </c>
      <c r="E261" s="2">
        <f>ChartDataA!$BP$28</f>
        <v>7.7981000000000007</v>
      </c>
      <c r="F261" s="2">
        <f>ChartDataA!$BP$29</f>
        <v>0</v>
      </c>
      <c r="G261" s="2">
        <f>ChartDataA!$BP$30</f>
        <v>0.10630000000000001</v>
      </c>
      <c r="H261" s="2">
        <f>ChartDataA!$BP$31</f>
        <v>0</v>
      </c>
      <c r="I261" s="2">
        <f>ChartDataA!$BP$32</f>
        <v>0.80360000000000298</v>
      </c>
    </row>
    <row r="262" spans="1:9">
      <c r="A262" s="8"/>
      <c r="B262" s="2">
        <f>ChartDataA!$BQ$25</f>
        <v>2.5068000000000001</v>
      </c>
      <c r="C262" s="2">
        <f>ChartDataA!$BQ$26</f>
        <v>0</v>
      </c>
      <c r="D262" s="2">
        <f>ChartDataA!$BQ$27</f>
        <v>65.950600000000009</v>
      </c>
      <c r="E262" s="2">
        <f>ChartDataA!$BQ$28</f>
        <v>13.933300000000001</v>
      </c>
      <c r="F262" s="2">
        <f>ChartDataA!$BQ$29</f>
        <v>0</v>
      </c>
      <c r="G262" s="2">
        <f>ChartDataA!$BQ$30</f>
        <v>0.17760000000000001</v>
      </c>
      <c r="H262" s="2">
        <f>ChartDataA!$BQ$31</f>
        <v>0</v>
      </c>
      <c r="I262" s="2">
        <f>ChartDataA!$BQ$32</f>
        <v>0.75390000000001578</v>
      </c>
    </row>
    <row r="263" spans="1:9">
      <c r="A263" s="8"/>
      <c r="B263" s="2">
        <f>ChartDataA!$BR$25</f>
        <v>2.6033000000000008</v>
      </c>
      <c r="C263" s="2">
        <f>ChartDataA!$BR$26</f>
        <v>0</v>
      </c>
      <c r="D263" s="2">
        <f>ChartDataA!$BR$27</f>
        <v>62.59040000000001</v>
      </c>
      <c r="E263" s="2">
        <f>ChartDataA!$BR$28</f>
        <v>13.933300000000001</v>
      </c>
      <c r="F263" s="2">
        <f>ChartDataA!$BR$29</f>
        <v>0</v>
      </c>
      <c r="G263" s="2">
        <f>ChartDataA!$BR$30</f>
        <v>1.4451000000000003</v>
      </c>
      <c r="H263" s="2">
        <f>ChartDataA!$BR$31</f>
        <v>0</v>
      </c>
      <c r="I263" s="2">
        <f>ChartDataA!$BR$32</f>
        <v>0.75420000000001153</v>
      </c>
    </row>
    <row r="264" spans="1:9">
      <c r="A264" s="8"/>
      <c r="B264" s="2">
        <f>ChartDataA!$BS$25</f>
        <v>2.7577000000000003</v>
      </c>
      <c r="C264" s="2">
        <f>ChartDataA!$BS$26</f>
        <v>0</v>
      </c>
      <c r="D264" s="2">
        <f>ChartDataA!$BS$27</f>
        <v>72.582900000000009</v>
      </c>
      <c r="E264" s="2">
        <f>ChartDataA!$BS$28</f>
        <v>9.7270000000000003</v>
      </c>
      <c r="F264" s="2">
        <f>ChartDataA!$BS$29</f>
        <v>0</v>
      </c>
      <c r="G264" s="2">
        <f>ChartDataA!$BS$30</f>
        <v>2.5140000000000002</v>
      </c>
      <c r="H264" s="2">
        <f>ChartDataA!$BS$31</f>
        <v>0</v>
      </c>
      <c r="I264" s="2">
        <f>ChartDataA!$BS$32</f>
        <v>0.68420000000000414</v>
      </c>
    </row>
    <row r="265" spans="1:9">
      <c r="A265" s="8"/>
      <c r="B265" s="2">
        <f>ChartDataA!$BT$25</f>
        <v>2.6884000000000001</v>
      </c>
      <c r="C265" s="2">
        <f>ChartDataA!$BT$26</f>
        <v>0</v>
      </c>
      <c r="D265" s="2">
        <f>ChartDataA!$BT$27</f>
        <v>73.458900000000014</v>
      </c>
      <c r="E265" s="2">
        <f>ChartDataA!$BT$28</f>
        <v>9.7272000000000016</v>
      </c>
      <c r="F265" s="2">
        <f>ChartDataA!$BT$29</f>
        <v>0</v>
      </c>
      <c r="G265" s="2">
        <f>ChartDataA!$BT$30</f>
        <v>3.5574000000000003</v>
      </c>
      <c r="H265" s="2">
        <f>ChartDataA!$BT$31</f>
        <v>0</v>
      </c>
      <c r="I265" s="2">
        <f>ChartDataA!$BT$32</f>
        <v>0.68420000000001835</v>
      </c>
    </row>
    <row r="266" spans="1:9">
      <c r="A266" s="8"/>
      <c r="B266" s="2">
        <f>ChartDataA!$BU$25</f>
        <v>2.6877000000000004</v>
      </c>
      <c r="C266" s="2">
        <f>ChartDataA!$BU$26</f>
        <v>0</v>
      </c>
      <c r="D266" s="2">
        <f>ChartDataA!$BU$27</f>
        <v>83.916600000000003</v>
      </c>
      <c r="E266" s="2">
        <f>ChartDataA!$BU$28</f>
        <v>6.1399000000000008</v>
      </c>
      <c r="F266" s="2">
        <f>ChartDataA!$BU$29</f>
        <v>0</v>
      </c>
      <c r="G266" s="2">
        <f>ChartDataA!$BU$30</f>
        <v>5.0771000000000006</v>
      </c>
      <c r="H266" s="2">
        <f>ChartDataA!$BU$31</f>
        <v>0</v>
      </c>
      <c r="I266" s="2">
        <f>ChartDataA!$BU$32</f>
        <v>0.63420000000002119</v>
      </c>
    </row>
    <row r="267" spans="1:9">
      <c r="A267" s="8" t="str">
        <f>ChartDataA!$BV$24</f>
        <v>yt 31 12 2016</v>
      </c>
      <c r="B267" s="2">
        <f>ChartDataA!$BV$25</f>
        <v>2.6132000000000004</v>
      </c>
      <c r="C267" s="2">
        <f>ChartDataA!$BV$26</f>
        <v>0</v>
      </c>
      <c r="D267" s="2">
        <f>ChartDataA!$BV$27</f>
        <v>83.152199999999993</v>
      </c>
      <c r="E267" s="2">
        <f>ChartDataA!$BV$28</f>
        <v>6.1399000000000008</v>
      </c>
      <c r="F267" s="2">
        <f>ChartDataA!$BV$29</f>
        <v>0</v>
      </c>
      <c r="G267" s="2">
        <f>ChartDataA!$BV$30</f>
        <v>6.059400000000001</v>
      </c>
      <c r="H267" s="2">
        <f>ChartDataA!$BV$31</f>
        <v>0</v>
      </c>
      <c r="I267" s="2">
        <f>ChartDataA!$BV$32</f>
        <v>0.68400000000001171</v>
      </c>
    </row>
    <row r="268" spans="1:9">
      <c r="B268" s="2">
        <f>ChartDataA!$BW$25</f>
        <v>2.5107000000000004</v>
      </c>
      <c r="C268" s="2">
        <f>ChartDataA!$BW$26</f>
        <v>0</v>
      </c>
      <c r="D268" s="2">
        <f>ChartDataA!$BW$27</f>
        <v>70.677599999999998</v>
      </c>
      <c r="E268" s="2">
        <f>ChartDataA!$BW$28</f>
        <v>6.1399000000000008</v>
      </c>
      <c r="F268" s="2">
        <f>ChartDataA!$BW$29</f>
        <v>0</v>
      </c>
      <c r="G268" s="2">
        <f>ChartDataA!$BW$30</f>
        <v>8.3617000000000008</v>
      </c>
      <c r="H268" s="2">
        <f>ChartDataA!$BW$31</f>
        <v>0</v>
      </c>
      <c r="I268" s="2">
        <f>ChartDataA!$BW$32</f>
        <v>0.65910000000002356</v>
      </c>
    </row>
    <row r="269" spans="1:9">
      <c r="B269" s="2">
        <f>ChartDataA!$BX$25</f>
        <v>2.5532000000000004</v>
      </c>
      <c r="C269" s="2">
        <f>ChartDataA!$BX$26</f>
        <v>0</v>
      </c>
      <c r="D269" s="2">
        <f>ChartDataA!$BX$27</f>
        <v>59.3508</v>
      </c>
      <c r="E269" s="2">
        <f>ChartDataA!$BX$28</f>
        <v>6.1399000000000008</v>
      </c>
      <c r="F269" s="2">
        <f>ChartDataA!$BX$29</f>
        <v>0</v>
      </c>
      <c r="G269" s="2">
        <f>ChartDataA!$BX$30</f>
        <v>8.7370000000000019</v>
      </c>
      <c r="H269" s="2">
        <f>ChartDataA!$BX$31</f>
        <v>0</v>
      </c>
      <c r="I269" s="2">
        <f>ChartDataA!$BX$32</f>
        <v>0.70910000000002071</v>
      </c>
    </row>
    <row r="270" spans="1:9">
      <c r="B270" s="2">
        <f>ChartDataA!$BY$25</f>
        <v>2.5022000000000002</v>
      </c>
      <c r="C270" s="2">
        <f>ChartDataA!$BY$26</f>
        <v>0</v>
      </c>
      <c r="D270" s="2">
        <f>ChartDataA!$BY$27</f>
        <v>59.380799999999986</v>
      </c>
      <c r="E270" s="2">
        <f>ChartDataA!$BY$28</f>
        <v>6.1399000000000008</v>
      </c>
      <c r="F270" s="2">
        <f>ChartDataA!$BY$29</f>
        <v>0</v>
      </c>
      <c r="G270" s="2">
        <f>ChartDataA!$BY$30</f>
        <v>9.1564000000000014</v>
      </c>
      <c r="H270" s="2">
        <f>ChartDataA!$BY$31</f>
        <v>0</v>
      </c>
      <c r="I270" s="2">
        <f>ChartDataA!$BY$32</f>
        <v>0.75910000000000366</v>
      </c>
    </row>
    <row r="271" spans="1:9">
      <c r="B271" s="2">
        <f>ChartDataA!$BZ$25</f>
        <v>2.5541999999999998</v>
      </c>
      <c r="C271" s="2">
        <f>ChartDataA!$BZ$26</f>
        <v>0</v>
      </c>
      <c r="D271" s="2">
        <f>ChartDataA!$BZ$27</f>
        <v>59.571400000000004</v>
      </c>
      <c r="E271" s="2">
        <f>ChartDataA!$BZ$28</f>
        <v>6.1399000000000008</v>
      </c>
      <c r="F271" s="2">
        <f>ChartDataA!$BZ$29</f>
        <v>0</v>
      </c>
      <c r="G271" s="2">
        <f>ChartDataA!$BZ$30</f>
        <v>9.5628000000000011</v>
      </c>
      <c r="H271" s="2">
        <f>ChartDataA!$BZ$31</f>
        <v>0</v>
      </c>
      <c r="I271" s="2">
        <f>ChartDataA!$BZ$32</f>
        <v>0.68410000000001503</v>
      </c>
    </row>
    <row r="272" spans="1:9">
      <c r="B272" s="2">
        <f>ChartDataA!$CA$25</f>
        <v>2.5736000000000003</v>
      </c>
      <c r="C272" s="2">
        <f>ChartDataA!$CA$26</f>
        <v>0</v>
      </c>
      <c r="D272" s="2">
        <f>ChartDataA!$CA$27</f>
        <v>51.942099999999989</v>
      </c>
      <c r="E272" s="2">
        <f>ChartDataA!$CA$28</f>
        <v>6.1400000000000015</v>
      </c>
      <c r="F272" s="2">
        <f>ChartDataA!$CA$29</f>
        <v>0</v>
      </c>
      <c r="G272" s="2">
        <f>ChartDataA!$CA$30</f>
        <v>9.9818000000000016</v>
      </c>
      <c r="H272" s="2">
        <f>ChartDataA!$CA$31</f>
        <v>0</v>
      </c>
      <c r="I272" s="2">
        <f>ChartDataA!$CA$32</f>
        <v>0.7091000000000065</v>
      </c>
    </row>
    <row r="273" spans="1:9">
      <c r="A273" s="2" t="str">
        <f>ChartDataA!$CB$24</f>
        <v>yt 30 06 2017</v>
      </c>
      <c r="B273" s="2">
        <f>ChartDataA!$CB$25</f>
        <v>2.7949000000000002</v>
      </c>
      <c r="C273" s="2">
        <f>ChartDataA!$CB$26</f>
        <v>0</v>
      </c>
      <c r="D273" s="2">
        <f>ChartDataA!$CB$27</f>
        <v>45.228999999999999</v>
      </c>
      <c r="E273" s="2">
        <f>ChartDataA!$CB$28</f>
        <v>6.1400000000000015</v>
      </c>
      <c r="F273" s="2">
        <f>ChartDataA!$CB$29</f>
        <v>0</v>
      </c>
      <c r="G273" s="2">
        <f>ChartDataA!$CB$30</f>
        <v>10.396000000000003</v>
      </c>
      <c r="H273" s="2">
        <f>ChartDataA!$CB$31</f>
        <v>0</v>
      </c>
      <c r="I273" s="2">
        <f>ChartDataA!$CB$32</f>
        <v>0.80910000000000082</v>
      </c>
    </row>
    <row r="274" spans="1:9">
      <c r="B274" s="2">
        <f>ChartDataA!$CC$25</f>
        <v>2.8740000000000001</v>
      </c>
      <c r="C274" s="2">
        <f>ChartDataA!$CC$26</f>
        <v>0</v>
      </c>
      <c r="D274" s="2">
        <f>ChartDataA!$CC$27</f>
        <v>45.893999999999998</v>
      </c>
      <c r="E274" s="2">
        <f>ChartDataA!$CC$28</f>
        <v>4.0000000000000002E-4</v>
      </c>
      <c r="F274" s="2">
        <f>ChartDataA!$CC$29</f>
        <v>0</v>
      </c>
      <c r="G274" s="2">
        <f>ChartDataA!$CC$30</f>
        <v>11.392100000000003</v>
      </c>
      <c r="H274" s="2">
        <f>ChartDataA!$CC$31</f>
        <v>0</v>
      </c>
      <c r="I274" s="2">
        <f>ChartDataA!$CC$32</f>
        <v>0.80879999999999797</v>
      </c>
    </row>
    <row r="275" spans="1:9">
      <c r="B275" s="2">
        <f>ChartDataA!$CD$25</f>
        <v>2.8213000000000004</v>
      </c>
      <c r="C275" s="2">
        <f>ChartDataA!$CD$26</f>
        <v>0</v>
      </c>
      <c r="D275" s="2">
        <f>ChartDataA!$CD$27</f>
        <v>41.968000000000011</v>
      </c>
      <c r="E275" s="2">
        <f>ChartDataA!$CD$28</f>
        <v>4.0000000000000002E-4</v>
      </c>
      <c r="F275" s="2">
        <f>ChartDataA!$CD$29</f>
        <v>0</v>
      </c>
      <c r="G275" s="2">
        <f>ChartDataA!$CD$30</f>
        <v>10.415700000000003</v>
      </c>
      <c r="H275" s="2">
        <f>ChartDataA!$CD$31</f>
        <v>0</v>
      </c>
      <c r="I275" s="2">
        <f>ChartDataA!$CD$32</f>
        <v>0.83349999999998658</v>
      </c>
    </row>
    <row r="276" spans="1:9">
      <c r="B276" s="2">
        <f>ChartDataA!$CE$25</f>
        <v>2.6</v>
      </c>
      <c r="C276" s="2">
        <f>ChartDataA!$CE$26</f>
        <v>0</v>
      </c>
      <c r="D276" s="2">
        <f>ChartDataA!$CE$27</f>
        <v>32.052500000000002</v>
      </c>
      <c r="E276" s="2">
        <f>ChartDataA!$CE$28</f>
        <v>4.0000000000000002E-4</v>
      </c>
      <c r="F276" s="2">
        <f>ChartDataA!$CE$29</f>
        <v>0</v>
      </c>
      <c r="G276" s="2">
        <f>ChartDataA!$CE$30</f>
        <v>9.4805000000000028</v>
      </c>
      <c r="H276" s="2">
        <f>ChartDataA!$CE$31</f>
        <v>0</v>
      </c>
      <c r="I276" s="2">
        <f>ChartDataA!$CE$32</f>
        <v>0.8002000000000038</v>
      </c>
    </row>
    <row r="277" spans="1:9">
      <c r="B277" s="2">
        <f>ChartDataA!$CF$25</f>
        <v>2.6594000000000002</v>
      </c>
      <c r="C277" s="2">
        <f>ChartDataA!$CF$26</f>
        <v>0</v>
      </c>
      <c r="D277" s="2">
        <f>ChartDataA!$CF$27</f>
        <v>32.528200000000005</v>
      </c>
      <c r="E277" s="2">
        <f>ChartDataA!$CF$28</f>
        <v>2.0000000000000001E-4</v>
      </c>
      <c r="F277" s="2">
        <f>ChartDataA!$CF$29</f>
        <v>0</v>
      </c>
      <c r="G277" s="2">
        <f>ChartDataA!$CF$30</f>
        <v>8.5015000000000018</v>
      </c>
      <c r="H277" s="2">
        <f>ChartDataA!$CF$31</f>
        <v>0</v>
      </c>
      <c r="I277" s="2">
        <f>ChartDataA!$CF$32</f>
        <v>0.870900000000006</v>
      </c>
    </row>
    <row r="278" spans="1:9">
      <c r="B278" s="2">
        <f>ChartDataA!$CG$25</f>
        <v>2.5409999999999999</v>
      </c>
      <c r="C278" s="2">
        <f>ChartDataA!$CG$26</f>
        <v>0</v>
      </c>
      <c r="D278" s="2">
        <f>ChartDataA!$CG$27</f>
        <v>22.893700000000003</v>
      </c>
      <c r="E278" s="2">
        <f>ChartDataA!$CG$28</f>
        <v>1E-4</v>
      </c>
      <c r="F278" s="2">
        <f>ChartDataA!$CG$29</f>
        <v>0</v>
      </c>
      <c r="G278" s="2">
        <f>ChartDataA!$CG$30</f>
        <v>7.0787999999999993</v>
      </c>
      <c r="H278" s="2">
        <f>ChartDataA!$CG$31</f>
        <v>0</v>
      </c>
      <c r="I278" s="2">
        <f>ChartDataA!$CG$32</f>
        <v>0.93900000000000006</v>
      </c>
    </row>
    <row r="279" spans="1:9">
      <c r="A279" s="2" t="str">
        <f>ChartDataA!$CH$24</f>
        <v>yt 31 12 2017</v>
      </c>
      <c r="B279" s="2">
        <f>ChartDataA!$CH$25</f>
        <v>2.5973999999999995</v>
      </c>
      <c r="C279" s="2">
        <f>ChartDataA!$CH$26</f>
        <v>0</v>
      </c>
      <c r="D279" s="2">
        <f>ChartDataA!$CH$27</f>
        <v>14.6188</v>
      </c>
      <c r="E279" s="2">
        <f>ChartDataA!$CH$28</f>
        <v>1E-4</v>
      </c>
      <c r="F279" s="2">
        <f>ChartDataA!$CH$29</f>
        <v>0</v>
      </c>
      <c r="G279" s="2">
        <f>ChartDataA!$CH$30</f>
        <v>6.1533999999999995</v>
      </c>
      <c r="H279" s="2">
        <f>ChartDataA!$CH$31</f>
        <v>0</v>
      </c>
      <c r="I279" s="2">
        <f>ChartDataA!$CH$32</f>
        <v>0.86400000000000077</v>
      </c>
    </row>
    <row r="280" spans="1:9">
      <c r="B280" s="2">
        <f>ChartDataA!$CI$25</f>
        <v>2.7309999999999999</v>
      </c>
      <c r="C280" s="2">
        <f>ChartDataA!$CI$26</f>
        <v>0</v>
      </c>
      <c r="D280" s="2">
        <f>ChartDataA!$CI$27</f>
        <v>14.9648</v>
      </c>
      <c r="E280" s="2">
        <f>ChartDataA!$CI$28</f>
        <v>1E-4</v>
      </c>
      <c r="F280" s="2">
        <f>ChartDataA!$CI$29</f>
        <v>0</v>
      </c>
      <c r="G280" s="2">
        <f>ChartDataA!$CI$30</f>
        <v>3.8546000000000005</v>
      </c>
      <c r="H280" s="2">
        <f>ChartDataA!$CI$31</f>
        <v>0</v>
      </c>
      <c r="I280" s="2">
        <f>ChartDataA!$CI$32</f>
        <v>0.84629999999999939</v>
      </c>
    </row>
    <row r="281" spans="1:9">
      <c r="B281" s="2">
        <f>ChartDataA!$CJ$25</f>
        <v>2.7233000000000001</v>
      </c>
      <c r="C281" s="2">
        <f>ChartDataA!$CJ$26</f>
        <v>0</v>
      </c>
      <c r="D281" s="2">
        <f>ChartDataA!$CJ$27</f>
        <v>15.181699999999999</v>
      </c>
      <c r="E281" s="2">
        <f>ChartDataA!$CJ$28</f>
        <v>1E-4</v>
      </c>
      <c r="F281" s="2">
        <f>ChartDataA!$CJ$29</f>
        <v>0</v>
      </c>
      <c r="G281" s="2">
        <f>ChartDataA!$CJ$30</f>
        <v>3.5124</v>
      </c>
      <c r="H281" s="2">
        <f>ChartDataA!$CJ$31</f>
        <v>0</v>
      </c>
      <c r="I281" s="2">
        <f>ChartDataA!$CJ$32</f>
        <v>0.89460000000000051</v>
      </c>
    </row>
    <row r="282" spans="1:9">
      <c r="B282" s="2">
        <f>ChartDataA!$CK$25</f>
        <v>3.0523000000000007</v>
      </c>
      <c r="C282" s="2">
        <f>ChartDataA!$CK$26</f>
        <v>0</v>
      </c>
      <c r="D282" s="2">
        <f>ChartDataA!$CK$27</f>
        <v>15.2075</v>
      </c>
      <c r="E282" s="2">
        <f>ChartDataA!$CK$28</f>
        <v>2.0000000000000001E-4</v>
      </c>
      <c r="F282" s="2">
        <f>ChartDataA!$CK$29</f>
        <v>0</v>
      </c>
      <c r="G282" s="2">
        <f>ChartDataA!$CK$30</f>
        <v>3.0893000000000002</v>
      </c>
      <c r="H282" s="2">
        <f>ChartDataA!$CK$31</f>
        <v>0</v>
      </c>
      <c r="I282" s="2">
        <f>ChartDataA!$CK$32</f>
        <v>0.84460000000000335</v>
      </c>
    </row>
    <row r="283" spans="1:9">
      <c r="B283" s="2">
        <f>ChartDataA!$CL$25</f>
        <v>3.1045000000000007</v>
      </c>
      <c r="C283" s="2">
        <f>ChartDataA!$CL$26</f>
        <v>0</v>
      </c>
      <c r="D283" s="2">
        <f>ChartDataA!$CL$27</f>
        <v>14.759</v>
      </c>
      <c r="E283" s="2">
        <f>ChartDataA!$CL$28</f>
        <v>2.0000000000000001E-4</v>
      </c>
      <c r="F283" s="2">
        <f>ChartDataA!$CL$29</f>
        <v>0</v>
      </c>
      <c r="G283" s="2">
        <f>ChartDataA!$CL$30</f>
        <v>2.9186000000000001</v>
      </c>
      <c r="H283" s="2">
        <f>ChartDataA!$CL$31</f>
        <v>0</v>
      </c>
      <c r="I283" s="2">
        <f>ChartDataA!$CL$32</f>
        <v>0.8445999999999998</v>
      </c>
    </row>
    <row r="284" spans="1:9">
      <c r="B284" s="2">
        <f>ChartDataA!$CM$25</f>
        <v>3.0621000000000005</v>
      </c>
      <c r="C284" s="2">
        <f>ChartDataA!$CM$26</f>
        <v>0</v>
      </c>
      <c r="D284" s="2">
        <f>ChartDataA!$CM$27</f>
        <v>14.814800000000002</v>
      </c>
      <c r="E284" s="2">
        <f>ChartDataA!$CM$28</f>
        <v>1E-4</v>
      </c>
      <c r="F284" s="2">
        <f>ChartDataA!$CM$29</f>
        <v>0</v>
      </c>
      <c r="G284" s="2">
        <f>ChartDataA!$CM$30</f>
        <v>2.5746000000000002</v>
      </c>
      <c r="H284" s="2">
        <f>ChartDataA!$CM$31</f>
        <v>0</v>
      </c>
      <c r="I284" s="2">
        <f>ChartDataA!$CM$32</f>
        <v>0.77960000000000207</v>
      </c>
    </row>
    <row r="285" spans="1:9">
      <c r="A285" s="2" t="str">
        <f>ChartDataA!$CN$24</f>
        <v>yt 30 06 2018</v>
      </c>
      <c r="B285" s="2">
        <f>ChartDataA!$CN$25</f>
        <v>2.8566000000000003</v>
      </c>
      <c r="C285" s="2">
        <f>ChartDataA!$CN$26</f>
        <v>0</v>
      </c>
      <c r="D285" s="2">
        <f>ChartDataA!$CN$27</f>
        <v>14.6983</v>
      </c>
      <c r="E285" s="2">
        <f>ChartDataA!$CN$28</f>
        <v>1E-4</v>
      </c>
      <c r="F285" s="2">
        <f>ChartDataA!$CN$29</f>
        <v>0</v>
      </c>
      <c r="G285" s="2">
        <f>ChartDataA!$CN$30</f>
        <v>2.1842000000000006</v>
      </c>
      <c r="H285" s="2">
        <f>ChartDataA!$CN$31</f>
        <v>0</v>
      </c>
      <c r="I285" s="2">
        <f>ChartDataA!$CN$32</f>
        <v>0.65460000000000562</v>
      </c>
    </row>
    <row r="286" spans="1:9">
      <c r="B286" s="2">
        <f>ChartDataA!$CO$25</f>
        <v>2.7097000000000007</v>
      </c>
      <c r="C286" s="2">
        <f>ChartDataA!$CO$26</f>
        <v>0</v>
      </c>
      <c r="D286" s="2">
        <f>ChartDataA!$CO$27</f>
        <v>13.884</v>
      </c>
      <c r="E286" s="2">
        <f>ChartDataA!$CO$28</f>
        <v>1E-4</v>
      </c>
      <c r="F286" s="2">
        <f>ChartDataA!$CO$29</f>
        <v>0</v>
      </c>
      <c r="G286" s="2">
        <f>ChartDataA!$CO$30</f>
        <v>1.1166</v>
      </c>
      <c r="H286" s="2">
        <f>ChartDataA!$CO$31</f>
        <v>0</v>
      </c>
      <c r="I286" s="2">
        <f>ChartDataA!$CO$32</f>
        <v>0.67320000000000135</v>
      </c>
    </row>
    <row r="287" spans="1:9">
      <c r="B287" s="2">
        <f>ChartDataA!$CP$25</f>
        <v>2.7706000000000004</v>
      </c>
      <c r="C287" s="2">
        <f>ChartDataA!$CP$26</f>
        <v>0</v>
      </c>
      <c r="D287" s="2">
        <f>ChartDataA!$CP$27</f>
        <v>14.210599999999999</v>
      </c>
      <c r="E287" s="2">
        <f>ChartDataA!$CP$28</f>
        <v>1E-4</v>
      </c>
      <c r="F287" s="2">
        <f>ChartDataA!$CP$29</f>
        <v>0</v>
      </c>
      <c r="G287" s="2">
        <f>ChartDataA!$CP$30</f>
        <v>1.2138</v>
      </c>
      <c r="H287" s="2">
        <f>ChartDataA!$CP$31</f>
        <v>0</v>
      </c>
      <c r="I287" s="2">
        <f>ChartDataA!$CP$32</f>
        <v>0.79570000000000363</v>
      </c>
    </row>
    <row r="288" spans="1:9">
      <c r="B288" s="2">
        <f>ChartDataA!$CQ$25</f>
        <v>2.8962000000000003</v>
      </c>
      <c r="C288" s="2">
        <f>ChartDataA!$CQ$26</f>
        <v>0</v>
      </c>
      <c r="D288" s="2">
        <f>ChartDataA!$CQ$27</f>
        <v>13.6645</v>
      </c>
      <c r="E288" s="2">
        <f>ChartDataA!$CQ$28</f>
        <v>1E-4</v>
      </c>
      <c r="F288" s="2">
        <f>ChartDataA!$CQ$29</f>
        <v>0</v>
      </c>
      <c r="G288" s="2">
        <f>ChartDataA!$CQ$30</f>
        <v>1.1582000000000001</v>
      </c>
      <c r="H288" s="2">
        <f>ChartDataA!$CQ$31</f>
        <v>0</v>
      </c>
      <c r="I288" s="2">
        <f>ChartDataA!$CQ$32</f>
        <v>0.84100000000000286</v>
      </c>
    </row>
    <row r="289" spans="1:9">
      <c r="B289" s="2">
        <f>ChartDataA!$CR$25</f>
        <v>2.7681000000000004</v>
      </c>
      <c r="C289" s="2">
        <f>ChartDataA!$CR$26</f>
        <v>0</v>
      </c>
      <c r="D289" s="2">
        <f>ChartDataA!$CR$27</f>
        <v>12.919800000000002</v>
      </c>
      <c r="E289" s="2">
        <f>ChartDataA!$CR$28</f>
        <v>1E-4</v>
      </c>
      <c r="F289" s="2">
        <f>ChartDataA!$CR$29</f>
        <v>0</v>
      </c>
      <c r="G289" s="2">
        <f>ChartDataA!$CR$30</f>
        <v>1.5345</v>
      </c>
      <c r="H289" s="2">
        <f>ChartDataA!$CR$31</f>
        <v>0</v>
      </c>
      <c r="I289" s="2">
        <f>ChartDataA!$CR$32</f>
        <v>0.94029999999999703</v>
      </c>
    </row>
    <row r="290" spans="1:9">
      <c r="B290" s="2">
        <f>ChartDataA!$CS$25</f>
        <v>2.8835999999999999</v>
      </c>
      <c r="C290" s="2">
        <f>ChartDataA!$CS$26</f>
        <v>0</v>
      </c>
      <c r="D290" s="2">
        <f>ChartDataA!$CS$27</f>
        <v>12.183400000000001</v>
      </c>
      <c r="E290" s="2">
        <f>ChartDataA!$CS$28</f>
        <v>1E-4</v>
      </c>
      <c r="F290" s="2">
        <f>ChartDataA!$CS$29</f>
        <v>0</v>
      </c>
      <c r="G290" s="2">
        <f>ChartDataA!$CS$30</f>
        <v>1.7274</v>
      </c>
      <c r="H290" s="2">
        <f>ChartDataA!$CS$31</f>
        <v>0</v>
      </c>
      <c r="I290" s="2">
        <f>ChartDataA!$CS$32</f>
        <v>0.89719999999999978</v>
      </c>
    </row>
    <row r="291" spans="1:9">
      <c r="A291" s="2" t="str">
        <f>ChartDataA!$CT$24</f>
        <v>yt 31 12 2018</v>
      </c>
      <c r="B291" s="2">
        <f>ChartDataA!$CT$25</f>
        <v>2.7448000000000001</v>
      </c>
      <c r="C291" s="2">
        <f>ChartDataA!$CT$26</f>
        <v>0</v>
      </c>
      <c r="D291" s="2">
        <f>ChartDataA!$CT$27</f>
        <v>11.7341</v>
      </c>
      <c r="E291" s="2">
        <f>ChartDataA!$CT$28</f>
        <v>1E-4</v>
      </c>
      <c r="F291" s="2">
        <f>ChartDataA!$CT$29</f>
        <v>0</v>
      </c>
      <c r="G291" s="2">
        <f>ChartDataA!$CT$30</f>
        <v>2.3447000000000005</v>
      </c>
      <c r="H291" s="2">
        <f>ChartDataA!$CT$31</f>
        <v>0</v>
      </c>
      <c r="I291" s="2">
        <f>ChartDataA!$CT$32</f>
        <v>0.92079999999999806</v>
      </c>
    </row>
    <row r="292" spans="1:9">
      <c r="B292" s="2">
        <f>ChartDataA!$CU$25</f>
        <v>2.6177000000000001</v>
      </c>
      <c r="C292" s="2">
        <f>ChartDataA!$CU$26</f>
        <v>0</v>
      </c>
      <c r="D292" s="2">
        <f>ChartDataA!$CU$27</f>
        <v>11.3825</v>
      </c>
      <c r="E292" s="2">
        <f>ChartDataA!$CU$28</f>
        <v>0.16209999999999999</v>
      </c>
      <c r="F292" s="2">
        <f>ChartDataA!$CU$29</f>
        <v>0</v>
      </c>
      <c r="G292" s="2">
        <f>ChartDataA!$CU$30</f>
        <v>3.2324000000000006</v>
      </c>
      <c r="H292" s="2">
        <f>ChartDataA!$CU$31</f>
        <v>0</v>
      </c>
      <c r="I292" s="2">
        <f>ChartDataA!$CU$32</f>
        <v>0.91259999999999764</v>
      </c>
    </row>
    <row r="293" spans="1:9">
      <c r="B293" s="2">
        <f>ChartDataA!$CV$25</f>
        <v>2.6514000000000002</v>
      </c>
      <c r="C293" s="2">
        <f>ChartDataA!$CV$26</f>
        <v>0</v>
      </c>
      <c r="D293" s="2">
        <f>ChartDataA!$CV$27</f>
        <v>10.916100000000002</v>
      </c>
      <c r="E293" s="2">
        <f>ChartDataA!$CV$28</f>
        <v>0.16669999999999999</v>
      </c>
      <c r="F293" s="2">
        <f>ChartDataA!$CV$29</f>
        <v>0</v>
      </c>
      <c r="G293" s="2">
        <f>ChartDataA!$CV$30</f>
        <v>6.4290000000000003</v>
      </c>
      <c r="H293" s="2">
        <f>ChartDataA!$CV$31</f>
        <v>0</v>
      </c>
      <c r="I293" s="2">
        <f>ChartDataA!$CV$32</f>
        <v>2.7461999999999982</v>
      </c>
    </row>
    <row r="294" spans="1:9">
      <c r="B294" s="2">
        <f>ChartDataA!$CW$25</f>
        <v>2.6022000000000003</v>
      </c>
      <c r="C294" s="2">
        <f>ChartDataA!$CW$26</f>
        <v>0</v>
      </c>
      <c r="D294" s="2">
        <f>ChartDataA!$CW$27</f>
        <v>11.228</v>
      </c>
      <c r="E294" s="2">
        <f>ChartDataA!$CW$28</f>
        <v>5.1210000000000013</v>
      </c>
      <c r="F294" s="2">
        <f>ChartDataA!$CW$29</f>
        <v>0</v>
      </c>
      <c r="G294" s="2">
        <f>ChartDataA!$CW$30</f>
        <v>9.0777999999999999</v>
      </c>
      <c r="H294" s="2">
        <f>ChartDataA!$CW$31</f>
        <v>0</v>
      </c>
      <c r="I294" s="2">
        <f>ChartDataA!$CW$32</f>
        <v>2.8462999999999994</v>
      </c>
    </row>
    <row r="295" spans="1:9">
      <c r="B295" s="2">
        <f>ChartDataA!$CX$25</f>
        <v>2.48</v>
      </c>
      <c r="C295" s="2">
        <f>ChartDataA!$CX$26</f>
        <v>0</v>
      </c>
      <c r="D295" s="2">
        <f>ChartDataA!$CX$27</f>
        <v>11.224300000000001</v>
      </c>
      <c r="E295" s="2">
        <f>ChartDataA!$CX$28</f>
        <v>5.1210000000000013</v>
      </c>
      <c r="F295" s="2">
        <f>ChartDataA!$CX$29</f>
        <v>0</v>
      </c>
      <c r="G295" s="2">
        <f>ChartDataA!$CX$30</f>
        <v>11.004700000000001</v>
      </c>
      <c r="H295" s="2">
        <f>ChartDataA!$CX$31</f>
        <v>0</v>
      </c>
      <c r="I295" s="2">
        <f>ChartDataA!$CX$32</f>
        <v>5.6598000000000042</v>
      </c>
    </row>
    <row r="296" spans="1:9">
      <c r="B296" s="2">
        <f>ChartDataA!$CY$25</f>
        <v>2.4957000000000003</v>
      </c>
      <c r="C296" s="2">
        <f>ChartDataA!$CY$26</f>
        <v>6.6221000000000005</v>
      </c>
      <c r="D296" s="2">
        <f>ChartDataA!$CY$27</f>
        <v>11.310900000000002</v>
      </c>
      <c r="E296" s="2">
        <f>ChartDataA!$CY$28</f>
        <v>5.1210000000000013</v>
      </c>
      <c r="F296" s="2">
        <f>ChartDataA!$CY$29</f>
        <v>0</v>
      </c>
      <c r="G296" s="2">
        <f>ChartDataA!$CY$30</f>
        <v>13.5647</v>
      </c>
      <c r="H296" s="2">
        <f>ChartDataA!$CY$31</f>
        <v>0</v>
      </c>
      <c r="I296" s="2">
        <f>ChartDataA!$CY$32</f>
        <v>15.314699999999995</v>
      </c>
    </row>
    <row r="297" spans="1:9">
      <c r="A297" s="2" t="str">
        <f>ChartDataA!$CZ$24</f>
        <v>yt 30 06 2019</v>
      </c>
      <c r="B297" s="2">
        <f>ChartDataA!$CZ$25</f>
        <v>2.4691999999999998</v>
      </c>
      <c r="C297" s="2">
        <f>ChartDataA!$CZ$26</f>
        <v>6.6221000000000005</v>
      </c>
      <c r="D297" s="2">
        <f>ChartDataA!$CZ$27</f>
        <v>11.1099</v>
      </c>
      <c r="E297" s="2">
        <f>ChartDataA!$CZ$28</f>
        <v>5.1254000000000008</v>
      </c>
      <c r="F297" s="2">
        <f>ChartDataA!$CZ$29</f>
        <v>0</v>
      </c>
      <c r="G297" s="2">
        <f>ChartDataA!$CZ$30</f>
        <v>34.284200000000006</v>
      </c>
      <c r="H297" s="2">
        <f>ChartDataA!$CZ$31</f>
        <v>0</v>
      </c>
      <c r="I297" s="2">
        <f>ChartDataA!$CZ$32</f>
        <v>16.794799999999995</v>
      </c>
    </row>
    <row r="298" spans="1:9">
      <c r="B298" s="2">
        <f>ChartDataA!$DA$25</f>
        <v>2.4720999999999997</v>
      </c>
      <c r="C298" s="2">
        <f>ChartDataA!$DA$26</f>
        <v>6.6221000000000005</v>
      </c>
      <c r="D298" s="2">
        <f>ChartDataA!$DA$27</f>
        <v>10.723900000000002</v>
      </c>
      <c r="E298" s="2">
        <f>ChartDataA!$DA$28</f>
        <v>5.1254000000000008</v>
      </c>
      <c r="F298" s="2">
        <f>ChartDataA!$DA$29</f>
        <v>0</v>
      </c>
      <c r="G298" s="2">
        <f>ChartDataA!$DA$30</f>
        <v>65.86760000000001</v>
      </c>
      <c r="H298" s="2">
        <f>ChartDataA!$DA$31</f>
        <v>0</v>
      </c>
      <c r="I298" s="2">
        <f>ChartDataA!$DA$32</f>
        <v>16.8215</v>
      </c>
    </row>
    <row r="299" spans="1:9">
      <c r="B299" s="2">
        <f>ChartDataA!$DB$25</f>
        <v>2.3675000000000002</v>
      </c>
      <c r="C299" s="2">
        <f>ChartDataA!$DB$26</f>
        <v>6.6221000000000005</v>
      </c>
      <c r="D299" s="2">
        <f>ChartDataA!$DB$27</f>
        <v>13.646400000000002</v>
      </c>
      <c r="E299" s="2">
        <f>ChartDataA!$DB$28</f>
        <v>5.1254000000000008</v>
      </c>
      <c r="F299" s="2">
        <f>ChartDataA!$DB$29</f>
        <v>0</v>
      </c>
      <c r="G299" s="2">
        <f>ChartDataA!$DB$30</f>
        <v>70.050200000000018</v>
      </c>
      <c r="H299" s="2">
        <f>ChartDataA!$DB$31</f>
        <v>0</v>
      </c>
      <c r="I299" s="2">
        <f>ChartDataA!$DB$32</f>
        <v>17.6952</v>
      </c>
    </row>
    <row r="300" spans="1:9">
      <c r="B300" s="2">
        <f>ChartDataA!$DC$25</f>
        <v>2.3847999999999998</v>
      </c>
      <c r="C300" s="2">
        <f>ChartDataA!$DC$26</f>
        <v>6.6221000000000005</v>
      </c>
      <c r="D300" s="2">
        <f>ChartDataA!$DC$27</f>
        <v>13.193600000000002</v>
      </c>
      <c r="E300" s="2">
        <f>ChartDataA!$DC$28</f>
        <v>18.682000000000002</v>
      </c>
      <c r="F300" s="2">
        <f>ChartDataA!$DC$29</f>
        <v>0</v>
      </c>
      <c r="G300" s="2">
        <f>ChartDataA!$DC$30</f>
        <v>86.418400000000005</v>
      </c>
      <c r="H300" s="2">
        <f>ChartDataA!$DC$31</f>
        <v>0</v>
      </c>
      <c r="I300" s="2">
        <f>ChartDataA!$DC$32</f>
        <v>18.393100000000004</v>
      </c>
    </row>
    <row r="301" spans="1:9">
      <c r="B301" s="2">
        <f>ChartDataA!$DD$25</f>
        <v>2.4956999999999998</v>
      </c>
      <c r="C301" s="2">
        <f>ChartDataA!$DD$26</f>
        <v>6.7054999999999998</v>
      </c>
      <c r="D301" s="2">
        <f>ChartDataA!$DD$27</f>
        <v>13.034600000000003</v>
      </c>
      <c r="E301" s="2">
        <f>ChartDataA!$DD$28</f>
        <v>18.696200000000001</v>
      </c>
      <c r="F301" s="2">
        <f>ChartDataA!$DD$29</f>
        <v>0</v>
      </c>
      <c r="G301" s="2">
        <f>ChartDataA!$DD$30</f>
        <v>105.5068</v>
      </c>
      <c r="H301" s="2">
        <f>ChartDataA!$DD$31</f>
        <v>0</v>
      </c>
      <c r="I301" s="2">
        <f>ChartDataA!$DD$32</f>
        <v>18.354700000000037</v>
      </c>
    </row>
    <row r="302" spans="1:9">
      <c r="B302" s="2">
        <f>ChartDataA!$DE$25</f>
        <v>2.6065999999999998</v>
      </c>
      <c r="C302" s="2">
        <f>ChartDataA!$DE$26</f>
        <v>6.7054999999999998</v>
      </c>
      <c r="D302" s="2">
        <f>ChartDataA!$DE$27</f>
        <v>13.950000000000003</v>
      </c>
      <c r="E302" s="2">
        <f>ChartDataA!$DE$28</f>
        <v>18.697600000000001</v>
      </c>
      <c r="F302" s="2">
        <f>ChartDataA!$DE$29</f>
        <v>0</v>
      </c>
      <c r="G302" s="2">
        <f>ChartDataA!$DE$30</f>
        <v>121.73650000000002</v>
      </c>
      <c r="H302" s="2">
        <f>ChartDataA!$DE$31</f>
        <v>0</v>
      </c>
      <c r="I302" s="2">
        <f>ChartDataA!$DE$32</f>
        <v>21.646000000000015</v>
      </c>
    </row>
    <row r="303" spans="1:9">
      <c r="A303" s="2" t="str">
        <f>ChartDataA!$DF$24</f>
        <v>yt 31 12 2019</v>
      </c>
      <c r="B303" s="2">
        <f>ChartDataA!$DF$25</f>
        <v>2.5871999999999997</v>
      </c>
      <c r="C303" s="2">
        <f>ChartDataA!$DF$26</f>
        <v>6.7054999999999998</v>
      </c>
      <c r="D303" s="2">
        <f>ChartDataA!$DF$27</f>
        <v>13.948600000000003</v>
      </c>
      <c r="E303" s="2">
        <f>ChartDataA!$DF$28</f>
        <v>23.036800000000003</v>
      </c>
      <c r="F303" s="2">
        <f>ChartDataA!$DF$29</f>
        <v>0</v>
      </c>
      <c r="G303" s="2">
        <f>ChartDataA!$DF$30</f>
        <v>139.21300000000002</v>
      </c>
      <c r="H303" s="2">
        <f>ChartDataA!$DF$31</f>
        <v>0</v>
      </c>
      <c r="I303" s="2">
        <f>ChartDataA!$DF$32</f>
        <v>23.471000000000004</v>
      </c>
    </row>
    <row r="304" spans="1:9">
      <c r="B304" s="2">
        <f>ChartDataA!$DG$25</f>
        <v>2.475289000000001</v>
      </c>
      <c r="C304" s="2">
        <f>ChartDataA!$DG$26</f>
        <v>6.7054999999999998</v>
      </c>
      <c r="D304" s="2">
        <f>ChartDataA!$DG$27</f>
        <v>13.662475000000004</v>
      </c>
      <c r="E304" s="2">
        <f>ChartDataA!$DG$28</f>
        <v>34.096215999999998</v>
      </c>
      <c r="F304" s="2">
        <f>ChartDataA!$DG$29</f>
        <v>0</v>
      </c>
      <c r="G304" s="2">
        <f>ChartDataA!$DG$30</f>
        <v>158.29246200000003</v>
      </c>
      <c r="H304" s="2">
        <f>ChartDataA!$DG$31</f>
        <v>0</v>
      </c>
      <c r="I304" s="2">
        <f>ChartDataA!$DG$32</f>
        <v>23.523845999999992</v>
      </c>
    </row>
    <row r="305" spans="1:9">
      <c r="B305" s="2">
        <f>ChartDataA!$DH$25</f>
        <v>2.3021940000000001</v>
      </c>
      <c r="C305" s="2">
        <f>ChartDataA!$DH$26</f>
        <v>6.7054999999999998</v>
      </c>
      <c r="D305" s="2">
        <f>ChartDataA!$DH$27</f>
        <v>13.591677000000002</v>
      </c>
      <c r="E305" s="2">
        <f>ChartDataA!$DH$28</f>
        <v>50.621349000000009</v>
      </c>
      <c r="F305" s="2">
        <f>ChartDataA!$DH$29</f>
        <v>0</v>
      </c>
      <c r="G305" s="2">
        <f>ChartDataA!$DH$30</f>
        <v>178.22191500000005</v>
      </c>
      <c r="H305" s="2">
        <f>ChartDataA!$DH$31</f>
        <v>0</v>
      </c>
      <c r="I305" s="2">
        <f>ChartDataA!$DH$32</f>
        <v>23.360239000000007</v>
      </c>
    </row>
    <row r="306" spans="1:9">
      <c r="B306" s="2">
        <f>ChartDataA!$DI$25</f>
        <v>2.097073</v>
      </c>
      <c r="C306" s="2">
        <f>ChartDataA!$DI$26</f>
        <v>6.7054999999999998</v>
      </c>
      <c r="D306" s="2">
        <f>ChartDataA!$DI$27</f>
        <v>13.640086000000004</v>
      </c>
      <c r="E306" s="2">
        <f>ChartDataA!$DI$28</f>
        <v>50.309464999999996</v>
      </c>
      <c r="F306" s="2">
        <f>ChartDataA!$DI$29</f>
        <v>0</v>
      </c>
      <c r="G306" s="2">
        <f>ChartDataA!$DI$30</f>
        <v>198.14115700000008</v>
      </c>
      <c r="H306" s="2">
        <f>ChartDataA!$DI$31</f>
        <v>0</v>
      </c>
      <c r="I306" s="2">
        <f>ChartDataA!$DI$32</f>
        <v>23.260419999999954</v>
      </c>
    </row>
    <row r="307" spans="1:9">
      <c r="B307" s="2">
        <f>ChartDataA!$DJ$25</f>
        <v>2.2061120000000001</v>
      </c>
      <c r="C307" s="2">
        <f>ChartDataA!$DJ$26</f>
        <v>19.315743999999999</v>
      </c>
      <c r="D307" s="2">
        <f>ChartDataA!$DJ$27</f>
        <v>12.955168000000002</v>
      </c>
      <c r="E307" s="2">
        <f>ChartDataA!$DJ$28</f>
        <v>50.309474999999999</v>
      </c>
      <c r="F307" s="2">
        <f>ChartDataA!$DJ$29</f>
        <v>0</v>
      </c>
      <c r="G307" s="2">
        <f>ChartDataA!$DJ$30</f>
        <v>210.08800900000003</v>
      </c>
      <c r="H307" s="2">
        <f>ChartDataA!$DJ$31</f>
        <v>0</v>
      </c>
      <c r="I307" s="2">
        <f>ChartDataA!$DJ$32</f>
        <v>34.58018299999992</v>
      </c>
    </row>
    <row r="308" spans="1:9">
      <c r="B308" s="2">
        <f>ChartDataA!$DK$25</f>
        <v>2.5849250000000001</v>
      </c>
      <c r="C308" s="2">
        <f>ChartDataA!$DK$26</f>
        <v>25.265926</v>
      </c>
      <c r="D308" s="2">
        <f>ChartDataA!$DK$27</f>
        <v>13.282932000000001</v>
      </c>
      <c r="E308" s="2">
        <f>ChartDataA!$DK$28</f>
        <v>50.3095</v>
      </c>
      <c r="F308" s="2">
        <f>ChartDataA!$DK$29</f>
        <v>9.9999999999999995E-7</v>
      </c>
      <c r="G308" s="2">
        <f>ChartDataA!$DK$30</f>
        <v>233.20476200000002</v>
      </c>
      <c r="H308" s="2">
        <f>ChartDataA!$DK$31</f>
        <v>0</v>
      </c>
      <c r="I308" s="2">
        <f>ChartDataA!$DK$32</f>
        <v>37.512584000000061</v>
      </c>
    </row>
    <row r="309" spans="1:9">
      <c r="A309" s="2" t="str">
        <f>ChartDataA!$DL$24</f>
        <v>yt 30 06 2020</v>
      </c>
      <c r="B309" s="2">
        <f>ChartDataA!$DL$25</f>
        <v>2.5969469999999997</v>
      </c>
      <c r="C309" s="2">
        <f>ChartDataA!$DL$26</f>
        <v>50.448452000000003</v>
      </c>
      <c r="D309" s="2">
        <f>ChartDataA!$DL$27</f>
        <v>13.021076000000001</v>
      </c>
      <c r="E309" s="2">
        <f>ChartDataA!$DL$28</f>
        <v>50.305125000000011</v>
      </c>
      <c r="F309" s="2">
        <f>ChartDataA!$DL$29</f>
        <v>9.9999999999999995E-7</v>
      </c>
      <c r="G309" s="2">
        <f>ChartDataA!$DL$30</f>
        <v>213.76422199999999</v>
      </c>
      <c r="H309" s="2">
        <f>ChartDataA!$DL$31</f>
        <v>0</v>
      </c>
      <c r="I309" s="2">
        <f>ChartDataA!$DL$32</f>
        <v>62.249853000000144</v>
      </c>
    </row>
    <row r="310" spans="1:9">
      <c r="B310" s="2">
        <f>ChartDataA!$DM$25</f>
        <v>2.7071559999999999</v>
      </c>
      <c r="C310" s="2">
        <f>ChartDataA!$DM$26</f>
        <v>50.448452000000003</v>
      </c>
      <c r="D310" s="2">
        <f>ChartDataA!$DM$27</f>
        <v>13.099514000000001</v>
      </c>
      <c r="E310" s="2">
        <f>ChartDataA!$DM$28</f>
        <v>50.305138000000007</v>
      </c>
      <c r="F310" s="2">
        <f>ChartDataA!$DM$29</f>
        <v>9.9999999999999995E-7</v>
      </c>
      <c r="G310" s="2">
        <f>ChartDataA!$DM$30</f>
        <v>185.9846</v>
      </c>
      <c r="H310" s="2">
        <f>ChartDataA!$DM$31</f>
        <v>0</v>
      </c>
      <c r="I310" s="2">
        <f>ChartDataA!$DM$32</f>
        <v>62.13032800000002</v>
      </c>
    </row>
    <row r="311" spans="1:9">
      <c r="B311" s="2">
        <f>ChartDataA!$DN$25</f>
        <v>2.8404249999999998</v>
      </c>
      <c r="C311" s="2">
        <f>ChartDataA!$DN$26</f>
        <v>50.448452000000003</v>
      </c>
      <c r="D311" s="2">
        <f>ChartDataA!$DN$27</f>
        <v>8.8847620000000003</v>
      </c>
      <c r="E311" s="2">
        <f>ChartDataA!$DN$28</f>
        <v>50.305141000000006</v>
      </c>
      <c r="F311" s="2">
        <f>ChartDataA!$DN$29</f>
        <v>9.9999999999999995E-7</v>
      </c>
      <c r="G311" s="2">
        <f>ChartDataA!$DN$30</f>
        <v>183.70660000000001</v>
      </c>
      <c r="H311" s="2">
        <f>ChartDataA!$DN$31</f>
        <v>0</v>
      </c>
      <c r="I311" s="2">
        <f>ChartDataA!$DN$32</f>
        <v>61.109183999999999</v>
      </c>
    </row>
    <row r="312" spans="1:9">
      <c r="B312" s="2">
        <f>ChartDataA!$DO$25</f>
        <v>2.8024800000000001</v>
      </c>
      <c r="C312" s="2">
        <f>ChartDataA!$DO$26</f>
        <v>50.448452000000003</v>
      </c>
      <c r="D312" s="2">
        <f>ChartDataA!$DO$27</f>
        <v>9.4400120000000012</v>
      </c>
      <c r="E312" s="2">
        <f>ChartDataA!$DO$28</f>
        <v>36.748540999999996</v>
      </c>
      <c r="F312" s="2">
        <f>ChartDataA!$DO$29</f>
        <v>9.9999999999999995E-7</v>
      </c>
      <c r="G312" s="2">
        <f>ChartDataA!$DO$30</f>
        <v>182.17697100000004</v>
      </c>
      <c r="H312" s="2">
        <f>ChartDataA!$DO$31</f>
        <v>0</v>
      </c>
      <c r="I312" s="2">
        <f>ChartDataA!$DO$32</f>
        <v>61.322933999999975</v>
      </c>
    </row>
    <row r="313" spans="1:9">
      <c r="B313" s="2">
        <f>ChartDataA!$DP$25</f>
        <v>2.8608749999999992</v>
      </c>
      <c r="C313" s="2">
        <f>ChartDataA!$DP$26</f>
        <v>50.365052000000006</v>
      </c>
      <c r="D313" s="2">
        <f>ChartDataA!$DP$27</f>
        <v>9.5451449999999998</v>
      </c>
      <c r="E313" s="2">
        <f>ChartDataA!$DP$28</f>
        <v>36.734341999999998</v>
      </c>
      <c r="F313" s="2">
        <f>ChartDataA!$DP$29</f>
        <v>9.9999999999999995E-7</v>
      </c>
      <c r="G313" s="2">
        <f>ChartDataA!$DP$30</f>
        <v>183.59147600000003</v>
      </c>
      <c r="H313" s="2">
        <f>ChartDataA!$DP$31</f>
        <v>0</v>
      </c>
      <c r="I313" s="2">
        <f>ChartDataA!$DP$32</f>
        <v>61.16643300000004</v>
      </c>
    </row>
    <row r="314" spans="1:9">
      <c r="B314" s="2">
        <f>ChartDataA!$DQ$25</f>
        <v>2.6469959999999992</v>
      </c>
      <c r="C314" s="2">
        <f>ChartDataA!$DQ$26</f>
        <v>50.365052000000006</v>
      </c>
      <c r="D314" s="2">
        <f>ChartDataA!$DQ$27</f>
        <v>9.2599620000000016</v>
      </c>
      <c r="E314" s="2">
        <f>ChartDataA!$DQ$28</f>
        <v>36.732948000000007</v>
      </c>
      <c r="F314" s="2">
        <f>ChartDataA!$DQ$29</f>
        <v>9.9999999999999995E-7</v>
      </c>
      <c r="G314" s="2">
        <f>ChartDataA!$DQ$30</f>
        <v>192.35694500000002</v>
      </c>
      <c r="H314" s="2">
        <f>ChartDataA!$DQ$31</f>
        <v>0</v>
      </c>
      <c r="I314" s="2">
        <f>ChartDataA!$DQ$32</f>
        <v>58.273527999999999</v>
      </c>
    </row>
    <row r="315" spans="1:9">
      <c r="A315" s="2" t="str">
        <f>ChartDataA!$DR$24</f>
        <v>yt 31 12 2020</v>
      </c>
      <c r="B315" s="2">
        <f>ChartDataA!$DR$25</f>
        <v>2.8766410000000016</v>
      </c>
      <c r="C315" s="2">
        <f>ChartDataA!$DR$26</f>
        <v>54.696064000000007</v>
      </c>
      <c r="D315" s="2">
        <f>ChartDataA!$DR$27</f>
        <v>11.703182000000002</v>
      </c>
      <c r="E315" s="2">
        <f>ChartDataA!$DR$28</f>
        <v>32.393782000000002</v>
      </c>
      <c r="F315" s="2">
        <f>ChartDataA!$DR$29</f>
        <v>9.9999999999999995E-7</v>
      </c>
      <c r="G315" s="2">
        <f>ChartDataA!$DR$30</f>
        <v>198.69007300000001</v>
      </c>
      <c r="H315" s="2">
        <f>ChartDataA!$DR$31</f>
        <v>0</v>
      </c>
      <c r="I315" s="2">
        <f>ChartDataA!$DR$32</f>
        <v>63.023691000000042</v>
      </c>
    </row>
    <row r="316" spans="1:9">
      <c r="B316" s="2">
        <f>ChartDataA!$DS$25</f>
        <v>2.9110830000000001</v>
      </c>
      <c r="C316" s="2">
        <f>ChartDataA!$DS$26</f>
        <v>74.142570000000006</v>
      </c>
      <c r="D316" s="2">
        <f>ChartDataA!$DS$27</f>
        <v>11.953298</v>
      </c>
      <c r="E316" s="2">
        <f>ChartDataA!$DS$28</f>
        <v>21.177801000000002</v>
      </c>
      <c r="F316" s="2">
        <f>ChartDataA!$DS$29</f>
        <v>5.9809000000000008E-2</v>
      </c>
      <c r="G316" s="2">
        <f>ChartDataA!$DS$30</f>
        <v>204.310834</v>
      </c>
      <c r="H316" s="2">
        <f>ChartDataA!$DS$31</f>
        <v>0</v>
      </c>
      <c r="I316" s="2">
        <f>ChartDataA!$DS$32</f>
        <v>82.349032000000051</v>
      </c>
    </row>
    <row r="317" spans="1:9">
      <c r="B317" s="2">
        <f>ChartDataA!$DT$25</f>
        <v>2.9609349999999965</v>
      </c>
      <c r="C317" s="2">
        <f>ChartDataA!$DT$26</f>
        <v>86.65476000000001</v>
      </c>
      <c r="D317" s="2">
        <f>ChartDataA!$DT$27</f>
        <v>12.335806000000002</v>
      </c>
      <c r="E317" s="2">
        <f>ChartDataA!$DT$28</f>
        <v>4.6486099999999997</v>
      </c>
      <c r="F317" s="2">
        <f>ChartDataA!$DT$29</f>
        <v>9.7296999999999995E-2</v>
      </c>
      <c r="G317" s="2">
        <f>ChartDataA!$DT$30</f>
        <v>206.93079900000004</v>
      </c>
      <c r="H317" s="2">
        <f>ChartDataA!$DT$31</f>
        <v>0</v>
      </c>
      <c r="I317" s="2">
        <f>ChartDataA!$DT$32</f>
        <v>94.328975000000042</v>
      </c>
    </row>
    <row r="318" spans="1:9">
      <c r="B318" s="2">
        <f>ChartDataA!$DU$25</f>
        <v>3.024057999999997</v>
      </c>
      <c r="C318" s="2">
        <f>ChartDataA!$DU$26</f>
        <v>101.77025400000002</v>
      </c>
      <c r="D318" s="2">
        <f>ChartDataA!$DU$27</f>
        <v>12.214001</v>
      </c>
      <c r="E318" s="2">
        <f>ChartDataA!$DU$28</f>
        <v>7.7210000000000004E-3</v>
      </c>
      <c r="F318" s="2">
        <f>ChartDataA!$DU$29</f>
        <v>0.24560200000000001</v>
      </c>
      <c r="G318" s="2">
        <f>ChartDataA!$DU$30</f>
        <v>222.824105</v>
      </c>
      <c r="H318" s="2">
        <f>ChartDataA!$DU$31</f>
        <v>1.9018E-2</v>
      </c>
      <c r="I318" s="2">
        <f>ChartDataA!$DU$32</f>
        <v>109.53484799999998</v>
      </c>
    </row>
    <row r="319" spans="1:9">
      <c r="B319" s="2">
        <f>ChartDataA!$DV$25</f>
        <v>2.9364169999999969</v>
      </c>
      <c r="C319" s="2">
        <f>ChartDataA!$DV$26</f>
        <v>89.160010000000014</v>
      </c>
      <c r="D319" s="2">
        <f>ChartDataA!$DV$27</f>
        <v>12.968078000000002</v>
      </c>
      <c r="E319" s="2">
        <f>ChartDataA!$DV$28</f>
        <v>2.9151000000000003E-2</v>
      </c>
      <c r="F319" s="2">
        <f>ChartDataA!$DV$29</f>
        <v>0.63721000000000005</v>
      </c>
      <c r="G319" s="2">
        <f>ChartDataA!$DV$30</f>
        <v>236.17740500000002</v>
      </c>
      <c r="H319" s="2">
        <f>ChartDataA!$DV$31</f>
        <v>5.6116000000000006E-2</v>
      </c>
      <c r="I319" s="2">
        <f>ChartDataA!$DV$32</f>
        <v>96.397018999999943</v>
      </c>
    </row>
    <row r="320" spans="1:9">
      <c r="B320" s="2">
        <f>ChartDataA!$DW$25</f>
        <v>2.5506059999999957</v>
      </c>
      <c r="C320" s="2">
        <f>ChartDataA!$DW$26</f>
        <v>76.587727999999998</v>
      </c>
      <c r="D320" s="2">
        <f>ChartDataA!$DW$27</f>
        <v>13.279319000000001</v>
      </c>
      <c r="E320" s="2">
        <f>ChartDataA!$DW$28</f>
        <v>5.0466999999999998E-2</v>
      </c>
      <c r="F320" s="2">
        <f>ChartDataA!$DW$29</f>
        <v>1.2808710000000001</v>
      </c>
      <c r="G320" s="2">
        <f>ChartDataA!$DW$30</f>
        <v>228.107336</v>
      </c>
      <c r="H320" s="2">
        <f>ChartDataA!$DW$31</f>
        <v>9.4132000000000007E-2</v>
      </c>
      <c r="I320" s="2">
        <f>ChartDataA!$DW$32</f>
        <v>84.999656999999985</v>
      </c>
    </row>
    <row r="321" spans="1:9">
      <c r="A321" s="2" t="str">
        <f>ChartDataA!$DX$24</f>
        <v>yt 30 06 2021</v>
      </c>
      <c r="B321" s="2">
        <f>ChartDataA!$DX$25</f>
        <v>2.5849789999999961</v>
      </c>
      <c r="C321" s="2">
        <f>ChartDataA!$DX$26</f>
        <v>51.405202000000003</v>
      </c>
      <c r="D321" s="2">
        <f>ChartDataA!$DX$27</f>
        <v>13.917032000000001</v>
      </c>
      <c r="E321" s="2">
        <f>ChartDataA!$DX$28</f>
        <v>5.0469000000000007E-2</v>
      </c>
      <c r="F321" s="2">
        <f>ChartDataA!$DX$29</f>
        <v>1.280872</v>
      </c>
      <c r="G321" s="2">
        <f>ChartDataA!$DX$30</f>
        <v>236.42715799999999</v>
      </c>
      <c r="H321" s="2">
        <f>ChartDataA!$DX$31</f>
        <v>9.4132000000000007E-2</v>
      </c>
      <c r="I321" s="2">
        <f>ChartDataA!$DX$32</f>
        <v>58.793234000000098</v>
      </c>
    </row>
    <row r="322" spans="1:9">
      <c r="B322" s="2">
        <f>ChartDataA!$DY$25</f>
        <v>2.5752089999999961</v>
      </c>
      <c r="C322" s="2">
        <f>ChartDataA!$DY$26</f>
        <v>51.405202000000003</v>
      </c>
      <c r="D322" s="2">
        <f>ChartDataA!$DY$27</f>
        <v>18.632232000000005</v>
      </c>
      <c r="E322" s="2">
        <f>ChartDataA!$DY$28</f>
        <v>9.961600000000001E-2</v>
      </c>
      <c r="F322" s="2">
        <f>ChartDataA!$DY$29</f>
        <v>1.400536</v>
      </c>
      <c r="G322" s="2">
        <f>ChartDataA!$DY$30</f>
        <v>233.89468600000001</v>
      </c>
      <c r="H322" s="2">
        <f>ChartDataA!$DY$31</f>
        <v>9.4132000000000007E-2</v>
      </c>
      <c r="I322" s="2">
        <f>ChartDataA!$DY$32</f>
        <v>58.802264000000008</v>
      </c>
    </row>
    <row r="323" spans="1:9">
      <c r="B323" s="2">
        <f>ChartDataA!$DZ$25</f>
        <v>2.6854849999999959</v>
      </c>
      <c r="C323" s="2">
        <f>ChartDataA!$DZ$26</f>
        <v>51.405202000000003</v>
      </c>
      <c r="D323" s="2">
        <f>ChartDataA!$DZ$27</f>
        <v>22.490136000000003</v>
      </c>
      <c r="E323" s="2">
        <f>ChartDataA!$DZ$28</f>
        <v>0.145513</v>
      </c>
      <c r="F323" s="2">
        <f>ChartDataA!$DZ$29</f>
        <v>1.464472</v>
      </c>
      <c r="G323" s="2">
        <f>ChartDataA!$DZ$30</f>
        <v>232.83032100000003</v>
      </c>
      <c r="H323" s="2">
        <f>ChartDataA!$DZ$31</f>
        <v>9.4132000000000007E-2</v>
      </c>
      <c r="I323" s="2">
        <f>ChartDataA!$DZ$32</f>
        <v>60.426907999999969</v>
      </c>
    </row>
    <row r="324" spans="1:9">
      <c r="B324" s="2">
        <f>ChartDataA!$EA$25</f>
        <v>2.6439009999999969</v>
      </c>
      <c r="C324" s="2">
        <f>ChartDataA!$EA$26</f>
        <v>55.220365000000008</v>
      </c>
      <c r="D324" s="2">
        <f>ChartDataA!$EA$27</f>
        <v>38.870241</v>
      </c>
      <c r="E324" s="2">
        <f>ChartDataA!$EA$28</f>
        <v>0.14918999999999999</v>
      </c>
      <c r="F324" s="2">
        <f>ChartDataA!$EA$29</f>
        <v>1.5931360000000001</v>
      </c>
      <c r="G324" s="2">
        <f>ChartDataA!$EA$30</f>
        <v>218.93675300000004</v>
      </c>
      <c r="H324" s="2">
        <f>ChartDataA!$EA$31</f>
        <v>9.4132000000000007E-2</v>
      </c>
      <c r="I324" s="2">
        <f>ChartDataA!$EA$32</f>
        <v>63.232822999999996</v>
      </c>
    </row>
    <row r="325" spans="1:9">
      <c r="B325" s="2">
        <f>ChartDataA!$EB$25</f>
        <v>2.4006699999999954</v>
      </c>
      <c r="C325" s="2">
        <f>ChartDataA!$EB$26</f>
        <v>59.035528000000006</v>
      </c>
      <c r="D325" s="2">
        <f>ChartDataA!$EB$27</f>
        <v>52.799620000000004</v>
      </c>
      <c r="E325" s="2">
        <f>ChartDataA!$EB$28</f>
        <v>0.15323900000000001</v>
      </c>
      <c r="F325" s="2">
        <f>ChartDataA!$EB$29</f>
        <v>1.631704</v>
      </c>
      <c r="G325" s="2">
        <f>ChartDataA!$EB$30</f>
        <v>198.94335200000003</v>
      </c>
      <c r="H325" s="2">
        <f>ChartDataA!$EB$31</f>
        <v>9.4132000000000007E-2</v>
      </c>
      <c r="I325" s="2">
        <f>ChartDataA!$EB$32</f>
        <v>67.013686999999976</v>
      </c>
    </row>
    <row r="326" spans="1:9">
      <c r="B326" s="2">
        <f>ChartDataA!$EC$25</f>
        <v>2.560548999999996</v>
      </c>
      <c r="C326" s="2">
        <f>ChartDataA!$EC$26</f>
        <v>59.035528000000006</v>
      </c>
      <c r="D326" s="2">
        <f>ChartDataA!$EC$27</f>
        <v>53.296861</v>
      </c>
      <c r="E326" s="2">
        <f>ChartDataA!$EC$28</f>
        <v>0.60408800000000007</v>
      </c>
      <c r="F326" s="2">
        <f>ChartDataA!$EC$29</f>
        <v>1.650712</v>
      </c>
      <c r="G326" s="2">
        <f>ChartDataA!$EC$30</f>
        <v>173.78726300000005</v>
      </c>
      <c r="H326" s="2">
        <f>ChartDataA!$EC$31</f>
        <v>9.4132000000000007E-2</v>
      </c>
      <c r="I326" s="2">
        <f>ChartDataA!$EC$32</f>
        <v>66.585876999999897</v>
      </c>
    </row>
    <row r="327" spans="1:9">
      <c r="A327" s="2" t="str">
        <f>ChartDataA!$ED$24</f>
        <v>yt 31 12 2021</v>
      </c>
      <c r="B327" s="2">
        <f>ChartDataA!$ED$25</f>
        <v>2.3632629999999937</v>
      </c>
      <c r="C327" s="2">
        <f>ChartDataA!$ED$26</f>
        <v>54.704516000000005</v>
      </c>
      <c r="D327" s="2">
        <f>ChartDataA!$ED$27</f>
        <v>51.669652999999997</v>
      </c>
      <c r="E327" s="2">
        <f>ChartDataA!$ED$28</f>
        <v>0.62591400000000008</v>
      </c>
      <c r="F327" s="2">
        <f>ChartDataA!$ED$29</f>
        <v>1.691656</v>
      </c>
      <c r="G327" s="2">
        <f>ChartDataA!$ED$30</f>
        <v>150.27576100000002</v>
      </c>
      <c r="H327" s="2">
        <f>ChartDataA!$ED$31</f>
        <v>9.4132000000000007E-2</v>
      </c>
      <c r="I327" s="2">
        <f>ChartDataA!$ED$32</f>
        <v>61.708042999999975</v>
      </c>
    </row>
    <row r="328" spans="1:9">
      <c r="B328" s="2">
        <f>ChartDataA!$EE$25</f>
        <v>2.5088919999999941</v>
      </c>
      <c r="C328" s="2">
        <f>ChartDataA!$EE$26</f>
        <v>35.258010000000006</v>
      </c>
      <c r="D328" s="2">
        <f>ChartDataA!$EE$27</f>
        <v>52.397323</v>
      </c>
      <c r="E328" s="2">
        <f>ChartDataA!$EE$28</f>
        <v>0.62444300000000008</v>
      </c>
      <c r="F328" s="2">
        <f>ChartDataA!$EE$29</f>
        <v>1.654312</v>
      </c>
      <c r="G328" s="2">
        <f>ChartDataA!$EE$30</f>
        <v>125.511769</v>
      </c>
      <c r="H328" s="2">
        <f>ChartDataA!$EE$31</f>
        <v>0.11343700000000001</v>
      </c>
      <c r="I328" s="2">
        <f>ChartDataA!$EE$32</f>
        <v>44.121946000000008</v>
      </c>
    </row>
    <row r="329" spans="1:9">
      <c r="B329" s="2">
        <f>ChartDataA!$EF$25</f>
        <v>2.6364619999999985</v>
      </c>
      <c r="C329" s="2">
        <f>ChartDataA!$EF$26</f>
        <v>22.745820000000002</v>
      </c>
      <c r="D329" s="2">
        <f>ChartDataA!$EF$27</f>
        <v>52.749216000000004</v>
      </c>
      <c r="E329" s="2">
        <f>ChartDataA!$EF$28</f>
        <v>0.62419300000000011</v>
      </c>
      <c r="F329" s="2">
        <f>ChartDataA!$EF$29</f>
        <v>1.830214</v>
      </c>
      <c r="G329" s="2">
        <f>ChartDataA!$EF$30</f>
        <v>100.71395899999999</v>
      </c>
      <c r="H329" s="2">
        <f>ChartDataA!$EF$31</f>
        <v>0.11343700000000001</v>
      </c>
      <c r="I329" s="2">
        <f>ChartDataA!$EF$32</f>
        <v>30.446142000000009</v>
      </c>
    </row>
    <row r="330" spans="1:9">
      <c r="B330" s="2">
        <f>ChartDataA!$EG$25</f>
        <v>2.6978539999999991</v>
      </c>
      <c r="C330" s="2">
        <f>ChartDataA!$EG$26</f>
        <v>7.6303260000000002</v>
      </c>
      <c r="D330" s="2">
        <f>ChartDataA!$EG$27</f>
        <v>56.656932000000005</v>
      </c>
      <c r="E330" s="2">
        <f>ChartDataA!$EG$28</f>
        <v>0.65529300000000013</v>
      </c>
      <c r="F330" s="2">
        <f>ChartDataA!$EG$29</f>
        <v>1.906549</v>
      </c>
      <c r="G330" s="2">
        <f>ChartDataA!$EG$30</f>
        <v>62.981822000000008</v>
      </c>
      <c r="H330" s="2">
        <f>ChartDataA!$EG$31</f>
        <v>9.4419000000000017E-2</v>
      </c>
      <c r="I330" s="2">
        <f>ChartDataA!$EG$32</f>
        <v>17.24132299999998</v>
      </c>
    </row>
    <row r="331" spans="1:9">
      <c r="B331" s="2">
        <f>ChartDataA!$EH$25</f>
        <v>2.762913999999999</v>
      </c>
      <c r="C331" s="2">
        <f>ChartDataA!$EH$26</f>
        <v>7.6303260000000002</v>
      </c>
      <c r="D331" s="2">
        <f>ChartDataA!$EH$27</f>
        <v>61.055296000000006</v>
      </c>
      <c r="E331" s="2">
        <f>ChartDataA!$EH$28</f>
        <v>0.6760290000000001</v>
      </c>
      <c r="F331" s="2">
        <f>ChartDataA!$EH$29</f>
        <v>1.7108540000000003</v>
      </c>
      <c r="G331" s="2">
        <f>ChartDataA!$EH$30</f>
        <v>37.117764999999999</v>
      </c>
      <c r="H331" s="2">
        <f>ChartDataA!$EH$31</f>
        <v>5.7321000000000011E-2</v>
      </c>
      <c r="I331" s="2">
        <f>ChartDataA!$EH$32</f>
        <v>16.286096000000001</v>
      </c>
    </row>
    <row r="332" spans="1:9">
      <c r="B332" s="2">
        <f>ChartDataA!$EI$25</f>
        <v>2.8934259999999985</v>
      </c>
      <c r="C332" s="2">
        <f>ChartDataA!$EI$26</f>
        <v>9.4320660000000007</v>
      </c>
      <c r="D332" s="2">
        <f>ChartDataA!$EI$27</f>
        <v>66.630958000000007</v>
      </c>
      <c r="E332" s="2">
        <f>ChartDataA!$EI$28</f>
        <v>0.67680800000000019</v>
      </c>
      <c r="F332" s="2">
        <f>ChartDataA!$EI$29</f>
        <v>1.3748359999999999</v>
      </c>
      <c r="G332" s="2">
        <f>ChartDataA!$EI$30</f>
        <v>20.751778999999999</v>
      </c>
      <c r="H332" s="2">
        <f>ChartDataA!$EI$31</f>
        <v>4.6672040000000008</v>
      </c>
      <c r="I332" s="2">
        <f>ChartDataA!$EI$32</f>
        <v>19.047456999999994</v>
      </c>
    </row>
    <row r="333" spans="1:9">
      <c r="A333" s="2" t="str">
        <f>ChartDataA!$EJ$24</f>
        <v>yt 30 06 2022</v>
      </c>
      <c r="B333" s="2">
        <f>ChartDataA!$EJ$25</f>
        <v>2.9305999999999983</v>
      </c>
      <c r="C333" s="2">
        <f>ChartDataA!$EJ$26</f>
        <v>11.233806000000001</v>
      </c>
      <c r="D333" s="2">
        <f>ChartDataA!$EJ$27</f>
        <v>77.788100000000014</v>
      </c>
      <c r="E333" s="2">
        <f>ChartDataA!$EJ$28</f>
        <v>0.69739900000000021</v>
      </c>
      <c r="F333" s="2">
        <f>ChartDataA!$EJ$29</f>
        <v>1.570891</v>
      </c>
      <c r="G333" s="2">
        <f>ChartDataA!$EJ$30</f>
        <v>12.835295</v>
      </c>
      <c r="H333" s="2">
        <f>ChartDataA!$EJ$31</f>
        <v>4.6672040000000008</v>
      </c>
      <c r="I333" s="2">
        <f>ChartDataA!$EJ$32</f>
        <v>20.838250999999971</v>
      </c>
    </row>
    <row r="334" spans="1:9">
      <c r="B334" s="2">
        <f>ChartDataA!$EK$25</f>
        <v>2.8369659999999981</v>
      </c>
      <c r="C334" s="2">
        <f>ChartDataA!$EK$26</f>
        <v>11.233806000000001</v>
      </c>
      <c r="D334" s="2">
        <f>ChartDataA!$EK$27</f>
        <v>79.102862000000016</v>
      </c>
      <c r="E334" s="2">
        <f>ChartDataA!$EK$28</f>
        <v>0.69076800000000016</v>
      </c>
      <c r="F334" s="2">
        <f>ChartDataA!$EK$29</f>
        <v>1.7199280000000001</v>
      </c>
      <c r="G334" s="2">
        <f>ChartDataA!$EK$30</f>
        <v>13.168447000000002</v>
      </c>
      <c r="H334" s="2">
        <f>ChartDataA!$EK$31</f>
        <v>4.6672040000000008</v>
      </c>
      <c r="I334" s="2">
        <f>ChartDataA!$EK$32</f>
        <v>22.190986000000009</v>
      </c>
    </row>
    <row r="335" spans="1:9">
      <c r="B335" s="2">
        <f>ChartDataA!$EL$25</f>
        <v>2.6816809999999989</v>
      </c>
      <c r="C335" s="2">
        <f>ChartDataA!$EL$26</f>
        <v>11.233806000000001</v>
      </c>
      <c r="D335" s="2">
        <f>ChartDataA!$EL$27</f>
        <v>75.546423000000004</v>
      </c>
      <c r="E335" s="2">
        <f>ChartDataA!$EL$28</f>
        <v>0.69467000000000012</v>
      </c>
      <c r="F335" s="2">
        <f>ChartDataA!$EL$29</f>
        <v>1.9881400000000005</v>
      </c>
      <c r="G335" s="2">
        <f>ChartDataA!$EL$30</f>
        <v>12.911358000000002</v>
      </c>
      <c r="H335" s="2">
        <f>ChartDataA!$EL$31</f>
        <v>4.6862120000000003</v>
      </c>
      <c r="I335" s="2">
        <f>ChartDataA!$EL$32</f>
        <v>20.544769000000016</v>
      </c>
    </row>
    <row r="336" spans="1:9">
      <c r="B336" s="2">
        <f>ChartDataA!$EM$25</f>
        <v>2.6874659999999988</v>
      </c>
      <c r="C336" s="2">
        <f>ChartDataA!$EM$26</f>
        <v>7.4602430000000002</v>
      </c>
      <c r="D336" s="2">
        <f>ChartDataA!$EM$27</f>
        <v>62.843997999999999</v>
      </c>
      <c r="E336" s="2">
        <f>ChartDataA!$EM$28</f>
        <v>0.71481300000000025</v>
      </c>
      <c r="F336" s="2">
        <f>ChartDataA!$EM$29</f>
        <v>2.0417920000000001</v>
      </c>
      <c r="G336" s="2">
        <f>ChartDataA!$EM$30</f>
        <v>12.959288000000001</v>
      </c>
      <c r="H336" s="2">
        <f>ChartDataA!$EM$31</f>
        <v>4.6862120000000003</v>
      </c>
      <c r="I336" s="2">
        <f>ChartDataA!$EM$32</f>
        <v>16.792542000000026</v>
      </c>
    </row>
    <row r="337" spans="1:9">
      <c r="B337" s="2">
        <f>ChartDataA!$EN$25</f>
        <v>2.9216799999999998</v>
      </c>
      <c r="C337" s="2">
        <f>ChartDataA!$EN$26</f>
        <v>15.624002000000001</v>
      </c>
      <c r="D337" s="2">
        <f>ChartDataA!$EN$27</f>
        <v>52.706739000000006</v>
      </c>
      <c r="E337" s="2">
        <f>ChartDataA!$EN$28</f>
        <v>0.7531000000000001</v>
      </c>
      <c r="F337" s="2">
        <f>ChartDataA!$EN$29</f>
        <v>2.1328150000000003</v>
      </c>
      <c r="G337" s="2">
        <f>ChartDataA!$EN$30</f>
        <v>12.180250000000001</v>
      </c>
      <c r="H337" s="2">
        <f>ChartDataA!$EN$31</f>
        <v>4.6871119999999999</v>
      </c>
      <c r="I337" s="2">
        <f>ChartDataA!$EN$32</f>
        <v>25.007051000000004</v>
      </c>
    </row>
    <row r="338" spans="1:9">
      <c r="B338" s="2">
        <f>ChartDataA!$EO$25</f>
        <v>2.9706139999999994</v>
      </c>
      <c r="C338" s="2">
        <f>ChartDataA!$EO$26</f>
        <v>15.624002000000001</v>
      </c>
      <c r="D338" s="2">
        <f>ChartDataA!$EO$27</f>
        <v>51.905702000000005</v>
      </c>
      <c r="E338" s="2">
        <f>ChartDataA!$EO$28</f>
        <v>0.37111300000000003</v>
      </c>
      <c r="F338" s="2">
        <f>ChartDataA!$EO$29</f>
        <v>2.2380870000000006</v>
      </c>
      <c r="G338" s="2">
        <f>ChartDataA!$EO$30</f>
        <v>13.137532000000002</v>
      </c>
      <c r="H338" s="2">
        <f>ChartDataA!$EO$31</f>
        <v>4.6871119999999999</v>
      </c>
      <c r="I338" s="2">
        <f>ChartDataA!$EO$32</f>
        <v>25.028330999999994</v>
      </c>
    </row>
    <row r="339" spans="1:9">
      <c r="A339" s="2" t="str">
        <f>ChartDataA!$EP$24</f>
        <v>yt 31 12 2022</v>
      </c>
      <c r="B339" s="2">
        <f>ChartDataA!$EP$25</f>
        <v>3.116676999999997</v>
      </c>
      <c r="C339" s="2">
        <f>ChartDataA!$EP$26</f>
        <v>15.624002000000001</v>
      </c>
      <c r="D339" s="2">
        <f>ChartDataA!$EP$27</f>
        <v>62.029156000000008</v>
      </c>
      <c r="E339" s="2">
        <f>ChartDataA!$EP$28</f>
        <v>0.34925299999999998</v>
      </c>
      <c r="F339" s="2">
        <f>ChartDataA!$EP$29</f>
        <v>2.1971430000000005</v>
      </c>
      <c r="G339" s="2">
        <f>ChartDataA!$EP$30</f>
        <v>13.080824000000002</v>
      </c>
      <c r="H339" s="2">
        <f>ChartDataA!$EP$31</f>
        <v>4.6871119999999999</v>
      </c>
      <c r="I339" s="2">
        <f>ChartDataA!$EP$32</f>
        <v>25.668034999999989</v>
      </c>
    </row>
    <row r="340" spans="1:9">
      <c r="B340" s="2">
        <f>ChartDataA!$EQ$25</f>
        <v>2.9687969999999968</v>
      </c>
      <c r="C340" s="2">
        <f>ChartDataA!$EQ$26</f>
        <v>28.072774000000003</v>
      </c>
      <c r="D340" s="2">
        <f>ChartDataA!$EQ$27</f>
        <v>60.937732000000004</v>
      </c>
      <c r="E340" s="2">
        <f>ChartDataA!$EQ$28</f>
        <v>0.34528900000000001</v>
      </c>
      <c r="F340" s="2">
        <f>ChartDataA!$EQ$29</f>
        <v>2.2319190000000004</v>
      </c>
      <c r="G340" s="2">
        <f>ChartDataA!$EQ$30</f>
        <v>13.126215</v>
      </c>
      <c r="H340" s="2">
        <f>ChartDataA!$EQ$31</f>
        <v>4.6678069999999998</v>
      </c>
      <c r="I340" s="2">
        <f>ChartDataA!$EQ$32</f>
        <v>36.290077000000011</v>
      </c>
    </row>
    <row r="341" spans="1:9">
      <c r="B341" s="2">
        <f>ChartDataA!$ER$25</f>
        <v>2.9627279999999971</v>
      </c>
      <c r="C341" s="2">
        <f>ChartDataA!$ER$26</f>
        <v>28.072774000000003</v>
      </c>
      <c r="D341" s="2">
        <f>ChartDataA!$ER$27</f>
        <v>59.501924000000002</v>
      </c>
      <c r="E341" s="2">
        <f>ChartDataA!$ER$28</f>
        <v>0.34529700000000002</v>
      </c>
      <c r="F341" s="2">
        <f>ChartDataA!$ER$29</f>
        <v>2.2242170000000003</v>
      </c>
      <c r="G341" s="2">
        <f>ChartDataA!$ER$30</f>
        <v>13.536944999999999</v>
      </c>
      <c r="H341" s="2">
        <f>ChartDataA!$ER$31</f>
        <v>4.6678069999999998</v>
      </c>
      <c r="I341" s="2">
        <f>ChartDataA!$ER$32</f>
        <v>36.263004999999993</v>
      </c>
    </row>
    <row r="342" spans="1:9">
      <c r="B342" s="2">
        <f>ChartDataA!$ES$25</f>
        <v>2.935955999999996</v>
      </c>
      <c r="C342" s="2">
        <f>ChartDataA!$ES$26</f>
        <v>28.072774000000003</v>
      </c>
      <c r="D342" s="2">
        <f>ChartDataA!$ES$27</f>
        <v>59.122213999999992</v>
      </c>
      <c r="E342" s="2">
        <f>ChartDataA!$ES$28</f>
        <v>0.31257799999999997</v>
      </c>
      <c r="F342" s="2">
        <f>ChartDataA!$ES$29</f>
        <v>2.4013050000000002</v>
      </c>
      <c r="G342" s="2">
        <f>ChartDataA!$ES$30</f>
        <v>14.976948</v>
      </c>
      <c r="H342" s="2">
        <f>ChartDataA!$ES$31</f>
        <v>4.7046350000000006</v>
      </c>
      <c r="I342" s="2">
        <f>ChartDataA!$ES$32</f>
        <v>37.715138000000024</v>
      </c>
    </row>
    <row r="343" spans="1:9">
      <c r="B343" s="2">
        <f>ChartDataA!$ET$25</f>
        <v>3.1038639999999966</v>
      </c>
      <c r="C343" s="2">
        <f>ChartDataA!$ET$26</f>
        <v>28.072774000000003</v>
      </c>
      <c r="D343" s="2">
        <f>ChartDataA!$ET$27</f>
        <v>58.269359000000001</v>
      </c>
      <c r="E343" s="2">
        <f>ChartDataA!$ET$28</f>
        <v>0.27041699999999996</v>
      </c>
      <c r="F343" s="2">
        <f>ChartDataA!$ET$29</f>
        <v>2.353256</v>
      </c>
      <c r="G343" s="2">
        <f>ChartDataA!$ET$30</f>
        <v>14.662873000000003</v>
      </c>
      <c r="H343" s="2">
        <f>ChartDataA!$ET$31</f>
        <v>4.7046350000000006</v>
      </c>
      <c r="I343" s="2">
        <f>ChartDataA!$ET$32</f>
        <v>40.236778000000001</v>
      </c>
    </row>
    <row r="344" spans="1:9">
      <c r="B344" s="2">
        <f>ChartDataA!$EU$25</f>
        <v>3.0971399999999969</v>
      </c>
      <c r="C344" s="2">
        <f>ChartDataA!$EU$26</f>
        <v>26.271034</v>
      </c>
      <c r="D344" s="2">
        <f>ChartDataA!$EU$27</f>
        <v>51.186058000000003</v>
      </c>
      <c r="E344" s="2">
        <f>ChartDataA!$EU$28</f>
        <v>0.25123699999999999</v>
      </c>
      <c r="F344" s="2">
        <f>ChartDataA!$EU$29</f>
        <v>2.5909900000000001</v>
      </c>
      <c r="G344" s="2">
        <f>ChartDataA!$EU$30</f>
        <v>14.931445000000002</v>
      </c>
      <c r="H344" s="2">
        <f>ChartDataA!$EU$31</f>
        <v>9.2376E-2</v>
      </c>
      <c r="I344" s="2">
        <f>ChartDataA!$EU$32</f>
        <v>37.784686000000008</v>
      </c>
    </row>
    <row r="345" spans="1:9">
      <c r="A345" s="2" t="str">
        <f>ChartDataA!$EV$24</f>
        <v>yt 30 06 2023</v>
      </c>
      <c r="B345" s="2">
        <f>ChartDataA!$EV$25</f>
        <v>3.1760559999999973</v>
      </c>
      <c r="C345" s="2">
        <f>ChartDataA!$EV$26</f>
        <v>24.469294000000001</v>
      </c>
      <c r="D345" s="2">
        <f>ChartDataA!$EV$27</f>
        <v>41.487048999999999</v>
      </c>
      <c r="E345" s="2">
        <f>ChartDataA!$EV$28</f>
        <v>5.0568149999999994</v>
      </c>
      <c r="F345" s="2">
        <f>ChartDataA!$EV$29</f>
        <v>2.9913180000000001</v>
      </c>
      <c r="G345" s="2">
        <f>ChartDataA!$EV$30</f>
        <v>15.249972000000001</v>
      </c>
      <c r="H345" s="2">
        <f>ChartDataA!$EV$31</f>
        <v>9.2376E-2</v>
      </c>
      <c r="I345" s="2">
        <f>ChartDataA!$EV$32</f>
        <v>37.402246000000005</v>
      </c>
    </row>
    <row r="346" spans="1:9">
      <c r="B346" s="2">
        <f>ChartDataA!$EW$25</f>
        <v>3.213565999999997</v>
      </c>
      <c r="C346" s="2">
        <f>ChartDataA!$EW$26</f>
        <v>24.469294000000001</v>
      </c>
      <c r="D346" s="2">
        <f>ChartDataA!$EW$27</f>
        <v>38.778418000000009</v>
      </c>
      <c r="E346" s="2">
        <f>ChartDataA!$EW$28</f>
        <v>5.0312260000000002</v>
      </c>
      <c r="F346" s="2">
        <f>ChartDataA!$EW$29</f>
        <v>3.1003790000000002</v>
      </c>
      <c r="G346" s="2">
        <f>ChartDataA!$EW$30</f>
        <v>14.589524000000001</v>
      </c>
      <c r="H346" s="2">
        <f>ChartDataA!$EW$31</f>
        <v>9.2376E-2</v>
      </c>
      <c r="I346" s="2">
        <f>ChartDataA!$EW$32</f>
        <v>37.496566000000001</v>
      </c>
    </row>
    <row r="347" spans="1:9">
      <c r="B347" s="2">
        <f>ChartDataA!$EX$25</f>
        <v>3.1563529999999971</v>
      </c>
      <c r="C347" s="2">
        <f>ChartDataA!$EX$26</f>
        <v>24.469798000000004</v>
      </c>
      <c r="D347" s="2">
        <f>ChartDataA!$EX$27</f>
        <v>37.77121300000001</v>
      </c>
      <c r="E347" s="2">
        <f>ChartDataA!$EX$28</f>
        <v>4.9814240000000005</v>
      </c>
      <c r="F347" s="2">
        <f>ChartDataA!$EX$29</f>
        <v>3.1510790000000002</v>
      </c>
      <c r="G347" s="2">
        <f>ChartDataA!$EX$30</f>
        <v>14.498497000000002</v>
      </c>
      <c r="H347" s="2">
        <f>ChartDataA!$EX$31</f>
        <v>7.3369000000000004E-2</v>
      </c>
      <c r="I347" s="2">
        <f>ChartDataA!$EX$32</f>
        <v>38.740417999999998</v>
      </c>
    </row>
    <row r="348" spans="1:9">
      <c r="B348" s="2">
        <f>ChartDataA!$EY$25</f>
        <v>3.1908239999999966</v>
      </c>
      <c r="C348" s="2">
        <f>ChartDataA!$EY$26</f>
        <v>24.428198000000005</v>
      </c>
      <c r="D348" s="2">
        <f>ChartDataA!$EY$27</f>
        <v>33.65737</v>
      </c>
      <c r="E348" s="2">
        <f>ChartDataA!$EY$28</f>
        <v>4.9576060000000002</v>
      </c>
      <c r="F348" s="2">
        <f>ChartDataA!$EY$29</f>
        <v>3.0233230000000004</v>
      </c>
      <c r="G348" s="2">
        <f>ChartDataA!$EY$30</f>
        <v>14.641251</v>
      </c>
      <c r="H348" s="2">
        <f>ChartDataA!$EY$31</f>
        <v>7.3369000000000004E-2</v>
      </c>
      <c r="I348" s="2">
        <f>ChartDataA!$EY$32</f>
        <v>38.703556000000006</v>
      </c>
    </row>
    <row r="349" spans="1:9">
      <c r="B349" s="2">
        <f>ChartDataA!$EZ$25</f>
        <v>3.0885619999999974</v>
      </c>
      <c r="C349" s="2">
        <f>ChartDataA!$EZ$26</f>
        <v>12.449276000000001</v>
      </c>
      <c r="D349" s="2">
        <f>ChartDataA!$EZ$27</f>
        <v>33.390985000000001</v>
      </c>
      <c r="E349" s="2">
        <f>ChartDataA!$EZ$28</f>
        <v>4.9152700000000005</v>
      </c>
      <c r="F349" s="2">
        <f>ChartDataA!$EZ$29</f>
        <v>2.8937320000000004</v>
      </c>
      <c r="G349" s="2">
        <f>ChartDataA!$EZ$30</f>
        <v>15.385562000000002</v>
      </c>
      <c r="H349" s="2">
        <f>ChartDataA!$EZ$31</f>
        <v>7.2468999999999992E-2</v>
      </c>
      <c r="I349" s="2">
        <f>ChartDataA!$EZ$32</f>
        <v>28.34313499999999</v>
      </c>
    </row>
    <row r="350" spans="1:9">
      <c r="B350" s="2">
        <f>ChartDataA!$FA$25</f>
        <v>3.0111079999999975</v>
      </c>
      <c r="C350" s="2">
        <f>ChartDataA!$FA$26</f>
        <v>12.449276000000001</v>
      </c>
      <c r="D350" s="2">
        <f>ChartDataA!$FA$27</f>
        <v>41.107400999999996</v>
      </c>
      <c r="E350" s="2">
        <f>ChartDataA!$FA$28</f>
        <v>4.8464070000000001</v>
      </c>
      <c r="F350" s="2">
        <f>ChartDataA!$FA$29</f>
        <v>2.8245530000000003</v>
      </c>
      <c r="G350" s="2">
        <f>ChartDataA!$FA$30</f>
        <v>15.409221000000002</v>
      </c>
      <c r="H350" s="2">
        <f>ChartDataA!$FA$31</f>
        <v>7.2468999999999992E-2</v>
      </c>
      <c r="I350" s="2">
        <f>ChartDataA!$FA$32</f>
        <v>28.276305000000008</v>
      </c>
    </row>
    <row r="351" spans="1:9">
      <c r="A351" s="2" t="str">
        <f>ChartDataA!$FB$24</f>
        <v>yt 31 12 2023</v>
      </c>
      <c r="B351" s="2">
        <f>ChartDataA!$FB$25</f>
        <v>2.8661800000000008</v>
      </c>
      <c r="C351" s="2">
        <f>ChartDataA!$FB$26</f>
        <v>17.736279000000003</v>
      </c>
      <c r="D351" s="2">
        <f>ChartDataA!$FB$27</f>
        <v>38.070159000000004</v>
      </c>
      <c r="E351" s="2">
        <f>ChartDataA!$FB$28</f>
        <v>4.8464099999999997</v>
      </c>
      <c r="F351" s="2">
        <f>ChartDataA!$FB$29</f>
        <v>2.8572340000000005</v>
      </c>
      <c r="G351" s="2">
        <f>ChartDataA!$FB$30</f>
        <v>14.900056000000001</v>
      </c>
      <c r="H351" s="2">
        <f>ChartDataA!$FB$31</f>
        <v>5.1695690000000001</v>
      </c>
      <c r="I351" s="2">
        <f>ChartDataA!$FB$32</f>
        <v>33.780487999999991</v>
      </c>
    </row>
    <row r="352" spans="1:9">
      <c r="B352" s="2">
        <f>ChartDataA!$FC$25</f>
        <v>2.810150000000001</v>
      </c>
      <c r="C352" s="2">
        <f>ChartDataA!$FC$26</f>
        <v>5.2875070000000006</v>
      </c>
      <c r="D352" s="2">
        <f>ChartDataA!$FC$27</f>
        <v>46.255527000000001</v>
      </c>
      <c r="E352" s="2">
        <f>ChartDataA!$FC$28</f>
        <v>4.846438</v>
      </c>
      <c r="F352" s="2">
        <f>ChartDataA!$FC$29</f>
        <v>2.8969800000000001</v>
      </c>
      <c r="G352" s="2">
        <f>ChartDataA!$FC$30</f>
        <v>14.641475</v>
      </c>
      <c r="H352" s="2">
        <f>ChartDataA!$FC$31</f>
        <v>10.26667</v>
      </c>
      <c r="I352" s="2">
        <f>ChartDataA!$FC$32</f>
        <v>21.311605999999983</v>
      </c>
    </row>
    <row r="353" spans="1:9">
      <c r="B353" s="2">
        <f>ChartDataA!$FD$25</f>
        <v>2.7854220000000005</v>
      </c>
      <c r="C353" s="2">
        <f>ChartDataA!$FD$26</f>
        <v>17.854111</v>
      </c>
      <c r="D353" s="2">
        <f>ChartDataA!$FD$27</f>
        <v>52.515631999999997</v>
      </c>
      <c r="E353" s="2">
        <f>ChartDataA!$FD$28</f>
        <v>4.8461409999999994</v>
      </c>
      <c r="F353" s="2">
        <f>ChartDataA!$FD$29</f>
        <v>2.8245890000000005</v>
      </c>
      <c r="G353" s="2">
        <f>ChartDataA!$FD$30</f>
        <v>14.121343000000001</v>
      </c>
      <c r="H353" s="2">
        <f>ChartDataA!$FD$31</f>
        <v>10.266671000000001</v>
      </c>
      <c r="I353" s="2">
        <f>ChartDataA!$FD$32</f>
        <v>36.781893999999994</v>
      </c>
    </row>
    <row r="354" spans="1:9">
      <c r="B354" s="2">
        <f>ChartDataA!$FE$25</f>
        <v>2.6247390000000004</v>
      </c>
      <c r="C354" s="2">
        <f>ChartDataA!$FE$26</f>
        <v>22.287469000000002</v>
      </c>
      <c r="D354" s="2">
        <f>ChartDataA!$FE$27</f>
        <v>52.256961000000004</v>
      </c>
      <c r="E354" s="2">
        <f>ChartDataA!$FE$28</f>
        <v>4.8461340000000002</v>
      </c>
      <c r="F354" s="2">
        <f>ChartDataA!$FE$29</f>
        <v>2.7005410000000003</v>
      </c>
      <c r="G354" s="2">
        <f>ChartDataA!$FE$30</f>
        <v>12.417478000000001</v>
      </c>
      <c r="H354" s="2">
        <f>ChartDataA!$FE$31</f>
        <v>10.248707000000001</v>
      </c>
      <c r="I354" s="2">
        <f>ChartDataA!$FE$32</f>
        <v>37.79069100000001</v>
      </c>
    </row>
    <row r="355" spans="1:9">
      <c r="B355" s="2">
        <f>ChartDataA!$FF$25</f>
        <v>2.3560630000000007</v>
      </c>
      <c r="C355" s="2">
        <f>ChartDataA!$FF$26</f>
        <v>26.720827000000003</v>
      </c>
      <c r="D355" s="2">
        <f>ChartDataA!$FF$27</f>
        <v>48.367437000000002</v>
      </c>
      <c r="E355" s="2">
        <f>ChartDataA!$FF$28</f>
        <v>4.8463899999999995</v>
      </c>
      <c r="F355" s="2">
        <f>ChartDataA!$FF$29</f>
        <v>2.9161809999999995</v>
      </c>
      <c r="G355" s="2">
        <f>ChartDataA!$FF$30</f>
        <v>11.817527</v>
      </c>
      <c r="H355" s="2">
        <f>ChartDataA!$FF$31</f>
        <v>14.550707000000001</v>
      </c>
      <c r="I355" s="2">
        <f>ChartDataA!$FF$32</f>
        <v>39.710493999999983</v>
      </c>
    </row>
    <row r="356" spans="1:9">
      <c r="B356" s="2">
        <f>ChartDataA!$FG$25</f>
        <v>2.2211730000000007</v>
      </c>
      <c r="C356" s="2">
        <f>ChartDataA!$FG$26</f>
        <v>26.720827000000003</v>
      </c>
      <c r="D356" s="2">
        <f>ChartDataA!$FG$27</f>
        <v>48.016778000000002</v>
      </c>
      <c r="E356" s="2">
        <f>ChartDataA!$FG$28</f>
        <v>4.843451</v>
      </c>
      <c r="F356" s="2">
        <f>ChartDataA!$FG$29</f>
        <v>2.7764449999999998</v>
      </c>
      <c r="G356" s="2">
        <f>ChartDataA!$FG$30</f>
        <v>10.486482000000002</v>
      </c>
      <c r="H356" s="2">
        <f>ChartDataA!$FG$31</f>
        <v>14.531699000000001</v>
      </c>
      <c r="I356" s="2">
        <f>ChartDataA!$FG$32</f>
        <v>40.226512999999983</v>
      </c>
    </row>
    <row r="357" spans="1:9">
      <c r="A357" s="2" t="str">
        <f>ChartDataA!$FH$24</f>
        <v>yt 30 06 2024</v>
      </c>
      <c r="B357" s="2">
        <f>ChartDataA!$FH$25</f>
        <v>2.0784930000000008</v>
      </c>
      <c r="C357" s="2">
        <f>ChartDataA!$FH$26</f>
        <v>26.720827000000003</v>
      </c>
      <c r="D357" s="2">
        <f>ChartDataA!$FH$27</f>
        <v>45.829563</v>
      </c>
      <c r="E357" s="2">
        <f>ChartDataA!$FH$28</f>
        <v>4.0857670000000006</v>
      </c>
      <c r="F357" s="2">
        <f>ChartDataA!$FH$29</f>
        <v>2.5900510000000003</v>
      </c>
      <c r="G357" s="2">
        <f>ChartDataA!$FH$30</f>
        <v>8.8944900000000011</v>
      </c>
      <c r="H357" s="2">
        <f>ChartDataA!$FH$31</f>
        <v>18.578431000000002</v>
      </c>
      <c r="I357" s="2">
        <f>ChartDataA!$FH$32</f>
        <v>38.888113999999973</v>
      </c>
    </row>
    <row r="358" spans="1:9">
      <c r="B358" s="2">
        <f>ChartDataA!$FI$25</f>
        <v>2.1243460000000005</v>
      </c>
      <c r="C358" s="2">
        <f>ChartDataA!$FI$26</f>
        <v>26.720827000000003</v>
      </c>
      <c r="D358" s="2">
        <f>ChartDataA!$FI$27</f>
        <v>42.411821000000003</v>
      </c>
      <c r="E358" s="2">
        <f>ChartDataA!$FI$28</f>
        <v>4.0688270000000006</v>
      </c>
      <c r="F358" s="2">
        <f>ChartDataA!$FI$29</f>
        <v>2.5347470000000003</v>
      </c>
      <c r="G358" s="2">
        <f>ChartDataA!$FI$30</f>
        <v>8.5479390000000031</v>
      </c>
      <c r="H358" s="2">
        <f>ChartDataA!$FI$31</f>
        <v>18.578431999999999</v>
      </c>
      <c r="I358" s="2">
        <f>ChartDataA!$FI$32</f>
        <v>38.826276999999976</v>
      </c>
    </row>
    <row r="359" spans="1:9">
      <c r="B359" s="2">
        <f>ChartDataA!$FJ$25</f>
        <v>2.1026150000000006</v>
      </c>
      <c r="C359" s="2">
        <f>ChartDataA!$FJ$26</f>
        <v>26.720323</v>
      </c>
      <c r="D359" s="2">
        <f>ChartDataA!$FJ$27</f>
        <v>42.461910000000003</v>
      </c>
      <c r="E359" s="2">
        <f>ChartDataA!$FJ$28</f>
        <v>4.0856270000000006</v>
      </c>
      <c r="F359" s="2">
        <f>ChartDataA!$FJ$29</f>
        <v>2.3059310000000002</v>
      </c>
      <c r="G359" s="2">
        <f>ChartDataA!$FJ$30</f>
        <v>8.1345720000000004</v>
      </c>
      <c r="H359" s="2">
        <f>ChartDataA!$FJ$31</f>
        <v>18.578431999999999</v>
      </c>
      <c r="I359" s="2">
        <f>ChartDataA!$FJ$32</f>
        <v>38.581095999999988</v>
      </c>
    </row>
    <row r="360" spans="1:9">
      <c r="B360" s="2">
        <f>ChartDataA!$FK$25</f>
        <v>2.1127960000000003</v>
      </c>
      <c r="C360" s="2">
        <f>ChartDataA!$FK$26</f>
        <v>26.720323</v>
      </c>
      <c r="D360" s="2">
        <f>ChartDataA!$FK$27</f>
        <v>42.190912000000004</v>
      </c>
      <c r="E360" s="2">
        <f>ChartDataA!$FK$28</f>
        <v>8.490456</v>
      </c>
      <c r="F360" s="2">
        <f>ChartDataA!$FK$29</f>
        <v>2.3461989999999999</v>
      </c>
      <c r="G360" s="2">
        <f>ChartDataA!$FK$30</f>
        <v>7.3151210000000004</v>
      </c>
      <c r="H360" s="2">
        <f>ChartDataA!$FK$31</f>
        <v>18.578431999999999</v>
      </c>
      <c r="I360" s="2">
        <f>ChartDataA!$FK$32</f>
        <v>39.811850999999976</v>
      </c>
    </row>
    <row r="361" spans="1:9">
      <c r="B361" s="2">
        <f>ChartDataA!$FL$25</f>
        <v>2.1529530000000001</v>
      </c>
      <c r="C361" s="2">
        <f>ChartDataA!$FL$26</f>
        <v>26.720323</v>
      </c>
      <c r="D361" s="2">
        <f>ChartDataA!$FL$27</f>
        <v>38.10074800000001</v>
      </c>
      <c r="E361" s="2">
        <f>ChartDataA!$FL$28</f>
        <v>8.4904550000000008</v>
      </c>
      <c r="F361" s="2">
        <f>ChartDataA!$FL$29</f>
        <v>2.4712969999999999</v>
      </c>
      <c r="G361" s="2">
        <f>ChartDataA!$FL$30</f>
        <v>7.1065690000000004</v>
      </c>
      <c r="H361" s="2">
        <f>ChartDataA!$FL$31</f>
        <v>18.578433</v>
      </c>
      <c r="I361" s="2">
        <f>ChartDataA!$FL$32</f>
        <v>38.196103999999977</v>
      </c>
    </row>
    <row r="362" spans="1:9">
      <c r="B362" s="2">
        <f>ChartDataA!$FM$25</f>
        <v>2.0255580000000006</v>
      </c>
      <c r="C362" s="2">
        <f>ChartDataA!$FM$26</f>
        <v>26.720323</v>
      </c>
      <c r="D362" s="2">
        <f>ChartDataA!$FM$27</f>
        <v>30.610830000000007</v>
      </c>
      <c r="E362" s="2">
        <f>ChartDataA!$FM$28</f>
        <v>8.4904500000000009</v>
      </c>
      <c r="F362" s="2">
        <f>ChartDataA!$FM$29</f>
        <v>2.430647</v>
      </c>
      <c r="G362" s="2">
        <f>ChartDataA!$FM$30</f>
        <v>6.5794920000000001</v>
      </c>
      <c r="H362" s="2">
        <f>ChartDataA!$FM$31</f>
        <v>22.491895</v>
      </c>
      <c r="I362" s="2">
        <f>ChartDataA!$FM$32</f>
        <v>38.47684999999997</v>
      </c>
    </row>
    <row r="363" spans="1:9">
      <c r="A363" s="2" t="str">
        <f>ChartDataA!$FN$24</f>
        <v>yt 31 12 2024</v>
      </c>
      <c r="B363" s="2">
        <f>ChartDataA!$FN$25</f>
        <v>2.0340369999999997</v>
      </c>
      <c r="C363" s="2">
        <f>ChartDataA!$FN$26</f>
        <v>21.433320000000002</v>
      </c>
      <c r="D363" s="2">
        <f>ChartDataA!$FN$27</f>
        <v>22.417979000000003</v>
      </c>
      <c r="E363" s="2">
        <f>ChartDataA!$FN$28</f>
        <v>8.4994610000000002</v>
      </c>
      <c r="F363" s="2">
        <f>ChartDataA!$FN$29</f>
        <v>2.4194460000000002</v>
      </c>
      <c r="G363" s="2">
        <f>ChartDataA!$FN$30</f>
        <v>6.6044820000000009</v>
      </c>
      <c r="H363" s="2">
        <f>ChartDataA!$FN$31</f>
        <v>17.394795000000002</v>
      </c>
      <c r="I363" s="2">
        <f>ChartDataA!$FN$32</f>
        <v>32.698766000000006</v>
      </c>
    </row>
    <row r="386" spans="1:9">
      <c r="B386" s="2" t="str">
        <f>ChartDataA!$A$45</f>
        <v>Non EU-27</v>
      </c>
      <c r="C386" s="2" t="str">
        <f>ChartDataA!$A$46</f>
        <v>Denmark</v>
      </c>
      <c r="D386" s="2" t="str">
        <f>ChartDataA!$A$47</f>
        <v>France</v>
      </c>
      <c r="E386" s="2" t="str">
        <f>ChartDataA!$A$48</f>
        <v>Italy</v>
      </c>
      <c r="F386" s="2" t="str">
        <f>ChartDataA!$A$49</f>
        <v>Netherlands</v>
      </c>
      <c r="G386" s="2" t="str">
        <f>ChartDataA!$A$50</f>
        <v>Portugal</v>
      </c>
      <c r="H386" s="2" t="str">
        <f>ChartDataA!$A$51</f>
        <v>Sweden</v>
      </c>
      <c r="I386" s="2" t="str">
        <f>ChartDataA!$A$52</f>
        <v>Other EU-27</v>
      </c>
    </row>
    <row r="387" spans="1:9">
      <c r="A387" s="8" t="str">
        <f>ChartDataA!$B$44</f>
        <v>yt 31 12 2010</v>
      </c>
      <c r="B387" s="2">
        <f>ChartDataA!$B$45</f>
        <v>0.54110000000000003</v>
      </c>
      <c r="C387" s="2">
        <f>ChartDataA!$B$46</f>
        <v>0.23860000000000003</v>
      </c>
      <c r="D387" s="2">
        <f>ChartDataA!$B$47</f>
        <v>0.37739999999999996</v>
      </c>
      <c r="E387" s="2">
        <f>ChartDataA!$B$48</f>
        <v>1.5E-3</v>
      </c>
      <c r="F387" s="2">
        <f>ChartDataA!$B$49</f>
        <v>0.15740000000000001</v>
      </c>
      <c r="G387" s="2">
        <f>ChartDataA!$B$50</f>
        <v>12.422300000000003</v>
      </c>
      <c r="H387" s="2">
        <f>ChartDataA!$B$51</f>
        <v>0</v>
      </c>
      <c r="I387" s="2">
        <f>ChartDataA!$B$52</f>
        <v>0.27239999999999753</v>
      </c>
    </row>
    <row r="388" spans="1:9">
      <c r="A388" s="8"/>
      <c r="B388" s="2">
        <f>ChartDataA!$C$45</f>
        <v>0.51239999999999997</v>
      </c>
      <c r="C388" s="2">
        <f>ChartDataA!$C$46</f>
        <v>0.23860000000000003</v>
      </c>
      <c r="D388" s="2">
        <f>ChartDataA!$C$47</f>
        <v>0.37739999999999996</v>
      </c>
      <c r="E388" s="2">
        <f>ChartDataA!$C$48</f>
        <v>1.9E-3</v>
      </c>
      <c r="F388" s="2">
        <f>ChartDataA!$C$49</f>
        <v>0.1787</v>
      </c>
      <c r="G388" s="2">
        <f>ChartDataA!$C$50</f>
        <v>12.3492</v>
      </c>
      <c r="H388" s="2">
        <f>ChartDataA!$C$51</f>
        <v>0</v>
      </c>
      <c r="I388" s="2">
        <f>ChartDataA!$C$52</f>
        <v>0.2723000000000031</v>
      </c>
    </row>
    <row r="389" spans="1:9">
      <c r="A389" s="8"/>
      <c r="B389" s="2">
        <f>ChartDataA!$D$45</f>
        <v>0.59240000000000004</v>
      </c>
      <c r="C389" s="2">
        <f>ChartDataA!$D$46</f>
        <v>0.23860000000000003</v>
      </c>
      <c r="D389" s="2">
        <f>ChartDataA!$D$47</f>
        <v>0.37739999999999996</v>
      </c>
      <c r="E389" s="2">
        <f>ChartDataA!$D$48</f>
        <v>1.9E-3</v>
      </c>
      <c r="F389" s="2">
        <f>ChartDataA!$D$49</f>
        <v>0.17799999999999999</v>
      </c>
      <c r="G389" s="2">
        <f>ChartDataA!$D$50</f>
        <v>13.416200000000002</v>
      </c>
      <c r="H389" s="2">
        <f>ChartDataA!$D$51</f>
        <v>0</v>
      </c>
      <c r="I389" s="2">
        <f>ChartDataA!$D$52</f>
        <v>0.26069999999999993</v>
      </c>
    </row>
    <row r="390" spans="1:9">
      <c r="A390" s="8"/>
      <c r="B390" s="2">
        <f>ChartDataA!$E$45</f>
        <v>0.56189999999999996</v>
      </c>
      <c r="C390" s="2">
        <f>ChartDataA!$E$46</f>
        <v>0.34460000000000002</v>
      </c>
      <c r="D390" s="2">
        <f>ChartDataA!$E$47</f>
        <v>0.3785</v>
      </c>
      <c r="E390" s="2">
        <f>ChartDataA!$E$48</f>
        <v>1.8E-3</v>
      </c>
      <c r="F390" s="2">
        <f>ChartDataA!$E$49</f>
        <v>0.21299999999999999</v>
      </c>
      <c r="G390" s="2">
        <f>ChartDataA!$E$50</f>
        <v>13.538100000000002</v>
      </c>
      <c r="H390" s="2">
        <f>ChartDataA!$E$51</f>
        <v>0</v>
      </c>
      <c r="I390" s="2">
        <f>ChartDataA!$E$52</f>
        <v>0.36599999999999966</v>
      </c>
    </row>
    <row r="391" spans="1:9">
      <c r="A391" s="8"/>
      <c r="B391" s="2">
        <f>ChartDataA!$F$45</f>
        <v>0.44189999999999996</v>
      </c>
      <c r="C391" s="2">
        <f>ChartDataA!$F$46</f>
        <v>0.36710000000000004</v>
      </c>
      <c r="D391" s="2">
        <f>ChartDataA!$F$47</f>
        <v>0.17549999999999996</v>
      </c>
      <c r="E391" s="2">
        <f>ChartDataA!$F$48</f>
        <v>1.8E-3</v>
      </c>
      <c r="F391" s="2">
        <f>ChartDataA!$F$49</f>
        <v>0.24779999999999996</v>
      </c>
      <c r="G391" s="2">
        <f>ChartDataA!$F$50</f>
        <v>14.511700000000003</v>
      </c>
      <c r="H391" s="2">
        <f>ChartDataA!$F$51</f>
        <v>0</v>
      </c>
      <c r="I391" s="2">
        <f>ChartDataA!$F$52</f>
        <v>0.37099999999999866</v>
      </c>
    </row>
    <row r="392" spans="1:9">
      <c r="A392" s="8"/>
      <c r="B392" s="2">
        <f>ChartDataA!$G$45</f>
        <v>0.41789999999999999</v>
      </c>
      <c r="C392" s="2">
        <f>ChartDataA!$G$46</f>
        <v>0.34710000000000002</v>
      </c>
      <c r="D392" s="2">
        <f>ChartDataA!$G$47</f>
        <v>0.1767</v>
      </c>
      <c r="E392" s="2">
        <f>ChartDataA!$G$48</f>
        <v>1.6000000000000001E-3</v>
      </c>
      <c r="F392" s="2">
        <f>ChartDataA!$G$49</f>
        <v>0.3049</v>
      </c>
      <c r="G392" s="2">
        <f>ChartDataA!$G$50</f>
        <v>15.920500000000002</v>
      </c>
      <c r="H392" s="2">
        <f>ChartDataA!$G$51</f>
        <v>0</v>
      </c>
      <c r="I392" s="2">
        <f>ChartDataA!$G$52</f>
        <v>0.35829999999999984</v>
      </c>
    </row>
    <row r="393" spans="1:9">
      <c r="A393" s="8" t="str">
        <f>ChartDataA!$H$44</f>
        <v>yt 30 06 2011</v>
      </c>
      <c r="B393" s="2">
        <f>ChartDataA!$H$45</f>
        <v>0.34589999999999999</v>
      </c>
      <c r="C393" s="2">
        <f>ChartDataA!$H$46</f>
        <v>0.34710000000000002</v>
      </c>
      <c r="D393" s="2">
        <f>ChartDataA!$H$47</f>
        <v>0.18029999999999999</v>
      </c>
      <c r="E393" s="2">
        <f>ChartDataA!$H$48</f>
        <v>2.1000000000000003E-3</v>
      </c>
      <c r="F393" s="2">
        <f>ChartDataA!$H$49</f>
        <v>0.30859999999999999</v>
      </c>
      <c r="G393" s="2">
        <f>ChartDataA!$H$50</f>
        <v>17.043100000000003</v>
      </c>
      <c r="H393" s="2">
        <f>ChartDataA!$H$51</f>
        <v>0</v>
      </c>
      <c r="I393" s="2">
        <f>ChartDataA!$H$52</f>
        <v>0.35960000000000036</v>
      </c>
    </row>
    <row r="394" spans="1:9">
      <c r="A394" s="8"/>
      <c r="B394" s="2">
        <f>ChartDataA!$I$45</f>
        <v>0.34729999999999994</v>
      </c>
      <c r="C394" s="2">
        <f>ChartDataA!$I$46</f>
        <v>0.27050000000000002</v>
      </c>
      <c r="D394" s="2">
        <f>ChartDataA!$I$47</f>
        <v>0.14289999999999997</v>
      </c>
      <c r="E394" s="2">
        <f>ChartDataA!$I$48</f>
        <v>1.9E-3</v>
      </c>
      <c r="F394" s="2">
        <f>ChartDataA!$I$49</f>
        <v>0.32380000000000003</v>
      </c>
      <c r="G394" s="2">
        <f>ChartDataA!$I$50</f>
        <v>18.190100000000001</v>
      </c>
      <c r="H394" s="2">
        <f>ChartDataA!$I$51</f>
        <v>0</v>
      </c>
      <c r="I394" s="2">
        <f>ChartDataA!$I$52</f>
        <v>0.28229999999999933</v>
      </c>
    </row>
    <row r="395" spans="1:9">
      <c r="A395" s="8"/>
      <c r="B395" s="2">
        <f>ChartDataA!$J$45</f>
        <v>0.34729999999999994</v>
      </c>
      <c r="C395" s="2">
        <f>ChartDataA!$J$46</f>
        <v>0.25310000000000005</v>
      </c>
      <c r="D395" s="2">
        <f>ChartDataA!$J$47</f>
        <v>0.12859999999999999</v>
      </c>
      <c r="E395" s="2">
        <f>ChartDataA!$J$48</f>
        <v>2.3999999999999998E-3</v>
      </c>
      <c r="F395" s="2">
        <f>ChartDataA!$J$49</f>
        <v>0.27760000000000001</v>
      </c>
      <c r="G395" s="2">
        <f>ChartDataA!$J$50</f>
        <v>18.575700000000001</v>
      </c>
      <c r="H395" s="2">
        <f>ChartDataA!$J$51</f>
        <v>0</v>
      </c>
      <c r="I395" s="2">
        <f>ChartDataA!$J$52</f>
        <v>0.2649000000000008</v>
      </c>
    </row>
    <row r="396" spans="1:9">
      <c r="A396" s="8"/>
      <c r="B396" s="2">
        <f>ChartDataA!$K$45</f>
        <v>0.32329999999999998</v>
      </c>
      <c r="C396" s="2">
        <f>ChartDataA!$K$46</f>
        <v>0.18060000000000004</v>
      </c>
      <c r="D396" s="2">
        <f>ChartDataA!$K$47</f>
        <v>0.12460000000000002</v>
      </c>
      <c r="E396" s="2">
        <f>ChartDataA!$K$48</f>
        <v>2.8E-3</v>
      </c>
      <c r="F396" s="2">
        <f>ChartDataA!$K$49</f>
        <v>0.27450000000000002</v>
      </c>
      <c r="G396" s="2">
        <f>ChartDataA!$K$50</f>
        <v>18.677400000000002</v>
      </c>
      <c r="H396" s="2">
        <f>ChartDataA!$K$51</f>
        <v>0</v>
      </c>
      <c r="I396" s="2">
        <f>ChartDataA!$K$52</f>
        <v>0.19309999999999761</v>
      </c>
    </row>
    <row r="397" spans="1:9">
      <c r="A397" s="8"/>
      <c r="B397" s="2">
        <f>ChartDataA!$L$45</f>
        <v>0.17530000000000001</v>
      </c>
      <c r="C397" s="2">
        <f>ChartDataA!$L$46</f>
        <v>0.1794</v>
      </c>
      <c r="D397" s="2">
        <f>ChartDataA!$L$47</f>
        <v>0.25930000000000003</v>
      </c>
      <c r="E397" s="2">
        <f>ChartDataA!$L$48</f>
        <v>3.0000000000000001E-3</v>
      </c>
      <c r="F397" s="2">
        <f>ChartDataA!$L$49</f>
        <v>0.28670000000000001</v>
      </c>
      <c r="G397" s="2">
        <f>ChartDataA!$L$50</f>
        <v>18.442900000000002</v>
      </c>
      <c r="H397" s="2">
        <f>ChartDataA!$L$51</f>
        <v>0</v>
      </c>
      <c r="I397" s="2">
        <f>ChartDataA!$L$52</f>
        <v>0.20449999999999946</v>
      </c>
    </row>
    <row r="398" spans="1:9">
      <c r="A398" s="8"/>
      <c r="B398" s="2">
        <f>ChartDataA!$M$45</f>
        <v>0.15130000000000002</v>
      </c>
      <c r="C398" s="2">
        <f>ChartDataA!$M$46</f>
        <v>0.1794</v>
      </c>
      <c r="D398" s="2">
        <f>ChartDataA!$M$47</f>
        <v>1.1093</v>
      </c>
      <c r="E398" s="2">
        <f>ChartDataA!$M$48</f>
        <v>3.0000000000000001E-3</v>
      </c>
      <c r="F398" s="2">
        <f>ChartDataA!$M$49</f>
        <v>0.3543</v>
      </c>
      <c r="G398" s="2">
        <f>ChartDataA!$M$50</f>
        <v>18.462599999999998</v>
      </c>
      <c r="H398" s="2">
        <f>ChartDataA!$M$51</f>
        <v>0</v>
      </c>
      <c r="I398" s="2">
        <f>ChartDataA!$M$52</f>
        <v>0.20800000000000551</v>
      </c>
    </row>
    <row r="399" spans="1:9">
      <c r="A399" s="8" t="str">
        <f>ChartDataA!$N$44</f>
        <v>yt 31 12 2011</v>
      </c>
      <c r="B399" s="2">
        <f>ChartDataA!$N$45</f>
        <v>0.1535</v>
      </c>
      <c r="C399" s="2">
        <f>ChartDataA!$N$46</f>
        <v>0.19800000000000001</v>
      </c>
      <c r="D399" s="2">
        <f>ChartDataA!$N$47</f>
        <v>1.7446999999999999</v>
      </c>
      <c r="E399" s="2">
        <f>ChartDataA!$N$48</f>
        <v>1.9999999999999996E-3</v>
      </c>
      <c r="F399" s="2">
        <f>ChartDataA!$N$49</f>
        <v>0.36010000000000003</v>
      </c>
      <c r="G399" s="2">
        <f>ChartDataA!$N$50</f>
        <v>17.814899999999998</v>
      </c>
      <c r="H399" s="2">
        <f>ChartDataA!$N$51</f>
        <v>0</v>
      </c>
      <c r="I399" s="2">
        <f>ChartDataA!$N$52</f>
        <v>0.23600000000000776</v>
      </c>
    </row>
    <row r="400" spans="1:9">
      <c r="A400" s="8"/>
      <c r="B400" s="2">
        <f>ChartDataA!$O$45</f>
        <v>0.1535</v>
      </c>
      <c r="C400" s="2">
        <f>ChartDataA!$O$46</f>
        <v>0.19800000000000001</v>
      </c>
      <c r="D400" s="2">
        <f>ChartDataA!$O$47</f>
        <v>2.6908999999999996</v>
      </c>
      <c r="E400" s="2">
        <f>ChartDataA!$O$48</f>
        <v>0.36870000000000003</v>
      </c>
      <c r="F400" s="2">
        <f>ChartDataA!$O$49</f>
        <v>0.36420000000000008</v>
      </c>
      <c r="G400" s="2">
        <f>ChartDataA!$O$50</f>
        <v>17.7438</v>
      </c>
      <c r="H400" s="2">
        <f>ChartDataA!$O$51</f>
        <v>0</v>
      </c>
      <c r="I400" s="2">
        <f>ChartDataA!$O$52</f>
        <v>0.23730000000000473</v>
      </c>
    </row>
    <row r="401" spans="1:9">
      <c r="A401" s="8"/>
      <c r="B401" s="2">
        <f>ChartDataA!$P$45</f>
        <v>6.6099999999999992E-2</v>
      </c>
      <c r="C401" s="2">
        <f>ChartDataA!$P$46</f>
        <v>0.23569999999999999</v>
      </c>
      <c r="D401" s="2">
        <f>ChartDataA!$P$47</f>
        <v>3.6979999999999995</v>
      </c>
      <c r="E401" s="2">
        <f>ChartDataA!$P$48</f>
        <v>0.36870000000000003</v>
      </c>
      <c r="F401" s="2">
        <f>ChartDataA!$P$49</f>
        <v>0.3987</v>
      </c>
      <c r="G401" s="2">
        <f>ChartDataA!$P$50</f>
        <v>16.793900000000001</v>
      </c>
      <c r="H401" s="2">
        <f>ChartDataA!$P$51</f>
        <v>0</v>
      </c>
      <c r="I401" s="2">
        <f>ChartDataA!$P$52</f>
        <v>0.34350000000000236</v>
      </c>
    </row>
    <row r="402" spans="1:9">
      <c r="A402" s="8"/>
      <c r="B402" s="2">
        <f>ChartDataA!$Q$45</f>
        <v>9.1999999999999998E-2</v>
      </c>
      <c r="C402" s="2">
        <f>ChartDataA!$Q$46</f>
        <v>0.20269999999999999</v>
      </c>
      <c r="D402" s="2">
        <f>ChartDataA!$Q$47</f>
        <v>4.9771000000000001</v>
      </c>
      <c r="E402" s="2">
        <f>ChartDataA!$Q$48</f>
        <v>4.3286999999999995</v>
      </c>
      <c r="F402" s="2">
        <f>ChartDataA!$Q$49</f>
        <v>0.4022</v>
      </c>
      <c r="G402" s="2">
        <f>ChartDataA!$Q$50</f>
        <v>17.644100000000002</v>
      </c>
      <c r="H402" s="2">
        <f>ChartDataA!$Q$51</f>
        <v>0</v>
      </c>
      <c r="I402" s="2">
        <f>ChartDataA!$Q$52</f>
        <v>0.393100000000004</v>
      </c>
    </row>
    <row r="403" spans="1:9">
      <c r="A403" s="8"/>
      <c r="B403" s="2">
        <f>ChartDataA!$R$45</f>
        <v>6.8000000000000005E-2</v>
      </c>
      <c r="C403" s="2">
        <f>ChartDataA!$R$46</f>
        <v>0.19800000000000001</v>
      </c>
      <c r="D403" s="2">
        <f>ChartDataA!$R$47</f>
        <v>4.9778000000000002</v>
      </c>
      <c r="E403" s="2">
        <f>ChartDataA!$R$48</f>
        <v>4.3292000000000002</v>
      </c>
      <c r="F403" s="2">
        <f>ChartDataA!$R$49</f>
        <v>0.43469999999999998</v>
      </c>
      <c r="G403" s="2">
        <f>ChartDataA!$R$50</f>
        <v>18.928100000000004</v>
      </c>
      <c r="H403" s="2">
        <f>ChartDataA!$R$51</f>
        <v>0</v>
      </c>
      <c r="I403" s="2">
        <f>ChartDataA!$R$52</f>
        <v>0.51530000000000342</v>
      </c>
    </row>
    <row r="404" spans="1:9">
      <c r="A404" s="8"/>
      <c r="B404" s="2">
        <f>ChartDataA!$S$45</f>
        <v>5.1256000000000004</v>
      </c>
      <c r="C404" s="2">
        <f>ChartDataA!$S$46</f>
        <v>0.25290000000000001</v>
      </c>
      <c r="D404" s="2">
        <f>ChartDataA!$S$47</f>
        <v>5.6292</v>
      </c>
      <c r="E404" s="2">
        <f>ChartDataA!$S$48</f>
        <v>8.3178000000000001</v>
      </c>
      <c r="F404" s="2">
        <f>ChartDataA!$S$49</f>
        <v>0.42920000000000008</v>
      </c>
      <c r="G404" s="2">
        <f>ChartDataA!$S$50</f>
        <v>17.818200000000001</v>
      </c>
      <c r="H404" s="2">
        <f>ChartDataA!$S$51</f>
        <v>0</v>
      </c>
      <c r="I404" s="2">
        <f>ChartDataA!$S$52</f>
        <v>0.59130000000000393</v>
      </c>
    </row>
    <row r="405" spans="1:9">
      <c r="A405" s="8" t="str">
        <f>ChartDataA!$T$44</f>
        <v>yt 30 06 2012</v>
      </c>
      <c r="B405" s="2">
        <f>ChartDataA!$T$45</f>
        <v>5.1267000000000005</v>
      </c>
      <c r="C405" s="2">
        <f>ChartDataA!$T$46</f>
        <v>0.28689999999999999</v>
      </c>
      <c r="D405" s="2">
        <f>ChartDataA!$T$47</f>
        <v>6.5338000000000003</v>
      </c>
      <c r="E405" s="2">
        <f>ChartDataA!$T$48</f>
        <v>8.3172999999999995</v>
      </c>
      <c r="F405" s="2">
        <f>ChartDataA!$T$49</f>
        <v>0.44490000000000002</v>
      </c>
      <c r="G405" s="2">
        <f>ChartDataA!$T$50</f>
        <v>19.101099999999999</v>
      </c>
      <c r="H405" s="2">
        <f>ChartDataA!$T$51</f>
        <v>0</v>
      </c>
      <c r="I405" s="2">
        <f>ChartDataA!$T$52</f>
        <v>0.7669000000000068</v>
      </c>
    </row>
    <row r="406" spans="1:9">
      <c r="A406" s="8"/>
      <c r="B406" s="2">
        <f>ChartDataA!$U$45</f>
        <v>5.1253000000000011</v>
      </c>
      <c r="C406" s="2">
        <f>ChartDataA!$U$46</f>
        <v>0.3039</v>
      </c>
      <c r="D406" s="2">
        <f>ChartDataA!$U$47</f>
        <v>7.7763</v>
      </c>
      <c r="E406" s="2">
        <f>ChartDataA!$U$48</f>
        <v>12.340400000000001</v>
      </c>
      <c r="F406" s="2">
        <f>ChartDataA!$U$49</f>
        <v>0.42990000000000006</v>
      </c>
      <c r="G406" s="2">
        <f>ChartDataA!$U$50</f>
        <v>20.0945</v>
      </c>
      <c r="H406" s="2">
        <f>ChartDataA!$U$51</f>
        <v>0</v>
      </c>
      <c r="I406" s="2">
        <f>ChartDataA!$U$52</f>
        <v>0.87729999999999819</v>
      </c>
    </row>
    <row r="407" spans="1:9">
      <c r="A407" s="8"/>
      <c r="B407" s="2">
        <f>ChartDataA!$V$45</f>
        <v>9.2764000000000024</v>
      </c>
      <c r="C407" s="2">
        <f>ChartDataA!$V$46</f>
        <v>0.3362</v>
      </c>
      <c r="D407" s="2">
        <f>ChartDataA!$V$47</f>
        <v>8.4166000000000007</v>
      </c>
      <c r="E407" s="2">
        <f>ChartDataA!$V$48</f>
        <v>12.34</v>
      </c>
      <c r="F407" s="2">
        <f>ChartDataA!$V$49</f>
        <v>0.43040000000000006</v>
      </c>
      <c r="G407" s="2">
        <f>ChartDataA!$V$50</f>
        <v>20.461200000000002</v>
      </c>
      <c r="H407" s="2">
        <f>ChartDataA!$V$51</f>
        <v>0</v>
      </c>
      <c r="I407" s="2">
        <f>ChartDataA!$V$52</f>
        <v>0.91030000000000655</v>
      </c>
    </row>
    <row r="408" spans="1:9">
      <c r="A408" s="8"/>
      <c r="B408" s="2">
        <f>ChartDataA!$W$45</f>
        <v>14.201400000000001</v>
      </c>
      <c r="C408" s="2">
        <f>ChartDataA!$W$46</f>
        <v>0.33550000000000008</v>
      </c>
      <c r="D408" s="2">
        <f>ChartDataA!$W$47</f>
        <v>9.3396000000000008</v>
      </c>
      <c r="E408" s="2">
        <f>ChartDataA!$W$48</f>
        <v>16.043800000000005</v>
      </c>
      <c r="F408" s="2">
        <f>ChartDataA!$W$49</f>
        <v>0.41250000000000003</v>
      </c>
      <c r="G408" s="2">
        <f>ChartDataA!$W$50</f>
        <v>19.3828</v>
      </c>
      <c r="H408" s="2">
        <f>ChartDataA!$W$51</f>
        <v>0</v>
      </c>
      <c r="I408" s="2">
        <f>ChartDataA!$W$52</f>
        <v>0.93180000000000263</v>
      </c>
    </row>
    <row r="409" spans="1:9">
      <c r="A409" s="8"/>
      <c r="B409" s="2">
        <f>ChartDataA!$X$45</f>
        <v>14.212900000000001</v>
      </c>
      <c r="C409" s="2">
        <f>ChartDataA!$X$46</f>
        <v>0.31780000000000003</v>
      </c>
      <c r="D409" s="2">
        <f>ChartDataA!$X$47</f>
        <v>10.485100000000001</v>
      </c>
      <c r="E409" s="2">
        <f>ChartDataA!$X$48</f>
        <v>19.832700000000006</v>
      </c>
      <c r="F409" s="2">
        <f>ChartDataA!$X$49</f>
        <v>0.44650000000000001</v>
      </c>
      <c r="G409" s="2">
        <f>ChartDataA!$X$50</f>
        <v>20.735299999999999</v>
      </c>
      <c r="H409" s="2">
        <f>ChartDataA!$X$51</f>
        <v>0</v>
      </c>
      <c r="I409" s="2">
        <f>ChartDataA!$X$52</f>
        <v>0.92440000000001277</v>
      </c>
    </row>
    <row r="410" spans="1:9">
      <c r="A410" s="8"/>
      <c r="B410" s="2">
        <f>ChartDataA!$Y$45</f>
        <v>14.232100000000003</v>
      </c>
      <c r="C410" s="2">
        <f>ChartDataA!$Y$46</f>
        <v>0.33450000000000002</v>
      </c>
      <c r="D410" s="2">
        <f>ChartDataA!$Y$47</f>
        <v>10.49</v>
      </c>
      <c r="E410" s="2">
        <f>ChartDataA!$Y$48</f>
        <v>23.546800000000005</v>
      </c>
      <c r="F410" s="2">
        <f>ChartDataA!$Y$49</f>
        <v>0.44240000000000007</v>
      </c>
      <c r="G410" s="2">
        <f>ChartDataA!$Y$50</f>
        <v>20.391299999999998</v>
      </c>
      <c r="H410" s="2">
        <f>ChartDataA!$Y$51</f>
        <v>0</v>
      </c>
      <c r="I410" s="2">
        <f>ChartDataA!$Y$52</f>
        <v>0.9491000000000156</v>
      </c>
    </row>
    <row r="411" spans="1:9">
      <c r="A411" s="8" t="str">
        <f>ChartDataA!$Z$44</f>
        <v>yt 31 12 2012</v>
      </c>
      <c r="B411" s="2">
        <f>ChartDataA!$Z$45</f>
        <v>14.236500000000001</v>
      </c>
      <c r="C411" s="2">
        <f>ChartDataA!$Z$46</f>
        <v>0.31590000000000001</v>
      </c>
      <c r="D411" s="2">
        <f>ChartDataA!$Z$47</f>
        <v>10.377600000000001</v>
      </c>
      <c r="E411" s="2">
        <f>ChartDataA!$Z$48</f>
        <v>23.546800000000005</v>
      </c>
      <c r="F411" s="2">
        <f>ChartDataA!$Z$49</f>
        <v>0.44400000000000001</v>
      </c>
      <c r="G411" s="2">
        <f>ChartDataA!$Z$50</f>
        <v>21.338799999999996</v>
      </c>
      <c r="H411" s="2">
        <f>ChartDataA!$Z$51</f>
        <v>0</v>
      </c>
      <c r="I411" s="2">
        <f>ChartDataA!$Z$52</f>
        <v>0.97390000000000754</v>
      </c>
    </row>
    <row r="412" spans="1:9">
      <c r="A412" s="8"/>
      <c r="B412" s="2">
        <f>ChartDataA!$AA$45</f>
        <v>14.303400000000002</v>
      </c>
      <c r="C412" s="2">
        <f>ChartDataA!$AA$46</f>
        <v>0.31590000000000001</v>
      </c>
      <c r="D412" s="2">
        <f>ChartDataA!$AA$47</f>
        <v>10.197500000000002</v>
      </c>
      <c r="E412" s="2">
        <f>ChartDataA!$AA$48</f>
        <v>27.260400000000004</v>
      </c>
      <c r="F412" s="2">
        <f>ChartDataA!$AA$49</f>
        <v>0.41820000000000007</v>
      </c>
      <c r="G412" s="2">
        <f>ChartDataA!$AA$50</f>
        <v>22.964600000000001</v>
      </c>
      <c r="H412" s="2">
        <f>ChartDataA!$AA$51</f>
        <v>0</v>
      </c>
      <c r="I412" s="2">
        <f>ChartDataA!$AA$52</f>
        <v>1.1516999999999982</v>
      </c>
    </row>
    <row r="413" spans="1:9">
      <c r="A413" s="8"/>
      <c r="B413" s="2">
        <f>ChartDataA!$AB$45</f>
        <v>14.354800000000001</v>
      </c>
      <c r="C413" s="2">
        <f>ChartDataA!$AB$46</f>
        <v>0.35770000000000007</v>
      </c>
      <c r="D413" s="2">
        <f>ChartDataA!$AB$47</f>
        <v>10.244900000000001</v>
      </c>
      <c r="E413" s="2">
        <f>ChartDataA!$AB$48</f>
        <v>31.423000000000009</v>
      </c>
      <c r="F413" s="2">
        <f>ChartDataA!$AB$49</f>
        <v>0.94800000000000006</v>
      </c>
      <c r="G413" s="2">
        <f>ChartDataA!$AB$50</f>
        <v>23.997199999999992</v>
      </c>
      <c r="H413" s="2">
        <f>ChartDataA!$AB$51</f>
        <v>0</v>
      </c>
      <c r="I413" s="2">
        <f>ChartDataA!$AB$52</f>
        <v>1.2220000000000084</v>
      </c>
    </row>
    <row r="414" spans="1:9">
      <c r="A414" s="8"/>
      <c r="B414" s="2">
        <f>ChartDataA!$AC$45</f>
        <v>14.311400000000003</v>
      </c>
      <c r="C414" s="2">
        <f>ChartDataA!$AC$46</f>
        <v>0.36220000000000008</v>
      </c>
      <c r="D414" s="2">
        <f>ChartDataA!$AC$47</f>
        <v>10.106</v>
      </c>
      <c r="E414" s="2">
        <f>ChartDataA!$AC$48</f>
        <v>27.578900000000008</v>
      </c>
      <c r="F414" s="2">
        <f>ChartDataA!$AC$49</f>
        <v>1.0429999999999999</v>
      </c>
      <c r="G414" s="2">
        <f>ChartDataA!$AC$50</f>
        <v>25.0031</v>
      </c>
      <c r="H414" s="2">
        <f>ChartDataA!$AC$51</f>
        <v>0</v>
      </c>
      <c r="I414" s="2">
        <f>ChartDataA!$AC$52</f>
        <v>1.1943999999999875</v>
      </c>
    </row>
    <row r="415" spans="1:9">
      <c r="A415" s="8"/>
      <c r="B415" s="2">
        <f>ChartDataA!$AD$45</f>
        <v>14.311400000000003</v>
      </c>
      <c r="C415" s="2">
        <f>ChartDataA!$AD$46</f>
        <v>0.37310000000000004</v>
      </c>
      <c r="D415" s="2">
        <f>ChartDataA!$AD$47</f>
        <v>11.21</v>
      </c>
      <c r="E415" s="2">
        <f>ChartDataA!$AD$48</f>
        <v>32.121200000000009</v>
      </c>
      <c r="F415" s="2">
        <f>ChartDataA!$AD$49</f>
        <v>1.1605999999999999</v>
      </c>
      <c r="G415" s="2">
        <f>ChartDataA!$AD$50</f>
        <v>26.590600000000002</v>
      </c>
      <c r="H415" s="2">
        <f>ChartDataA!$AD$51</f>
        <v>0</v>
      </c>
      <c r="I415" s="2">
        <f>ChartDataA!$AD$52</f>
        <v>1.1975999999999942</v>
      </c>
    </row>
    <row r="416" spans="1:9">
      <c r="A416" s="8"/>
      <c r="B416" s="2">
        <f>ChartDataA!$AE$45</f>
        <v>9.2538000000000018</v>
      </c>
      <c r="C416" s="2">
        <f>ChartDataA!$AE$46</f>
        <v>0.37690000000000007</v>
      </c>
      <c r="D416" s="2">
        <f>ChartDataA!$AE$47</f>
        <v>11.047699999999999</v>
      </c>
      <c r="E416" s="2">
        <f>ChartDataA!$AE$48</f>
        <v>28.134000000000004</v>
      </c>
      <c r="F416" s="2">
        <f>ChartDataA!$AE$49</f>
        <v>1.3115999999999999</v>
      </c>
      <c r="G416" s="2">
        <f>ChartDataA!$AE$50</f>
        <v>26.033100000000001</v>
      </c>
      <c r="H416" s="2">
        <f>ChartDataA!$AE$51</f>
        <v>0</v>
      </c>
      <c r="I416" s="2">
        <f>ChartDataA!$AE$52</f>
        <v>1.3319999999999794</v>
      </c>
    </row>
    <row r="417" spans="1:9">
      <c r="A417" s="8" t="str">
        <f>ChartDataA!$AF$44</f>
        <v>yt 30 06 2013</v>
      </c>
      <c r="B417" s="2">
        <f>ChartDataA!$AF$45</f>
        <v>9.2527000000000008</v>
      </c>
      <c r="C417" s="2">
        <f>ChartDataA!$AF$46</f>
        <v>0.36120000000000008</v>
      </c>
      <c r="D417" s="2">
        <f>ChartDataA!$AF$47</f>
        <v>10.857000000000003</v>
      </c>
      <c r="E417" s="2">
        <f>ChartDataA!$AF$48</f>
        <v>32.504700000000007</v>
      </c>
      <c r="F417" s="2">
        <f>ChartDataA!$AF$49</f>
        <v>1.3147</v>
      </c>
      <c r="G417" s="2">
        <f>ChartDataA!$AF$50</f>
        <v>25.759500000000003</v>
      </c>
      <c r="H417" s="2">
        <f>ChartDataA!$AF$51</f>
        <v>0</v>
      </c>
      <c r="I417" s="2">
        <f>ChartDataA!$AF$52</f>
        <v>1.2932999999999737</v>
      </c>
    </row>
    <row r="418" spans="1:9">
      <c r="A418" s="8"/>
      <c r="B418" s="2">
        <f>ChartDataA!$AG$45</f>
        <v>9.2527000000000008</v>
      </c>
      <c r="C418" s="2">
        <f>ChartDataA!$AG$46</f>
        <v>0.36110000000000003</v>
      </c>
      <c r="D418" s="2">
        <f>ChartDataA!$AG$47</f>
        <v>10.612300000000001</v>
      </c>
      <c r="E418" s="2">
        <f>ChartDataA!$AG$48</f>
        <v>28.481600000000007</v>
      </c>
      <c r="F418" s="2">
        <f>ChartDataA!$AG$49</f>
        <v>1.3263999999999998</v>
      </c>
      <c r="G418" s="2">
        <f>ChartDataA!$AG$50</f>
        <v>23.382300000000001</v>
      </c>
      <c r="H418" s="2">
        <f>ChartDataA!$AG$51</f>
        <v>0</v>
      </c>
      <c r="I418" s="2">
        <f>ChartDataA!$AG$52</f>
        <v>1.320299999999996</v>
      </c>
    </row>
    <row r="419" spans="1:9">
      <c r="A419" s="8"/>
      <c r="B419" s="2">
        <f>ChartDataA!$AH$45</f>
        <v>5.1559999999999988</v>
      </c>
      <c r="C419" s="2">
        <f>ChartDataA!$AH$46</f>
        <v>0.34429999999999999</v>
      </c>
      <c r="D419" s="2">
        <f>ChartDataA!$AH$47</f>
        <v>10.669</v>
      </c>
      <c r="E419" s="2">
        <f>ChartDataA!$AH$48</f>
        <v>32.711000000000006</v>
      </c>
      <c r="F419" s="2">
        <f>ChartDataA!$AH$49</f>
        <v>1.3633999999999999</v>
      </c>
      <c r="G419" s="2">
        <f>ChartDataA!$AH$50</f>
        <v>22.927599999999998</v>
      </c>
      <c r="H419" s="2">
        <f>ChartDataA!$AH$51</f>
        <v>0</v>
      </c>
      <c r="I419" s="2">
        <f>ChartDataA!$AH$52</f>
        <v>1.3034999999999997</v>
      </c>
    </row>
    <row r="420" spans="1:9">
      <c r="A420" s="8"/>
      <c r="B420" s="2">
        <f>ChartDataA!$AI$45</f>
        <v>0.23100000000000004</v>
      </c>
      <c r="C420" s="2">
        <f>ChartDataA!$AI$46</f>
        <v>0.34359999999999996</v>
      </c>
      <c r="D420" s="2">
        <f>ChartDataA!$AI$47</f>
        <v>10.6843</v>
      </c>
      <c r="E420" s="2">
        <f>ChartDataA!$AI$48</f>
        <v>29.006800000000002</v>
      </c>
      <c r="F420" s="2">
        <f>ChartDataA!$AI$49</f>
        <v>1.3518999999999999</v>
      </c>
      <c r="G420" s="2">
        <f>ChartDataA!$AI$50</f>
        <v>24.228400000000001</v>
      </c>
      <c r="H420" s="2">
        <f>ChartDataA!$AI$51</f>
        <v>0</v>
      </c>
      <c r="I420" s="2">
        <f>ChartDataA!$AI$52</f>
        <v>1.4028000000000134</v>
      </c>
    </row>
    <row r="421" spans="1:9">
      <c r="A421" s="8"/>
      <c r="B421" s="2">
        <f>ChartDataA!$AJ$45</f>
        <v>0.24380000000000004</v>
      </c>
      <c r="C421" s="2">
        <f>ChartDataA!$AJ$46</f>
        <v>0.35959999999999998</v>
      </c>
      <c r="D421" s="2">
        <f>ChartDataA!$AJ$47</f>
        <v>10.714200000000002</v>
      </c>
      <c r="E421" s="2">
        <f>ChartDataA!$AJ$48</f>
        <v>25.986700000000006</v>
      </c>
      <c r="F421" s="2">
        <f>ChartDataA!$AJ$49</f>
        <v>1.3383</v>
      </c>
      <c r="G421" s="2">
        <f>ChartDataA!$AJ$50</f>
        <v>22.568800000000003</v>
      </c>
      <c r="H421" s="2">
        <f>ChartDataA!$AJ$51</f>
        <v>0</v>
      </c>
      <c r="I421" s="2">
        <f>ChartDataA!$AJ$52</f>
        <v>1.4202999999999975</v>
      </c>
    </row>
    <row r="422" spans="1:9">
      <c r="A422" s="8"/>
      <c r="B422" s="2">
        <f>ChartDataA!$AK$45</f>
        <v>0.25850000000000001</v>
      </c>
      <c r="C422" s="2">
        <f>ChartDataA!$AK$46</f>
        <v>0.3886</v>
      </c>
      <c r="D422" s="2">
        <f>ChartDataA!$AK$47</f>
        <v>10.604100000000001</v>
      </c>
      <c r="E422" s="2">
        <f>ChartDataA!$AK$48</f>
        <v>22.272600000000001</v>
      </c>
      <c r="F422" s="2">
        <f>ChartDataA!$AK$49</f>
        <v>1.278</v>
      </c>
      <c r="G422" s="2">
        <f>ChartDataA!$AK$50</f>
        <v>23.497499999999999</v>
      </c>
      <c r="H422" s="2">
        <f>ChartDataA!$AK$51</f>
        <v>0</v>
      </c>
      <c r="I422" s="2">
        <f>ChartDataA!$AK$52</f>
        <v>1.5080000000000098</v>
      </c>
    </row>
    <row r="423" spans="1:9">
      <c r="A423" s="8" t="str">
        <f>ChartDataA!$AL$44</f>
        <v>yt 31 12 2013</v>
      </c>
      <c r="B423" s="2">
        <f>ChartDataA!$AL$45</f>
        <v>0.32850000000000001</v>
      </c>
      <c r="C423" s="2">
        <f>ChartDataA!$AL$46</f>
        <v>0.40449999999999997</v>
      </c>
      <c r="D423" s="2">
        <f>ChartDataA!$AL$47</f>
        <v>10.548599999999999</v>
      </c>
      <c r="E423" s="2">
        <f>ChartDataA!$AL$48</f>
        <v>25.997800000000002</v>
      </c>
      <c r="F423" s="2">
        <f>ChartDataA!$AL$49</f>
        <v>1.2524999999999999</v>
      </c>
      <c r="G423" s="2">
        <f>ChartDataA!$AL$50</f>
        <v>24.345600000000001</v>
      </c>
      <c r="H423" s="2">
        <f>ChartDataA!$AL$51</f>
        <v>0</v>
      </c>
      <c r="I423" s="2">
        <f>ChartDataA!$AL$52</f>
        <v>1.5753000000000128</v>
      </c>
    </row>
    <row r="424" spans="1:9">
      <c r="A424" s="8"/>
      <c r="B424" s="2">
        <f>ChartDataA!$AM$45</f>
        <v>0.26160000000000005</v>
      </c>
      <c r="C424" s="2">
        <f>ChartDataA!$AM$46</f>
        <v>0.40449999999999997</v>
      </c>
      <c r="D424" s="2">
        <f>ChartDataA!$AM$47</f>
        <v>10.9964</v>
      </c>
      <c r="E424" s="2">
        <f>ChartDataA!$AM$48</f>
        <v>21.918800000000001</v>
      </c>
      <c r="F424" s="2">
        <f>ChartDataA!$AM$49</f>
        <v>1.2912999999999999</v>
      </c>
      <c r="G424" s="2">
        <f>ChartDataA!$AM$50</f>
        <v>25.2012</v>
      </c>
      <c r="H424" s="2">
        <f>ChartDataA!$AM$51</f>
        <v>0</v>
      </c>
      <c r="I424" s="2">
        <f>ChartDataA!$AM$52</f>
        <v>1.5175000000000125</v>
      </c>
    </row>
    <row r="425" spans="1:9">
      <c r="A425" s="8"/>
      <c r="B425" s="2">
        <f>ChartDataA!$AN$45</f>
        <v>0.2205</v>
      </c>
      <c r="C425" s="2">
        <f>ChartDataA!$AN$46</f>
        <v>0.34089999999999998</v>
      </c>
      <c r="D425" s="2">
        <f>ChartDataA!$AN$47</f>
        <v>10.259400000000001</v>
      </c>
      <c r="E425" s="2">
        <f>ChartDataA!$AN$48</f>
        <v>18.196300000000001</v>
      </c>
      <c r="F425" s="2">
        <f>ChartDataA!$AN$49</f>
        <v>1.6237999999999999</v>
      </c>
      <c r="G425" s="2">
        <f>ChartDataA!$AN$50</f>
        <v>23.484900000000003</v>
      </c>
      <c r="H425" s="2">
        <f>ChartDataA!$AN$51</f>
        <v>0</v>
      </c>
      <c r="I425" s="2">
        <f>ChartDataA!$AN$52</f>
        <v>1.4779000000000053</v>
      </c>
    </row>
    <row r="426" spans="1:9">
      <c r="A426" s="8"/>
      <c r="B426" s="2">
        <f>ChartDataA!$AO$45</f>
        <v>0.23040000000000002</v>
      </c>
      <c r="C426" s="2">
        <f>ChartDataA!$AO$46</f>
        <v>0.28170000000000006</v>
      </c>
      <c r="D426" s="2">
        <f>ChartDataA!$AO$47</f>
        <v>10.482900000000003</v>
      </c>
      <c r="E426" s="2">
        <f>ChartDataA!$AO$48</f>
        <v>21.9314</v>
      </c>
      <c r="F426" s="2">
        <f>ChartDataA!$AO$49</f>
        <v>2.5324000000000004</v>
      </c>
      <c r="G426" s="2">
        <f>ChartDataA!$AO$50</f>
        <v>21.702900000000003</v>
      </c>
      <c r="H426" s="2">
        <f>ChartDataA!$AO$51</f>
        <v>0</v>
      </c>
      <c r="I426" s="2">
        <f>ChartDataA!$AO$52</f>
        <v>1.4980000000000047</v>
      </c>
    </row>
    <row r="427" spans="1:9">
      <c r="A427" s="8"/>
      <c r="B427" s="2">
        <f>ChartDataA!$AP$45</f>
        <v>0.2555</v>
      </c>
      <c r="C427" s="2">
        <f>ChartDataA!$AP$46</f>
        <v>0.26620000000000005</v>
      </c>
      <c r="D427" s="2">
        <f>ChartDataA!$AP$47</f>
        <v>11.255100000000001</v>
      </c>
      <c r="E427" s="2">
        <f>ChartDataA!$AP$48</f>
        <v>17.41</v>
      </c>
      <c r="F427" s="2">
        <f>ChartDataA!$AP$49</f>
        <v>3.0149000000000008</v>
      </c>
      <c r="G427" s="2">
        <f>ChartDataA!$AP$50</f>
        <v>19.669700000000002</v>
      </c>
      <c r="H427" s="2">
        <f>ChartDataA!$AP$51</f>
        <v>0</v>
      </c>
      <c r="I427" s="2">
        <f>ChartDataA!$AP$52</f>
        <v>1.6117000000000132</v>
      </c>
    </row>
    <row r="428" spans="1:9">
      <c r="A428" s="8"/>
      <c r="B428" s="2">
        <f>ChartDataA!$AQ$45</f>
        <v>0.2787</v>
      </c>
      <c r="C428" s="2">
        <f>ChartDataA!$AQ$46</f>
        <v>0.22560000000000002</v>
      </c>
      <c r="D428" s="2">
        <f>ChartDataA!$AQ$47</f>
        <v>13.289299999999999</v>
      </c>
      <c r="E428" s="2">
        <f>ChartDataA!$AQ$48</f>
        <v>21.199400000000004</v>
      </c>
      <c r="F428" s="2">
        <f>ChartDataA!$AQ$49</f>
        <v>3.0768000000000004</v>
      </c>
      <c r="G428" s="2">
        <f>ChartDataA!$AQ$50</f>
        <v>23.336300000000005</v>
      </c>
      <c r="H428" s="2">
        <f>ChartDataA!$AQ$51</f>
        <v>0</v>
      </c>
      <c r="I428" s="2">
        <f>ChartDataA!$AQ$52</f>
        <v>1.9109000000000052</v>
      </c>
    </row>
    <row r="429" spans="1:9">
      <c r="A429" s="8" t="str">
        <f>ChartDataA!$AR$44</f>
        <v>yt 30 06 2014</v>
      </c>
      <c r="B429" s="2">
        <f>ChartDataA!$AR$45</f>
        <v>0.28770000000000001</v>
      </c>
      <c r="C429" s="2">
        <f>ChartDataA!$AR$46</f>
        <v>0.20730000000000001</v>
      </c>
      <c r="D429" s="2">
        <f>ChartDataA!$AR$47</f>
        <v>14.984400000000004</v>
      </c>
      <c r="E429" s="2">
        <f>ChartDataA!$AR$48</f>
        <v>16.854299999999999</v>
      </c>
      <c r="F429" s="2">
        <f>ChartDataA!$AR$49</f>
        <v>3.1246000000000005</v>
      </c>
      <c r="G429" s="2">
        <f>ChartDataA!$AR$50</f>
        <v>24.830200000000001</v>
      </c>
      <c r="H429" s="2">
        <f>ChartDataA!$AR$51</f>
        <v>0</v>
      </c>
      <c r="I429" s="2">
        <f>ChartDataA!$AR$52</f>
        <v>1.8721000000000032</v>
      </c>
    </row>
    <row r="430" spans="1:9">
      <c r="A430" s="8"/>
      <c r="B430" s="2">
        <f>ChartDataA!$AS$45</f>
        <v>0.32850000000000001</v>
      </c>
      <c r="C430" s="2">
        <f>ChartDataA!$AS$46</f>
        <v>0.19040000000000001</v>
      </c>
      <c r="D430" s="2">
        <f>ChartDataA!$AS$47</f>
        <v>17.867500000000003</v>
      </c>
      <c r="E430" s="2">
        <f>ChartDataA!$AS$48</f>
        <v>20.977700000000002</v>
      </c>
      <c r="F430" s="2">
        <f>ChartDataA!$AS$49</f>
        <v>3.1349000000000005</v>
      </c>
      <c r="G430" s="2">
        <f>ChartDataA!$AS$50</f>
        <v>27.609800000000003</v>
      </c>
      <c r="H430" s="2">
        <f>ChartDataA!$AS$51</f>
        <v>0</v>
      </c>
      <c r="I430" s="2">
        <f>ChartDataA!$AS$52</f>
        <v>1.8543999999999983</v>
      </c>
    </row>
    <row r="431" spans="1:9">
      <c r="A431" s="8"/>
      <c r="B431" s="2">
        <f>ChartDataA!$AT$45</f>
        <v>0.28260000000000002</v>
      </c>
      <c r="C431" s="2">
        <f>ChartDataA!$AT$46</f>
        <v>0.1749</v>
      </c>
      <c r="D431" s="2">
        <f>ChartDataA!$AT$47</f>
        <v>18.172900000000002</v>
      </c>
      <c r="E431" s="2">
        <f>ChartDataA!$AT$48</f>
        <v>20.763000000000002</v>
      </c>
      <c r="F431" s="2">
        <f>ChartDataA!$AT$49</f>
        <v>3.1505000000000005</v>
      </c>
      <c r="G431" s="2">
        <f>ChartDataA!$AT$50</f>
        <v>28.6873</v>
      </c>
      <c r="H431" s="2">
        <f>ChartDataA!$AT$51</f>
        <v>0</v>
      </c>
      <c r="I431" s="2">
        <f>ChartDataA!$AT$52</f>
        <v>1.8373000000000133</v>
      </c>
    </row>
    <row r="432" spans="1:9">
      <c r="A432" s="8"/>
      <c r="B432" s="2">
        <f>ChartDataA!$AU$45</f>
        <v>0.32130000000000003</v>
      </c>
      <c r="C432" s="2">
        <f>ChartDataA!$AU$46</f>
        <v>0.1595</v>
      </c>
      <c r="D432" s="2">
        <f>ChartDataA!$AU$47</f>
        <v>21.832600000000003</v>
      </c>
      <c r="E432" s="2">
        <f>ChartDataA!$AU$48</f>
        <v>25.599</v>
      </c>
      <c r="F432" s="2">
        <f>ChartDataA!$AU$49</f>
        <v>3.3065000000000007</v>
      </c>
      <c r="G432" s="2">
        <f>ChartDataA!$AU$50</f>
        <v>28.4636</v>
      </c>
      <c r="H432" s="2">
        <f>ChartDataA!$AU$51</f>
        <v>0</v>
      </c>
      <c r="I432" s="2">
        <f>ChartDataA!$AU$52</f>
        <v>1.7981000000000193</v>
      </c>
    </row>
    <row r="433" spans="1:9">
      <c r="A433" s="8"/>
      <c r="B433" s="2">
        <f>ChartDataA!$AV$45</f>
        <v>0.39910000000000001</v>
      </c>
      <c r="C433" s="2">
        <f>ChartDataA!$AV$46</f>
        <v>0.14350000000000002</v>
      </c>
      <c r="D433" s="2">
        <f>ChartDataA!$AV$47</f>
        <v>25.4892</v>
      </c>
      <c r="E433" s="2">
        <f>ChartDataA!$AV$48</f>
        <v>24.888099999999998</v>
      </c>
      <c r="F433" s="2">
        <f>ChartDataA!$AV$49</f>
        <v>3.2777000000000003</v>
      </c>
      <c r="G433" s="2">
        <f>ChartDataA!$AV$50</f>
        <v>31.424700000000001</v>
      </c>
      <c r="H433" s="2">
        <f>ChartDataA!$AV$51</f>
        <v>0</v>
      </c>
      <c r="I433" s="2">
        <f>ChartDataA!$AV$52</f>
        <v>1.8526000000000238</v>
      </c>
    </row>
    <row r="434" spans="1:9">
      <c r="A434" s="8"/>
      <c r="B434" s="2">
        <f>ChartDataA!$AW$45</f>
        <v>0.38880000000000009</v>
      </c>
      <c r="C434" s="2">
        <f>ChartDataA!$AW$46</f>
        <v>9.7800000000000012E-2</v>
      </c>
      <c r="D434" s="2">
        <f>ChartDataA!$AW$47</f>
        <v>30.047800000000002</v>
      </c>
      <c r="E434" s="2">
        <f>ChartDataA!$AW$48</f>
        <v>24.888300000000001</v>
      </c>
      <c r="F434" s="2">
        <f>ChartDataA!$AW$49</f>
        <v>3.2745000000000006</v>
      </c>
      <c r="G434" s="2">
        <f>ChartDataA!$AW$50</f>
        <v>32.3827</v>
      </c>
      <c r="H434" s="2">
        <f>ChartDataA!$AW$51</f>
        <v>0</v>
      </c>
      <c r="I434" s="2">
        <f>ChartDataA!$AW$52</f>
        <v>1.7847000000000008</v>
      </c>
    </row>
    <row r="435" spans="1:9">
      <c r="A435" s="8" t="str">
        <f>ChartDataA!$AX$44</f>
        <v>yt 31 12 2014</v>
      </c>
      <c r="B435" s="2">
        <f>ChartDataA!$AX$45</f>
        <v>0.32600000000000007</v>
      </c>
      <c r="C435" s="2">
        <f>ChartDataA!$AX$46</f>
        <v>0.11770000000000001</v>
      </c>
      <c r="D435" s="2">
        <f>ChartDataA!$AX$47</f>
        <v>32.660800000000002</v>
      </c>
      <c r="E435" s="2">
        <f>ChartDataA!$AX$48</f>
        <v>29.748000000000001</v>
      </c>
      <c r="F435" s="2">
        <f>ChartDataA!$AX$49</f>
        <v>3.4859000000000004</v>
      </c>
      <c r="G435" s="2">
        <f>ChartDataA!$AX$50</f>
        <v>31.478400000000001</v>
      </c>
      <c r="H435" s="2">
        <f>ChartDataA!$AX$51</f>
        <v>0</v>
      </c>
      <c r="I435" s="2">
        <f>ChartDataA!$AX$52</f>
        <v>1.8171000000000106</v>
      </c>
    </row>
    <row r="436" spans="1:9">
      <c r="A436" s="8"/>
      <c r="B436" s="2">
        <f>ChartDataA!$AY$45</f>
        <v>0.34730000000000005</v>
      </c>
      <c r="C436" s="2">
        <f>ChartDataA!$AY$46</f>
        <v>0.11770000000000001</v>
      </c>
      <c r="D436" s="2">
        <f>ChartDataA!$AY$47</f>
        <v>34.107200000000006</v>
      </c>
      <c r="E436" s="2">
        <f>ChartDataA!$AY$48</f>
        <v>34.344100000000005</v>
      </c>
      <c r="F436" s="2">
        <f>ChartDataA!$AY$49</f>
        <v>3.6519000000000008</v>
      </c>
      <c r="G436" s="2">
        <f>ChartDataA!$AY$50</f>
        <v>30.470299999999998</v>
      </c>
      <c r="H436" s="2">
        <f>ChartDataA!$AY$51</f>
        <v>0</v>
      </c>
      <c r="I436" s="2">
        <f>ChartDataA!$AY$52</f>
        <v>1.762100000000018</v>
      </c>
    </row>
    <row r="437" spans="1:9">
      <c r="A437" s="8"/>
      <c r="B437" s="2">
        <f>ChartDataA!$AZ$45</f>
        <v>0.48150000000000009</v>
      </c>
      <c r="C437" s="2">
        <f>ChartDataA!$AZ$46</f>
        <v>0.10180000000000002</v>
      </c>
      <c r="D437" s="2">
        <f>ChartDataA!$AZ$47</f>
        <v>37.9694</v>
      </c>
      <c r="E437" s="2">
        <f>ChartDataA!$AZ$48</f>
        <v>33.931199999999997</v>
      </c>
      <c r="F437" s="2">
        <f>ChartDataA!$AZ$49</f>
        <v>2.9441000000000006</v>
      </c>
      <c r="G437" s="2">
        <f>ChartDataA!$AZ$50</f>
        <v>31.9087</v>
      </c>
      <c r="H437" s="2">
        <f>ChartDataA!$AZ$51</f>
        <v>0</v>
      </c>
      <c r="I437" s="2">
        <f>ChartDataA!$AZ$52</f>
        <v>1.8010000000000161</v>
      </c>
    </row>
    <row r="438" spans="1:9">
      <c r="A438" s="8"/>
      <c r="B438" s="2">
        <f>ChartDataA!$BA$45</f>
        <v>0.58210000000000017</v>
      </c>
      <c r="C438" s="2">
        <f>ChartDataA!$BA$46</f>
        <v>8.3500000000000005E-2</v>
      </c>
      <c r="D438" s="2">
        <f>ChartDataA!$BA$47</f>
        <v>42.7346</v>
      </c>
      <c r="E438" s="2">
        <f>ChartDataA!$BA$48</f>
        <v>34.613099999999996</v>
      </c>
      <c r="F438" s="2">
        <f>ChartDataA!$BA$49</f>
        <v>2.4171999999999998</v>
      </c>
      <c r="G438" s="2">
        <f>ChartDataA!$BA$50</f>
        <v>32.776800000000001</v>
      </c>
      <c r="H438" s="2">
        <f>ChartDataA!$BA$51</f>
        <v>0</v>
      </c>
      <c r="I438" s="2">
        <f>ChartDataA!$BA$52</f>
        <v>1.8079000000000178</v>
      </c>
    </row>
    <row r="439" spans="1:9">
      <c r="A439" s="8"/>
      <c r="B439" s="2">
        <f>ChartDataA!$BB$45</f>
        <v>0.69540000000000002</v>
      </c>
      <c r="C439" s="2">
        <f>ChartDataA!$BB$46</f>
        <v>5.3900000000000003E-2</v>
      </c>
      <c r="D439" s="2">
        <f>ChartDataA!$BB$47</f>
        <v>45.858800000000002</v>
      </c>
      <c r="E439" s="2">
        <f>ChartDataA!$BB$48</f>
        <v>34.591700000000003</v>
      </c>
      <c r="F439" s="2">
        <f>ChartDataA!$BB$49</f>
        <v>2.5687000000000002</v>
      </c>
      <c r="G439" s="2">
        <f>ChartDataA!$BB$50</f>
        <v>32.6721</v>
      </c>
      <c r="H439" s="2">
        <f>ChartDataA!$BB$51</f>
        <v>0</v>
      </c>
      <c r="I439" s="2">
        <f>ChartDataA!$BB$52</f>
        <v>1.7095999999999947</v>
      </c>
    </row>
    <row r="440" spans="1:9">
      <c r="A440" s="8"/>
      <c r="B440" s="2">
        <f>ChartDataA!$BC$45</f>
        <v>0.71740000000000004</v>
      </c>
      <c r="C440" s="2">
        <f>ChartDataA!$BC$46</f>
        <v>3.5800000000000005E-2</v>
      </c>
      <c r="D440" s="2">
        <f>ChartDataA!$BC$47</f>
        <v>47.739500000000007</v>
      </c>
      <c r="E440" s="2">
        <f>ChartDataA!$BC$48</f>
        <v>38.431100000000008</v>
      </c>
      <c r="F440" s="2">
        <f>ChartDataA!$BC$49</f>
        <v>2.7578</v>
      </c>
      <c r="G440" s="2">
        <f>ChartDataA!$BC$50</f>
        <v>30.038700000000006</v>
      </c>
      <c r="H440" s="2">
        <f>ChartDataA!$BC$51</f>
        <v>0</v>
      </c>
      <c r="I440" s="2">
        <f>ChartDataA!$BC$52</f>
        <v>1.4685000000000059</v>
      </c>
    </row>
    <row r="441" spans="1:9">
      <c r="A441" s="8" t="str">
        <f>ChartDataA!$BD$44</f>
        <v>yt 30 06 2015</v>
      </c>
      <c r="B441" s="2">
        <f>ChartDataA!$BD$45</f>
        <v>0.76680000000000004</v>
      </c>
      <c r="C441" s="2">
        <f>ChartDataA!$BD$46</f>
        <v>3.5800000000000005E-2</v>
      </c>
      <c r="D441" s="2">
        <f>ChartDataA!$BD$47</f>
        <v>50.794499999999999</v>
      </c>
      <c r="E441" s="2">
        <f>ChartDataA!$BD$48</f>
        <v>39.154300000000006</v>
      </c>
      <c r="F441" s="2">
        <f>ChartDataA!$BD$49</f>
        <v>3.2160000000000006</v>
      </c>
      <c r="G441" s="2">
        <f>ChartDataA!$BD$50</f>
        <v>28.990200000000002</v>
      </c>
      <c r="H441" s="2">
        <f>ChartDataA!$BD$51</f>
        <v>0</v>
      </c>
      <c r="I441" s="2">
        <f>ChartDataA!$BD$52</f>
        <v>1.5381000000000284</v>
      </c>
    </row>
    <row r="442" spans="1:9">
      <c r="A442" s="8"/>
      <c r="B442" s="2">
        <f>ChartDataA!$BE$45</f>
        <v>0.72660000000000002</v>
      </c>
      <c r="C442" s="2">
        <f>ChartDataA!$BE$46</f>
        <v>3.5800000000000005E-2</v>
      </c>
      <c r="D442" s="2">
        <f>ChartDataA!$BE$47</f>
        <v>51.522800000000004</v>
      </c>
      <c r="E442" s="2">
        <f>ChartDataA!$BE$48</f>
        <v>35.03090000000001</v>
      </c>
      <c r="F442" s="2">
        <f>ChartDataA!$BE$49</f>
        <v>3.5487000000000002</v>
      </c>
      <c r="G442" s="2">
        <f>ChartDataA!$BE$50</f>
        <v>29.439400000000003</v>
      </c>
      <c r="H442" s="2">
        <f>ChartDataA!$BE$51</f>
        <v>0</v>
      </c>
      <c r="I442" s="2">
        <f>ChartDataA!$BE$52</f>
        <v>1.4967999999999932</v>
      </c>
    </row>
    <row r="443" spans="1:9">
      <c r="A443" s="8"/>
      <c r="B443" s="2">
        <f>ChartDataA!$BF$45</f>
        <v>0.86370000000000002</v>
      </c>
      <c r="C443" s="2">
        <f>ChartDataA!$BF$46</f>
        <v>3.5800000000000005E-2</v>
      </c>
      <c r="D443" s="2">
        <f>ChartDataA!$BF$47</f>
        <v>52.919300000000007</v>
      </c>
      <c r="E443" s="2">
        <f>ChartDataA!$BF$48</f>
        <v>31.016100000000002</v>
      </c>
      <c r="F443" s="2">
        <f>ChartDataA!$BF$49</f>
        <v>3.7723000000000004</v>
      </c>
      <c r="G443" s="2">
        <f>ChartDataA!$BF$50</f>
        <v>27.944399999999998</v>
      </c>
      <c r="H443" s="2">
        <f>ChartDataA!$BF$51</f>
        <v>0</v>
      </c>
      <c r="I443" s="2">
        <f>ChartDataA!$BF$52</f>
        <v>1.5210999999999899</v>
      </c>
    </row>
    <row r="444" spans="1:9">
      <c r="A444" s="8"/>
      <c r="B444" s="2">
        <f>ChartDataA!$BG$45</f>
        <v>0.82500000000000018</v>
      </c>
      <c r="C444" s="2">
        <f>ChartDataA!$BG$46</f>
        <v>5.1100000000000007E-2</v>
      </c>
      <c r="D444" s="2">
        <f>ChartDataA!$BG$47</f>
        <v>52.114900000000013</v>
      </c>
      <c r="E444" s="2">
        <f>ChartDataA!$BG$48</f>
        <v>26.180100000000003</v>
      </c>
      <c r="F444" s="2">
        <f>ChartDataA!$BG$49</f>
        <v>4.0123000000000006</v>
      </c>
      <c r="G444" s="2">
        <f>ChartDataA!$BG$50</f>
        <v>29.525399999999998</v>
      </c>
      <c r="H444" s="2">
        <f>ChartDataA!$BG$51</f>
        <v>0</v>
      </c>
      <c r="I444" s="2">
        <f>ChartDataA!$BG$52</f>
        <v>1.6139999999999759</v>
      </c>
    </row>
    <row r="445" spans="1:9">
      <c r="A445" s="8"/>
      <c r="B445" s="2">
        <f>ChartDataA!$BH$45</f>
        <v>0.7986000000000002</v>
      </c>
      <c r="C445" s="2">
        <f>ChartDataA!$BH$46</f>
        <v>5.3900000000000003E-2</v>
      </c>
      <c r="D445" s="2">
        <f>ChartDataA!$BH$47</f>
        <v>50.997500000000009</v>
      </c>
      <c r="E445" s="2">
        <f>ChartDataA!$BH$48</f>
        <v>26.122400000000006</v>
      </c>
      <c r="F445" s="2">
        <f>ChartDataA!$BH$49</f>
        <v>4.6604999999999999</v>
      </c>
      <c r="G445" s="2">
        <f>ChartDataA!$BH$50</f>
        <v>29.679300000000005</v>
      </c>
      <c r="H445" s="2">
        <f>ChartDataA!$BH$51</f>
        <v>0</v>
      </c>
      <c r="I445" s="2">
        <f>ChartDataA!$BH$52</f>
        <v>1.6376999999999668</v>
      </c>
    </row>
    <row r="446" spans="1:9">
      <c r="A446" s="8"/>
      <c r="B446" s="2">
        <f>ChartDataA!$BI$45</f>
        <v>0.84530000000000005</v>
      </c>
      <c r="C446" s="2">
        <f>ChartDataA!$BI$46</f>
        <v>5.3900000000000003E-2</v>
      </c>
      <c r="D446" s="2">
        <f>ChartDataA!$BI$47</f>
        <v>48.42690000000001</v>
      </c>
      <c r="E446" s="2">
        <f>ChartDataA!$BI$48</f>
        <v>26.122200000000007</v>
      </c>
      <c r="F446" s="2">
        <f>ChartDataA!$BI$49</f>
        <v>5.3393000000000006</v>
      </c>
      <c r="G446" s="2">
        <f>ChartDataA!$BI$50</f>
        <v>30.330300000000001</v>
      </c>
      <c r="H446" s="2">
        <f>ChartDataA!$BI$51</f>
        <v>0</v>
      </c>
      <c r="I446" s="2">
        <f>ChartDataA!$BI$52</f>
        <v>1.6366999999999905</v>
      </c>
    </row>
    <row r="447" spans="1:9">
      <c r="A447" s="8" t="str">
        <f>ChartDataA!$BJ$44</f>
        <v>yt 31 12 2015</v>
      </c>
      <c r="B447" s="2">
        <f>ChartDataA!$BJ$45</f>
        <v>0.99880000000000024</v>
      </c>
      <c r="C447" s="2">
        <f>ChartDataA!$BJ$46</f>
        <v>3.6799999999999999E-2</v>
      </c>
      <c r="D447" s="2">
        <f>ChartDataA!$BJ$47</f>
        <v>47.074300000000001</v>
      </c>
      <c r="E447" s="2">
        <f>ChartDataA!$BJ$48</f>
        <v>25.737300000000005</v>
      </c>
      <c r="F447" s="2">
        <f>ChartDataA!$BJ$49</f>
        <v>5.6795000000000009</v>
      </c>
      <c r="G447" s="2">
        <f>ChartDataA!$BJ$50</f>
        <v>31.307800000000004</v>
      </c>
      <c r="H447" s="2">
        <f>ChartDataA!$BJ$51</f>
        <v>0</v>
      </c>
      <c r="I447" s="2">
        <f>ChartDataA!$BJ$52</f>
        <v>1.5507999999999953</v>
      </c>
    </row>
    <row r="448" spans="1:9">
      <c r="A448" s="8"/>
      <c r="B448" s="2">
        <f>ChartDataA!$BK$45</f>
        <v>1.0452999999999999</v>
      </c>
      <c r="C448" s="2">
        <f>ChartDataA!$BK$46</f>
        <v>3.6799999999999999E-2</v>
      </c>
      <c r="D448" s="2">
        <f>ChartDataA!$BK$47</f>
        <v>46.592500000000008</v>
      </c>
      <c r="E448" s="2">
        <f>ChartDataA!$BK$48</f>
        <v>21.139500000000002</v>
      </c>
      <c r="F448" s="2">
        <f>ChartDataA!$BK$49</f>
        <v>5.7711000000000006</v>
      </c>
      <c r="G448" s="2">
        <f>ChartDataA!$BK$50</f>
        <v>31.244100000000007</v>
      </c>
      <c r="H448" s="2">
        <f>ChartDataA!$BK$51</f>
        <v>0</v>
      </c>
      <c r="I448" s="2">
        <f>ChartDataA!$BK$52</f>
        <v>1.5501999999999896</v>
      </c>
    </row>
    <row r="449" spans="1:9">
      <c r="A449" s="8"/>
      <c r="B449" s="2">
        <f>ChartDataA!$BL$45</f>
        <v>0.89430000000000009</v>
      </c>
      <c r="C449" s="2">
        <f>ChartDataA!$BL$46</f>
        <v>3.6799999999999999E-2</v>
      </c>
      <c r="D449" s="2">
        <f>ChartDataA!$BL$47</f>
        <v>46.208100000000009</v>
      </c>
      <c r="E449" s="2">
        <f>ChartDataA!$BL$48</f>
        <v>21.115000000000006</v>
      </c>
      <c r="F449" s="2">
        <f>ChartDataA!$BL$49</f>
        <v>6.4433000000000016</v>
      </c>
      <c r="G449" s="2">
        <f>ChartDataA!$BL$50</f>
        <v>32.616300000000003</v>
      </c>
      <c r="H449" s="2">
        <f>ChartDataA!$BL$51</f>
        <v>0</v>
      </c>
      <c r="I449" s="2">
        <f>ChartDataA!$BL$52</f>
        <v>1.4754999999999683</v>
      </c>
    </row>
    <row r="450" spans="1:9">
      <c r="A450" s="8"/>
      <c r="B450" s="2">
        <f>ChartDataA!$BM$45</f>
        <v>0.92200000000000015</v>
      </c>
      <c r="C450" s="2">
        <f>ChartDataA!$BM$46</f>
        <v>3.6799999999999999E-2</v>
      </c>
      <c r="D450" s="2">
        <f>ChartDataA!$BM$47</f>
        <v>41.129400000000011</v>
      </c>
      <c r="E450" s="2">
        <f>ChartDataA!$BM$48</f>
        <v>16.586100000000002</v>
      </c>
      <c r="F450" s="2">
        <f>ChartDataA!$BM$49</f>
        <v>6.8178000000000001</v>
      </c>
      <c r="G450" s="2">
        <f>ChartDataA!$BM$50</f>
        <v>33.629200000000004</v>
      </c>
      <c r="H450" s="2">
        <f>ChartDataA!$BM$51</f>
        <v>0</v>
      </c>
      <c r="I450" s="2">
        <f>ChartDataA!$BM$52</f>
        <v>1.4599999999999795</v>
      </c>
    </row>
    <row r="451" spans="1:9">
      <c r="A451" s="8"/>
      <c r="B451" s="2">
        <f>ChartDataA!$BN$45</f>
        <v>0.99</v>
      </c>
      <c r="C451" s="2">
        <f>ChartDataA!$BN$46</f>
        <v>3.6799999999999999E-2</v>
      </c>
      <c r="D451" s="2">
        <f>ChartDataA!$BN$47</f>
        <v>39.42860000000001</v>
      </c>
      <c r="E451" s="2">
        <f>ChartDataA!$BN$48</f>
        <v>16.588600000000003</v>
      </c>
      <c r="F451" s="2">
        <f>ChartDataA!$BN$49</f>
        <v>6.7162999999999995</v>
      </c>
      <c r="G451" s="2">
        <f>ChartDataA!$BN$50</f>
        <v>35.285199999999996</v>
      </c>
      <c r="H451" s="2">
        <f>ChartDataA!$BN$51</f>
        <v>0</v>
      </c>
      <c r="I451" s="2">
        <f>ChartDataA!$BN$52</f>
        <v>1.5513999999999868</v>
      </c>
    </row>
    <row r="452" spans="1:9">
      <c r="A452" s="8"/>
      <c r="B452" s="2">
        <f>ChartDataA!$BO$45</f>
        <v>1.1859000000000002</v>
      </c>
      <c r="C452" s="2">
        <f>ChartDataA!$BO$46</f>
        <v>3.6799999999999999E-2</v>
      </c>
      <c r="D452" s="2">
        <f>ChartDataA!$BO$47</f>
        <v>38.895899999999997</v>
      </c>
      <c r="E452" s="2">
        <f>ChartDataA!$BO$48</f>
        <v>8.9601000000000024</v>
      </c>
      <c r="F452" s="2">
        <f>ChartDataA!$BO$49</f>
        <v>6.6879</v>
      </c>
      <c r="G452" s="2">
        <f>ChartDataA!$BO$50</f>
        <v>35.874900000000011</v>
      </c>
      <c r="H452" s="2">
        <f>ChartDataA!$BO$51</f>
        <v>0</v>
      </c>
      <c r="I452" s="2">
        <f>ChartDataA!$BO$52</f>
        <v>1.4673000000000087</v>
      </c>
    </row>
    <row r="453" spans="1:9">
      <c r="A453" s="8" t="str">
        <f>ChartDataA!$BP$44</f>
        <v>yt 30 06 2016</v>
      </c>
      <c r="B453" s="2">
        <f>ChartDataA!$BP$45</f>
        <v>1.1567000000000001</v>
      </c>
      <c r="C453" s="2">
        <f>ChartDataA!$BP$46</f>
        <v>4.9099999999999998E-2</v>
      </c>
      <c r="D453" s="2">
        <f>ChartDataA!$BP$47</f>
        <v>35.511499999999998</v>
      </c>
      <c r="E453" s="2">
        <f>ChartDataA!$BP$48</f>
        <v>8.2148000000000021</v>
      </c>
      <c r="F453" s="2">
        <f>ChartDataA!$BP$49</f>
        <v>6.5283999999999995</v>
      </c>
      <c r="G453" s="2">
        <f>ChartDataA!$BP$50</f>
        <v>36.805</v>
      </c>
      <c r="H453" s="2">
        <f>ChartDataA!$BP$51</f>
        <v>0</v>
      </c>
      <c r="I453" s="2">
        <f>ChartDataA!$BP$52</f>
        <v>1.5095000000000027</v>
      </c>
    </row>
    <row r="454" spans="1:9">
      <c r="A454" s="8"/>
      <c r="B454" s="2">
        <f>ChartDataA!$BQ$45</f>
        <v>1.1563000000000001</v>
      </c>
      <c r="C454" s="2">
        <f>ChartDataA!$BQ$46</f>
        <v>4.9099999999999998E-2</v>
      </c>
      <c r="D454" s="2">
        <f>ChartDataA!$BQ$47</f>
        <v>33.693899999999999</v>
      </c>
      <c r="E454" s="2">
        <f>ChartDataA!$BQ$48</f>
        <v>8.2210000000000019</v>
      </c>
      <c r="F454" s="2">
        <f>ChartDataA!$BQ$49</f>
        <v>6.3483000000000001</v>
      </c>
      <c r="G454" s="2">
        <f>ChartDataA!$BQ$50</f>
        <v>36.041400000000003</v>
      </c>
      <c r="H454" s="2">
        <f>ChartDataA!$BQ$51</f>
        <v>0</v>
      </c>
      <c r="I454" s="2">
        <f>ChartDataA!$BQ$52</f>
        <v>2.9135999999999882</v>
      </c>
    </row>
    <row r="455" spans="1:9">
      <c r="A455" s="8"/>
      <c r="B455" s="2">
        <f>ChartDataA!$BR$45</f>
        <v>1.0592000000000004</v>
      </c>
      <c r="C455" s="2">
        <f>ChartDataA!$BR$46</f>
        <v>4.9099999999999998E-2</v>
      </c>
      <c r="D455" s="2">
        <f>ChartDataA!$BR$47</f>
        <v>34.116699999999994</v>
      </c>
      <c r="E455" s="2">
        <f>ChartDataA!$BR$48</f>
        <v>8.233900000000002</v>
      </c>
      <c r="F455" s="2">
        <f>ChartDataA!$BR$49</f>
        <v>6.2683</v>
      </c>
      <c r="G455" s="2">
        <f>ChartDataA!$BR$50</f>
        <v>37.217100000000009</v>
      </c>
      <c r="H455" s="2">
        <f>ChartDataA!$BR$51</f>
        <v>0</v>
      </c>
      <c r="I455" s="2">
        <f>ChartDataA!$BR$52</f>
        <v>2.9563999999999879</v>
      </c>
    </row>
    <row r="456" spans="1:9">
      <c r="A456" s="8"/>
      <c r="B456" s="2">
        <f>ChartDataA!$BS$45</f>
        <v>1.2007000000000003</v>
      </c>
      <c r="C456" s="2">
        <f>ChartDataA!$BS$46</f>
        <v>3.3799999999999997E-2</v>
      </c>
      <c r="D456" s="2">
        <f>ChartDataA!$BS$47</f>
        <v>36.238299999999995</v>
      </c>
      <c r="E456" s="2">
        <f>ChartDataA!$BS$48</f>
        <v>8.248800000000001</v>
      </c>
      <c r="F456" s="2">
        <f>ChartDataA!$BS$49</f>
        <v>6.3083</v>
      </c>
      <c r="G456" s="2">
        <f>ChartDataA!$BS$50</f>
        <v>36.442500000000003</v>
      </c>
      <c r="H456" s="2">
        <f>ChartDataA!$BS$51</f>
        <v>0</v>
      </c>
      <c r="I456" s="2">
        <f>ChartDataA!$BS$52</f>
        <v>2.9472999999999985</v>
      </c>
    </row>
    <row r="457" spans="1:9">
      <c r="A457" s="8"/>
      <c r="B457" s="2">
        <f>ChartDataA!$BT$45</f>
        <v>1.1960999999999999</v>
      </c>
      <c r="C457" s="2">
        <f>ChartDataA!$BT$46</f>
        <v>3.1E-2</v>
      </c>
      <c r="D457" s="2">
        <f>ChartDataA!$BT$47</f>
        <v>33.631699999999995</v>
      </c>
      <c r="E457" s="2">
        <f>ChartDataA!$BT$48</f>
        <v>8.2617000000000012</v>
      </c>
      <c r="F457" s="2">
        <f>ChartDataA!$BT$49</f>
        <v>7.4134000000000002</v>
      </c>
      <c r="G457" s="2">
        <f>ChartDataA!$BT$50</f>
        <v>33.862699999999997</v>
      </c>
      <c r="H457" s="2">
        <f>ChartDataA!$BT$51</f>
        <v>0</v>
      </c>
      <c r="I457" s="2">
        <f>ChartDataA!$BT$52</f>
        <v>2.9414000000000158</v>
      </c>
    </row>
    <row r="458" spans="1:9">
      <c r="A458" s="8"/>
      <c r="B458" s="2">
        <f>ChartDataA!$BU$45</f>
        <v>1.1664000000000001</v>
      </c>
      <c r="C458" s="2">
        <f>ChartDataA!$BU$46</f>
        <v>3.1E-2</v>
      </c>
      <c r="D458" s="2">
        <f>ChartDataA!$BU$47</f>
        <v>33.676199999999994</v>
      </c>
      <c r="E458" s="2">
        <f>ChartDataA!$BU$48</f>
        <v>8.270900000000001</v>
      </c>
      <c r="F458" s="2">
        <f>ChartDataA!$BU$49</f>
        <v>7.2648000000000001</v>
      </c>
      <c r="G458" s="2">
        <f>ChartDataA!$BU$50</f>
        <v>34.244899999999994</v>
      </c>
      <c r="H458" s="2">
        <f>ChartDataA!$BU$51</f>
        <v>0</v>
      </c>
      <c r="I458" s="2">
        <f>ChartDataA!$BU$52</f>
        <v>3.0189000000000163</v>
      </c>
    </row>
    <row r="459" spans="1:9">
      <c r="A459" s="8" t="str">
        <f>ChartDataA!$BV$44</f>
        <v>yt 31 12 2016</v>
      </c>
      <c r="B459" s="2">
        <f>ChartDataA!$BV$45</f>
        <v>1.0363000000000002</v>
      </c>
      <c r="C459" s="2">
        <f>ChartDataA!$BV$46</f>
        <v>1.23E-2</v>
      </c>
      <c r="D459" s="2">
        <f>ChartDataA!$BV$47</f>
        <v>33.691400000000002</v>
      </c>
      <c r="E459" s="2">
        <f>ChartDataA!$BV$48</f>
        <v>7.9000000000000001E-2</v>
      </c>
      <c r="F459" s="2">
        <f>ChartDataA!$BV$49</f>
        <v>7.2247000000000003</v>
      </c>
      <c r="G459" s="2">
        <f>ChartDataA!$BV$50</f>
        <v>33.035399999999996</v>
      </c>
      <c r="H459" s="2">
        <f>ChartDataA!$BV$51</f>
        <v>0</v>
      </c>
      <c r="I459" s="2">
        <f>ChartDataA!$BV$52</f>
        <v>2.98960000000001</v>
      </c>
    </row>
    <row r="460" spans="1:9">
      <c r="B460" s="2">
        <f>ChartDataA!$BW$45</f>
        <v>0.98670000000000024</v>
      </c>
      <c r="C460" s="2">
        <f>ChartDataA!$BW$46</f>
        <v>1.23E-2</v>
      </c>
      <c r="D460" s="2">
        <f>ChartDataA!$BW$47</f>
        <v>35.230000000000004</v>
      </c>
      <c r="E460" s="2">
        <f>ChartDataA!$BW$48</f>
        <v>0.11209999999999999</v>
      </c>
      <c r="F460" s="2">
        <f>ChartDataA!$BW$49</f>
        <v>7.2271000000000001</v>
      </c>
      <c r="G460" s="2">
        <f>ChartDataA!$BW$50</f>
        <v>32.539000000000001</v>
      </c>
      <c r="H460" s="2">
        <f>ChartDataA!$BW$51</f>
        <v>0</v>
      </c>
      <c r="I460" s="2">
        <f>ChartDataA!$BW$52</f>
        <v>3.2147999999999826</v>
      </c>
    </row>
    <row r="461" spans="1:9">
      <c r="B461" s="2">
        <f>ChartDataA!$BX$45</f>
        <v>1.0829000000000004</v>
      </c>
      <c r="C461" s="2">
        <f>ChartDataA!$BX$46</f>
        <v>1.23E-2</v>
      </c>
      <c r="D461" s="2">
        <f>ChartDataA!$BX$47</f>
        <v>33.350000000000009</v>
      </c>
      <c r="E461" s="2">
        <f>ChartDataA!$BX$48</f>
        <v>0.12130000000000002</v>
      </c>
      <c r="F461" s="2">
        <f>ChartDataA!$BX$49</f>
        <v>6.9042000000000012</v>
      </c>
      <c r="G461" s="2">
        <f>ChartDataA!$BX$50</f>
        <v>37.719200000000001</v>
      </c>
      <c r="H461" s="2">
        <f>ChartDataA!$BX$51</f>
        <v>0</v>
      </c>
      <c r="I461" s="2">
        <f>ChartDataA!$BX$52</f>
        <v>4.7471999999999781</v>
      </c>
    </row>
    <row r="462" spans="1:9">
      <c r="B462" s="2">
        <f>ChartDataA!$BY$45</f>
        <v>1.0874000000000001</v>
      </c>
      <c r="C462" s="2">
        <f>ChartDataA!$BY$46</f>
        <v>1.23E-2</v>
      </c>
      <c r="D462" s="2">
        <f>ChartDataA!$BY$47</f>
        <v>36.182699999999997</v>
      </c>
      <c r="E462" s="2">
        <f>ChartDataA!$BY$48</f>
        <v>0.12980000000000003</v>
      </c>
      <c r="F462" s="2">
        <f>ChartDataA!$BY$49</f>
        <v>6.8263000000000007</v>
      </c>
      <c r="G462" s="2">
        <f>ChartDataA!$BY$50</f>
        <v>36.457000000000001</v>
      </c>
      <c r="H462" s="2">
        <f>ChartDataA!$BY$51</f>
        <v>0</v>
      </c>
      <c r="I462" s="2">
        <f>ChartDataA!$BY$52</f>
        <v>4.7256999999999891</v>
      </c>
    </row>
    <row r="463" spans="1:9">
      <c r="B463" s="2">
        <f>ChartDataA!$BZ$45</f>
        <v>0.93900000000000028</v>
      </c>
      <c r="C463" s="2">
        <f>ChartDataA!$BZ$46</f>
        <v>1.23E-2</v>
      </c>
      <c r="D463" s="2">
        <f>ChartDataA!$BZ$47</f>
        <v>36.180199999999999</v>
      </c>
      <c r="E463" s="2">
        <f>ChartDataA!$BZ$48</f>
        <v>0.12760000000000002</v>
      </c>
      <c r="F463" s="2">
        <f>ChartDataA!$BZ$49</f>
        <v>6.7696000000000014</v>
      </c>
      <c r="G463" s="2">
        <f>ChartDataA!$BZ$50</f>
        <v>35.6845</v>
      </c>
      <c r="H463" s="2">
        <f>ChartDataA!$BZ$51</f>
        <v>0</v>
      </c>
      <c r="I463" s="2">
        <f>ChartDataA!$BZ$52</f>
        <v>4.9160999999999859</v>
      </c>
    </row>
    <row r="464" spans="1:9">
      <c r="B464" s="2">
        <f>ChartDataA!$CA$45</f>
        <v>1.1163000000000003</v>
      </c>
      <c r="C464" s="2">
        <f>ChartDataA!$CA$46</f>
        <v>1.23E-2</v>
      </c>
      <c r="D464" s="2">
        <f>ChartDataA!$CA$47</f>
        <v>36.572299999999998</v>
      </c>
      <c r="E464" s="2">
        <f>ChartDataA!$CA$48</f>
        <v>0.13589999999999999</v>
      </c>
      <c r="F464" s="2">
        <f>ChartDataA!$CA$49</f>
        <v>7.4623000000000008</v>
      </c>
      <c r="G464" s="2">
        <f>ChartDataA!$CA$50</f>
        <v>40.077100000000002</v>
      </c>
      <c r="H464" s="2">
        <f>ChartDataA!$CA$51</f>
        <v>0</v>
      </c>
      <c r="I464" s="2">
        <f>ChartDataA!$CA$52</f>
        <v>4.9185000000000088</v>
      </c>
    </row>
    <row r="465" spans="1:9">
      <c r="A465" s="2" t="str">
        <f>ChartDataA!$CB$44</f>
        <v>yt 30 06 2017</v>
      </c>
      <c r="B465" s="2">
        <f>ChartDataA!$CB$45</f>
        <v>1.1058000000000001</v>
      </c>
      <c r="C465" s="2">
        <f>ChartDataA!$CB$46</f>
        <v>0</v>
      </c>
      <c r="D465" s="2">
        <f>ChartDataA!$CB$47</f>
        <v>38.685499999999998</v>
      </c>
      <c r="E465" s="2">
        <f>ChartDataA!$CB$48</f>
        <v>0.13419999999999999</v>
      </c>
      <c r="F465" s="2">
        <f>ChartDataA!$CB$49</f>
        <v>7.7752000000000008</v>
      </c>
      <c r="G465" s="2">
        <f>ChartDataA!$CB$50</f>
        <v>43.5501</v>
      </c>
      <c r="H465" s="2">
        <f>ChartDataA!$CB$51</f>
        <v>0</v>
      </c>
      <c r="I465" s="2">
        <f>ChartDataA!$CB$52</f>
        <v>4.7728000000000179</v>
      </c>
    </row>
    <row r="466" spans="1:9">
      <c r="B466" s="2">
        <f>ChartDataA!$CC$45</f>
        <v>1.1748000000000003</v>
      </c>
      <c r="C466" s="2">
        <f>ChartDataA!$CC$46</f>
        <v>0</v>
      </c>
      <c r="D466" s="2">
        <f>ChartDataA!$CC$47</f>
        <v>40.258599999999994</v>
      </c>
      <c r="E466" s="2">
        <f>ChartDataA!$CC$48</f>
        <v>0.1671</v>
      </c>
      <c r="F466" s="2">
        <f>ChartDataA!$CC$49</f>
        <v>8.2112000000000016</v>
      </c>
      <c r="G466" s="2">
        <f>ChartDataA!$CC$50</f>
        <v>47.224200000000003</v>
      </c>
      <c r="H466" s="2">
        <f>ChartDataA!$CC$51</f>
        <v>0</v>
      </c>
      <c r="I466" s="2">
        <f>ChartDataA!$CC$52</f>
        <v>3.3477000000000317</v>
      </c>
    </row>
    <row r="467" spans="1:9">
      <c r="B467" s="2">
        <f>ChartDataA!$CD$45</f>
        <v>1.2046000000000001</v>
      </c>
      <c r="C467" s="2">
        <f>ChartDataA!$CD$46</f>
        <v>0</v>
      </c>
      <c r="D467" s="2">
        <f>ChartDataA!$CD$47</f>
        <v>40.231300000000005</v>
      </c>
      <c r="E467" s="2">
        <f>ChartDataA!$CD$48</f>
        <v>0.1643</v>
      </c>
      <c r="F467" s="2">
        <f>ChartDataA!$CD$49</f>
        <v>8.491200000000001</v>
      </c>
      <c r="G467" s="2">
        <f>ChartDataA!$CD$50</f>
        <v>48.802</v>
      </c>
      <c r="H467" s="2">
        <f>ChartDataA!$CD$51</f>
        <v>0</v>
      </c>
      <c r="I467" s="2">
        <f>ChartDataA!$CD$52</f>
        <v>3.4100000000000108</v>
      </c>
    </row>
    <row r="468" spans="1:9">
      <c r="B468" s="2">
        <f>ChartDataA!$CE$45</f>
        <v>1.1359000000000001</v>
      </c>
      <c r="C468" s="2">
        <f>ChartDataA!$CE$46</f>
        <v>0</v>
      </c>
      <c r="D468" s="2">
        <f>ChartDataA!$CE$47</f>
        <v>38.144300000000001</v>
      </c>
      <c r="E468" s="2">
        <f>ChartDataA!$CE$48</f>
        <v>0.15290000000000001</v>
      </c>
      <c r="F468" s="2">
        <f>ChartDataA!$CE$49</f>
        <v>8.7912000000000017</v>
      </c>
      <c r="G468" s="2">
        <f>ChartDataA!$CE$50</f>
        <v>51.470800000000004</v>
      </c>
      <c r="H468" s="2">
        <f>ChartDataA!$CE$51</f>
        <v>0</v>
      </c>
      <c r="I468" s="2">
        <f>ChartDataA!$CE$52</f>
        <v>3.2933000000000163</v>
      </c>
    </row>
    <row r="469" spans="1:9">
      <c r="B469" s="2">
        <f>ChartDataA!$CF$45</f>
        <v>1.0904</v>
      </c>
      <c r="C469" s="2">
        <f>ChartDataA!$CF$46</f>
        <v>0</v>
      </c>
      <c r="D469" s="2">
        <f>ChartDataA!$CF$47</f>
        <v>41.062199999999997</v>
      </c>
      <c r="E469" s="2">
        <f>ChartDataA!$CF$48</f>
        <v>0.14200000000000002</v>
      </c>
      <c r="F469" s="2">
        <f>ChartDataA!$CF$49</f>
        <v>7.4997999999999996</v>
      </c>
      <c r="G469" s="2">
        <f>ChartDataA!$CF$50</f>
        <v>51.043600000000005</v>
      </c>
      <c r="H469" s="2">
        <f>ChartDataA!$CF$51</f>
        <v>0</v>
      </c>
      <c r="I469" s="2">
        <f>ChartDataA!$CF$52</f>
        <v>3.2186000000000092</v>
      </c>
    </row>
    <row r="470" spans="1:9">
      <c r="B470" s="2">
        <f>ChartDataA!$CG$45</f>
        <v>1.1215999999999999</v>
      </c>
      <c r="C470" s="2">
        <f>ChartDataA!$CG$46</f>
        <v>0</v>
      </c>
      <c r="D470" s="2">
        <f>ChartDataA!$CG$47</f>
        <v>44.756600000000006</v>
      </c>
      <c r="E470" s="2">
        <f>ChartDataA!$CG$48</f>
        <v>0.13669999999999999</v>
      </c>
      <c r="F470" s="2">
        <f>ChartDataA!$CG$49</f>
        <v>7.7767000000000008</v>
      </c>
      <c r="G470" s="2">
        <f>ChartDataA!$CG$50</f>
        <v>47.097000000000008</v>
      </c>
      <c r="H470" s="2">
        <f>ChartDataA!$CG$51</f>
        <v>0</v>
      </c>
      <c r="I470" s="2">
        <f>ChartDataA!$CG$52</f>
        <v>3.2561999999999927</v>
      </c>
    </row>
    <row r="471" spans="1:9">
      <c r="A471" s="2" t="str">
        <f>ChartDataA!$CH$44</f>
        <v>yt 31 12 2017</v>
      </c>
      <c r="B471" s="2">
        <f>ChartDataA!$CH$45</f>
        <v>1.1159000000000003</v>
      </c>
      <c r="C471" s="2">
        <f>ChartDataA!$CH$46</f>
        <v>0</v>
      </c>
      <c r="D471" s="2">
        <f>ChartDataA!$CH$47</f>
        <v>45.9709</v>
      </c>
      <c r="E471" s="2">
        <f>ChartDataA!$CH$48</f>
        <v>0.17069999999999999</v>
      </c>
      <c r="F471" s="2">
        <f>ChartDataA!$CH$49</f>
        <v>8.2029000000000014</v>
      </c>
      <c r="G471" s="2">
        <f>ChartDataA!$CH$50</f>
        <v>45.74260000000001</v>
      </c>
      <c r="H471" s="2">
        <f>ChartDataA!$CH$51</f>
        <v>0</v>
      </c>
      <c r="I471" s="2">
        <f>ChartDataA!$CH$52</f>
        <v>3.262599999999992</v>
      </c>
    </row>
    <row r="472" spans="1:9">
      <c r="B472" s="2">
        <f>ChartDataA!$CI$45</f>
        <v>1.1132000000000002</v>
      </c>
      <c r="C472" s="2">
        <f>ChartDataA!$CI$46</f>
        <v>0</v>
      </c>
      <c r="D472" s="2">
        <f>ChartDataA!$CI$47</f>
        <v>46.550699999999999</v>
      </c>
      <c r="E472" s="2">
        <f>ChartDataA!$CI$48</f>
        <v>0.1386</v>
      </c>
      <c r="F472" s="2">
        <f>ChartDataA!$CI$49</f>
        <v>8.732899999999999</v>
      </c>
      <c r="G472" s="2">
        <f>ChartDataA!$CI$50</f>
        <v>44.238200000000006</v>
      </c>
      <c r="H472" s="2">
        <f>ChartDataA!$CI$51</f>
        <v>0</v>
      </c>
      <c r="I472" s="2">
        <f>ChartDataA!$CI$52</f>
        <v>3.0147999999999797</v>
      </c>
    </row>
    <row r="473" spans="1:9">
      <c r="B473" s="2">
        <f>ChartDataA!$CJ$45</f>
        <v>1.1683000000000001</v>
      </c>
      <c r="C473" s="2">
        <f>ChartDataA!$CJ$46</f>
        <v>3.49E-2</v>
      </c>
      <c r="D473" s="2">
        <f>ChartDataA!$CJ$47</f>
        <v>49.102399999999996</v>
      </c>
      <c r="E473" s="2">
        <f>ChartDataA!$CJ$48</f>
        <v>0.12960000000000002</v>
      </c>
      <c r="F473" s="2">
        <f>ChartDataA!$CJ$49</f>
        <v>9.1455000000000002</v>
      </c>
      <c r="G473" s="2">
        <f>ChartDataA!$CJ$50</f>
        <v>36.081100000000006</v>
      </c>
      <c r="H473" s="2">
        <f>ChartDataA!$CJ$51</f>
        <v>0</v>
      </c>
      <c r="I473" s="2">
        <f>ChartDataA!$CJ$52</f>
        <v>1.4980999999999796</v>
      </c>
    </row>
    <row r="474" spans="1:9">
      <c r="B474" s="2">
        <f>ChartDataA!$CK$45</f>
        <v>1.0411000000000001</v>
      </c>
      <c r="C474" s="2">
        <f>ChartDataA!$CK$46</f>
        <v>3.49E-2</v>
      </c>
      <c r="D474" s="2">
        <f>ChartDataA!$CK$47</f>
        <v>49.049299999999995</v>
      </c>
      <c r="E474" s="2">
        <f>ChartDataA!$CK$48</f>
        <v>0.12050000000000004</v>
      </c>
      <c r="F474" s="2">
        <f>ChartDataA!$CK$49</f>
        <v>9.4855999999999998</v>
      </c>
      <c r="G474" s="2">
        <f>ChartDataA!$CK$50</f>
        <v>36.411999999999999</v>
      </c>
      <c r="H474" s="2">
        <f>ChartDataA!$CK$51</f>
        <v>0</v>
      </c>
      <c r="I474" s="2">
        <f>ChartDataA!$CK$52</f>
        <v>1.6097000000000179</v>
      </c>
    </row>
    <row r="475" spans="1:9">
      <c r="B475" s="2">
        <f>ChartDataA!$CL$45</f>
        <v>1.0066999999999999</v>
      </c>
      <c r="C475" s="2">
        <f>ChartDataA!$CL$46</f>
        <v>5.5299999999999995E-2</v>
      </c>
      <c r="D475" s="2">
        <f>ChartDataA!$CL$47</f>
        <v>50.459400000000009</v>
      </c>
      <c r="E475" s="2">
        <f>ChartDataA!$CL$48</f>
        <v>0.12490000000000002</v>
      </c>
      <c r="F475" s="2">
        <f>ChartDataA!$CL$49</f>
        <v>9.7314000000000025</v>
      </c>
      <c r="G475" s="2">
        <f>ChartDataA!$CL$50</f>
        <v>34.267000000000003</v>
      </c>
      <c r="H475" s="2">
        <f>ChartDataA!$CL$51</f>
        <v>0</v>
      </c>
      <c r="I475" s="2">
        <f>ChartDataA!$CL$52</f>
        <v>1.4268000000000001</v>
      </c>
    </row>
    <row r="476" spans="1:9">
      <c r="B476" s="2">
        <f>ChartDataA!$CM$45</f>
        <v>0.78970000000000007</v>
      </c>
      <c r="C476" s="2">
        <f>ChartDataA!$CM$46</f>
        <v>7.2000000000000008E-2</v>
      </c>
      <c r="D476" s="2">
        <f>ChartDataA!$CM$47</f>
        <v>51.076000000000008</v>
      </c>
      <c r="E476" s="2">
        <f>ChartDataA!$CM$48</f>
        <v>0.11490000000000002</v>
      </c>
      <c r="F476" s="2">
        <f>ChartDataA!$CM$49</f>
        <v>9.6194000000000024</v>
      </c>
      <c r="G476" s="2">
        <f>ChartDataA!$CM$50</f>
        <v>27.540700000000005</v>
      </c>
      <c r="H476" s="2">
        <f>ChartDataA!$CM$51</f>
        <v>0</v>
      </c>
      <c r="I476" s="2">
        <f>ChartDataA!$CM$52</f>
        <v>1.6330000000000098</v>
      </c>
    </row>
    <row r="477" spans="1:9">
      <c r="A477" s="2" t="str">
        <f>ChartDataA!$CN$44</f>
        <v>yt 30 06 2018</v>
      </c>
      <c r="B477" s="2">
        <f>ChartDataA!$CN$45</f>
        <v>0.84329999999999994</v>
      </c>
      <c r="C477" s="2">
        <f>ChartDataA!$CN$46</f>
        <v>9.06E-2</v>
      </c>
      <c r="D477" s="2">
        <f>ChartDataA!$CN$47</f>
        <v>50.014400000000009</v>
      </c>
      <c r="E477" s="2">
        <f>ChartDataA!$CN$48</f>
        <v>0.11450000000000002</v>
      </c>
      <c r="F477" s="2">
        <f>ChartDataA!$CN$49</f>
        <v>9.8922999999999988</v>
      </c>
      <c r="G477" s="2">
        <f>ChartDataA!$CN$50</f>
        <v>22.674500000000002</v>
      </c>
      <c r="H477" s="2">
        <f>ChartDataA!$CN$51</f>
        <v>0</v>
      </c>
      <c r="I477" s="2">
        <f>ChartDataA!$CN$52</f>
        <v>1.8245999999999896</v>
      </c>
    </row>
    <row r="478" spans="1:9">
      <c r="B478" s="2">
        <f>ChartDataA!$CO$45</f>
        <v>0.82889999999999997</v>
      </c>
      <c r="C478" s="2">
        <f>ChartDataA!$CO$46</f>
        <v>9.06E-2</v>
      </c>
      <c r="D478" s="2">
        <f>ChartDataA!$CO$47</f>
        <v>50.357500000000016</v>
      </c>
      <c r="E478" s="2">
        <f>ChartDataA!$CO$48</f>
        <v>7.5400000000000023E-2</v>
      </c>
      <c r="F478" s="2">
        <f>ChartDataA!$CO$49</f>
        <v>9.9906000000000006</v>
      </c>
      <c r="G478" s="2">
        <f>ChartDataA!$CO$50</f>
        <v>17.6173</v>
      </c>
      <c r="H478" s="2">
        <f>ChartDataA!$CO$51</f>
        <v>0</v>
      </c>
      <c r="I478" s="2">
        <f>ChartDataA!$CO$52</f>
        <v>1.8503999999999934</v>
      </c>
    </row>
    <row r="479" spans="1:9">
      <c r="B479" s="2">
        <f>ChartDataA!$CP$45</f>
        <v>0.77649999999999986</v>
      </c>
      <c r="C479" s="2">
        <f>ChartDataA!$CP$46</f>
        <v>9.06E-2</v>
      </c>
      <c r="D479" s="2">
        <f>ChartDataA!$CP$47</f>
        <v>50.096800000000009</v>
      </c>
      <c r="E479" s="2">
        <f>ChartDataA!$CP$48</f>
        <v>7.1500000000000022E-2</v>
      </c>
      <c r="F479" s="2">
        <f>ChartDataA!$CP$49</f>
        <v>10.310600000000001</v>
      </c>
      <c r="G479" s="2">
        <f>ChartDataA!$CP$50</f>
        <v>15.097200000000001</v>
      </c>
      <c r="H479" s="2">
        <f>ChartDataA!$CP$51</f>
        <v>0</v>
      </c>
      <c r="I479" s="2">
        <f>ChartDataA!$CP$52</f>
        <v>1.8559999999999945</v>
      </c>
    </row>
    <row r="480" spans="1:9">
      <c r="B480" s="2">
        <f>ChartDataA!$CQ$45</f>
        <v>0.73809999999999998</v>
      </c>
      <c r="C480" s="2">
        <f>ChartDataA!$CQ$46</f>
        <v>9.06E-2</v>
      </c>
      <c r="D480" s="2">
        <f>ChartDataA!$CQ$47</f>
        <v>49.63280000000001</v>
      </c>
      <c r="E480" s="2">
        <f>ChartDataA!$CQ$48</f>
        <v>7.6600000000000001E-2</v>
      </c>
      <c r="F480" s="2">
        <f>ChartDataA!$CQ$49</f>
        <v>10.567</v>
      </c>
      <c r="G480" s="2">
        <f>ChartDataA!$CQ$50</f>
        <v>12.452500000000002</v>
      </c>
      <c r="H480" s="2">
        <f>ChartDataA!$CQ$51</f>
        <v>0</v>
      </c>
      <c r="I480" s="2">
        <f>ChartDataA!$CQ$52</f>
        <v>1.999299999999991</v>
      </c>
    </row>
    <row r="481" spans="1:9">
      <c r="B481" s="2">
        <f>ChartDataA!$CR$45</f>
        <v>0.75329999999999986</v>
      </c>
      <c r="C481" s="2">
        <f>ChartDataA!$CR$46</f>
        <v>9.06E-2</v>
      </c>
      <c r="D481" s="2">
        <f>ChartDataA!$CR$47</f>
        <v>49.514800000000001</v>
      </c>
      <c r="E481" s="2">
        <f>ChartDataA!$CR$48</f>
        <v>7.4199999999999988E-2</v>
      </c>
      <c r="F481" s="2">
        <f>ChartDataA!$CR$49</f>
        <v>10.9003</v>
      </c>
      <c r="G481" s="2">
        <f>ChartDataA!$CR$50</f>
        <v>13.492300000000004</v>
      </c>
      <c r="H481" s="2">
        <f>ChartDataA!$CR$51</f>
        <v>0</v>
      </c>
      <c r="I481" s="2">
        <f>ChartDataA!$CR$52</f>
        <v>1.9690999999999974</v>
      </c>
    </row>
    <row r="482" spans="1:9">
      <c r="B482" s="2">
        <f>ChartDataA!$CS$45</f>
        <v>3.5567000000000002</v>
      </c>
      <c r="C482" s="2">
        <f>ChartDataA!$CS$46</f>
        <v>9.06E-2</v>
      </c>
      <c r="D482" s="2">
        <f>ChartDataA!$CS$47</f>
        <v>44.4572</v>
      </c>
      <c r="E482" s="2">
        <f>ChartDataA!$CS$48</f>
        <v>8.0500000000000002E-2</v>
      </c>
      <c r="F482" s="2">
        <f>ChartDataA!$CS$49</f>
        <v>10.808999999999999</v>
      </c>
      <c r="G482" s="2">
        <f>ChartDataA!$CS$50</f>
        <v>15.093000000000002</v>
      </c>
      <c r="H482" s="2">
        <f>ChartDataA!$CS$51</f>
        <v>0</v>
      </c>
      <c r="I482" s="2">
        <f>ChartDataA!$CS$52</f>
        <v>1.8426999999999936</v>
      </c>
    </row>
    <row r="483" spans="1:9">
      <c r="A483" s="2" t="str">
        <f>ChartDataA!$CT$44</f>
        <v>yt 31 12 2018</v>
      </c>
      <c r="B483" s="2">
        <f>ChartDataA!$CT$45</f>
        <v>3.5409999999999999</v>
      </c>
      <c r="C483" s="2">
        <f>ChartDataA!$CT$46</f>
        <v>9.459999999999999E-2</v>
      </c>
      <c r="D483" s="2">
        <f>ChartDataA!$CT$47</f>
        <v>47.459499999999998</v>
      </c>
      <c r="E483" s="2">
        <f>ChartDataA!$CT$48</f>
        <v>4.6000000000000006E-2</v>
      </c>
      <c r="F483" s="2">
        <f>ChartDataA!$CT$49</f>
        <v>10.5512</v>
      </c>
      <c r="G483" s="2">
        <f>ChartDataA!$CT$50</f>
        <v>17.285</v>
      </c>
      <c r="H483" s="2">
        <f>ChartDataA!$CT$51</f>
        <v>0</v>
      </c>
      <c r="I483" s="2">
        <f>ChartDataA!$CT$52</f>
        <v>1.8024999999999949</v>
      </c>
    </row>
    <row r="484" spans="1:9">
      <c r="B484" s="2">
        <f>ChartDataA!$CU$45</f>
        <v>3.5328000000000004</v>
      </c>
      <c r="C484" s="2">
        <f>ChartDataA!$CU$46</f>
        <v>9.459999999999999E-2</v>
      </c>
      <c r="D484" s="2">
        <f>ChartDataA!$CU$47</f>
        <v>50.656300000000002</v>
      </c>
      <c r="E484" s="2">
        <f>ChartDataA!$CU$48</f>
        <v>5.6120000000000001</v>
      </c>
      <c r="F484" s="2">
        <f>ChartDataA!$CU$49</f>
        <v>10.577099999999998</v>
      </c>
      <c r="G484" s="2">
        <f>ChartDataA!$CU$50</f>
        <v>19.3444</v>
      </c>
      <c r="H484" s="2">
        <f>ChartDataA!$CU$51</f>
        <v>0</v>
      </c>
      <c r="I484" s="2">
        <f>ChartDataA!$CU$52</f>
        <v>1.7719000000000165</v>
      </c>
    </row>
    <row r="485" spans="1:9">
      <c r="B485" s="2">
        <f>ChartDataA!$CV$45</f>
        <v>3.4143000000000003</v>
      </c>
      <c r="C485" s="2">
        <f>ChartDataA!$CV$46</f>
        <v>4.3806000000000003</v>
      </c>
      <c r="D485" s="2">
        <f>ChartDataA!$CV$47</f>
        <v>50.2164</v>
      </c>
      <c r="E485" s="2">
        <f>ChartDataA!$CV$48</f>
        <v>5.6131000000000002</v>
      </c>
      <c r="F485" s="2">
        <f>ChartDataA!$CV$49</f>
        <v>10.526100000000003</v>
      </c>
      <c r="G485" s="2">
        <f>ChartDataA!$CV$50</f>
        <v>19.224299999999999</v>
      </c>
      <c r="H485" s="2">
        <f>ChartDataA!$CV$51</f>
        <v>0</v>
      </c>
      <c r="I485" s="2">
        <f>ChartDataA!$CV$52</f>
        <v>6.1660999999999859</v>
      </c>
    </row>
    <row r="486" spans="1:9">
      <c r="B486" s="2">
        <f>ChartDataA!$CW$45</f>
        <v>3.4210000000000003</v>
      </c>
      <c r="C486" s="2">
        <f>ChartDataA!$CW$46</f>
        <v>4.3847000000000005</v>
      </c>
      <c r="D486" s="2">
        <f>ChartDataA!$CW$47</f>
        <v>51.820999999999991</v>
      </c>
      <c r="E486" s="2">
        <f>ChartDataA!$CW$48</f>
        <v>5.6128</v>
      </c>
      <c r="F486" s="2">
        <f>ChartDataA!$CW$49</f>
        <v>10.172700000000001</v>
      </c>
      <c r="G486" s="2">
        <f>ChartDataA!$CW$50</f>
        <v>20.159299999999998</v>
      </c>
      <c r="H486" s="2">
        <f>ChartDataA!$CW$51</f>
        <v>0</v>
      </c>
      <c r="I486" s="2">
        <f>ChartDataA!$CW$52</f>
        <v>6.1551000000000187</v>
      </c>
    </row>
    <row r="487" spans="1:9">
      <c r="B487" s="2">
        <f>ChartDataA!$CX$45</f>
        <v>5.4043000000000001</v>
      </c>
      <c r="C487" s="2">
        <f>ChartDataA!$CX$46</f>
        <v>4.3874000000000013</v>
      </c>
      <c r="D487" s="2">
        <f>ChartDataA!$CX$47</f>
        <v>52.097500000000004</v>
      </c>
      <c r="E487" s="2">
        <f>ChartDataA!$CX$48</f>
        <v>5.6128</v>
      </c>
      <c r="F487" s="2">
        <f>ChartDataA!$CX$49</f>
        <v>10.174099999999999</v>
      </c>
      <c r="G487" s="2">
        <f>ChartDataA!$CX$50</f>
        <v>23.920600000000004</v>
      </c>
      <c r="H487" s="2">
        <f>ChartDataA!$CX$51</f>
        <v>0</v>
      </c>
      <c r="I487" s="2">
        <f>ChartDataA!$CX$52</f>
        <v>6.4694000000000074</v>
      </c>
    </row>
    <row r="488" spans="1:9">
      <c r="B488" s="2">
        <f>ChartDataA!$CY$45</f>
        <v>5.2401999999999997</v>
      </c>
      <c r="C488" s="2">
        <f>ChartDataA!$CY$46</f>
        <v>4.3775000000000022</v>
      </c>
      <c r="D488" s="2">
        <f>ChartDataA!$CY$47</f>
        <v>54.1631</v>
      </c>
      <c r="E488" s="2">
        <f>ChartDataA!$CY$48</f>
        <v>5.6128</v>
      </c>
      <c r="F488" s="2">
        <f>ChartDataA!$CY$49</f>
        <v>10.291700000000001</v>
      </c>
      <c r="G488" s="2">
        <f>ChartDataA!$CY$50</f>
        <v>27.102799999999998</v>
      </c>
      <c r="H488" s="2">
        <f>ChartDataA!$CY$51</f>
        <v>0</v>
      </c>
      <c r="I488" s="2">
        <f>ChartDataA!$CY$52</f>
        <v>6.5893000000000086</v>
      </c>
    </row>
    <row r="489" spans="1:9">
      <c r="A489" s="2" t="str">
        <f>ChartDataA!$CZ$44</f>
        <v>yt 30 06 2019</v>
      </c>
      <c r="B489" s="2">
        <f>ChartDataA!$CZ$45</f>
        <v>5.1818</v>
      </c>
      <c r="C489" s="2">
        <f>ChartDataA!$CZ$46</f>
        <v>4.3745000000000021</v>
      </c>
      <c r="D489" s="2">
        <f>ChartDataA!$CZ$47</f>
        <v>56.502800000000001</v>
      </c>
      <c r="E489" s="2">
        <f>ChartDataA!$CZ$48</f>
        <v>5.6183000000000005</v>
      </c>
      <c r="F489" s="2">
        <f>ChartDataA!$CZ$49</f>
        <v>9.9964000000000013</v>
      </c>
      <c r="G489" s="2">
        <f>ChartDataA!$CZ$50</f>
        <v>29.395800000000005</v>
      </c>
      <c r="H489" s="2">
        <f>ChartDataA!$CZ$51</f>
        <v>0</v>
      </c>
      <c r="I489" s="2">
        <f>ChartDataA!$CZ$52</f>
        <v>6.5030000000000001</v>
      </c>
    </row>
    <row r="490" spans="1:9">
      <c r="B490" s="2">
        <f>ChartDataA!$DA$45</f>
        <v>5.1746999999999996</v>
      </c>
      <c r="C490" s="2">
        <f>ChartDataA!$DA$46</f>
        <v>4.3745000000000021</v>
      </c>
      <c r="D490" s="2">
        <f>ChartDataA!$DA$47</f>
        <v>57.586600000000004</v>
      </c>
      <c r="E490" s="2">
        <f>ChartDataA!$DA$48</f>
        <v>5.6376999999999997</v>
      </c>
      <c r="F490" s="2">
        <f>ChartDataA!$DA$49</f>
        <v>10.047800000000001</v>
      </c>
      <c r="G490" s="2">
        <f>ChartDataA!$DA$50</f>
        <v>32.773700000000005</v>
      </c>
      <c r="H490" s="2">
        <f>ChartDataA!$DA$51</f>
        <v>0</v>
      </c>
      <c r="I490" s="2">
        <f>ChartDataA!$DA$52</f>
        <v>6.6940000000000026</v>
      </c>
    </row>
    <row r="491" spans="1:9">
      <c r="B491" s="2">
        <f>ChartDataA!$DB$45</f>
        <v>6.0054999999999996</v>
      </c>
      <c r="C491" s="2">
        <f>ChartDataA!$DB$46</f>
        <v>4.3745000000000021</v>
      </c>
      <c r="D491" s="2">
        <f>ChartDataA!$DB$47</f>
        <v>59.093300000000006</v>
      </c>
      <c r="E491" s="2">
        <f>ChartDataA!$DB$48</f>
        <v>5.6314999999999991</v>
      </c>
      <c r="F491" s="2">
        <f>ChartDataA!$DB$49</f>
        <v>9.6914000000000016</v>
      </c>
      <c r="G491" s="2">
        <f>ChartDataA!$DB$50</f>
        <v>33.693899999999999</v>
      </c>
      <c r="H491" s="2">
        <f>ChartDataA!$DB$51</f>
        <v>0</v>
      </c>
      <c r="I491" s="2">
        <f>ChartDataA!$DB$52</f>
        <v>6.5897000000000361</v>
      </c>
    </row>
    <row r="492" spans="1:9">
      <c r="B492" s="2">
        <f>ChartDataA!$DC$45</f>
        <v>6.0534999999999997</v>
      </c>
      <c r="C492" s="2">
        <f>ChartDataA!$DC$46</f>
        <v>4.3745000000000021</v>
      </c>
      <c r="D492" s="2">
        <f>ChartDataA!$DC$47</f>
        <v>61.386100000000006</v>
      </c>
      <c r="E492" s="2">
        <f>ChartDataA!$DC$48</f>
        <v>5.6260000000000003</v>
      </c>
      <c r="F492" s="2">
        <f>ChartDataA!$DC$49</f>
        <v>9.0950000000000006</v>
      </c>
      <c r="G492" s="2">
        <f>ChartDataA!$DC$50</f>
        <v>32.2166</v>
      </c>
      <c r="H492" s="2">
        <f>ChartDataA!$DC$51</f>
        <v>0</v>
      </c>
      <c r="I492" s="2">
        <f>ChartDataA!$DC$52</f>
        <v>6.5889000000000095</v>
      </c>
    </row>
    <row r="493" spans="1:9">
      <c r="B493" s="2">
        <f>ChartDataA!$DD$45</f>
        <v>6.0301</v>
      </c>
      <c r="C493" s="2">
        <f>ChartDataA!$DD$46</f>
        <v>4.3745000000000021</v>
      </c>
      <c r="D493" s="2">
        <f>ChartDataA!$DD$47</f>
        <v>62.79610000000001</v>
      </c>
      <c r="E493" s="2">
        <f>ChartDataA!$DD$48</f>
        <v>5.6272000000000002</v>
      </c>
      <c r="F493" s="2">
        <f>ChartDataA!$DD$49</f>
        <v>8.7817000000000007</v>
      </c>
      <c r="G493" s="2">
        <f>ChartDataA!$DD$50</f>
        <v>33.565500000000007</v>
      </c>
      <c r="H493" s="2">
        <f>ChartDataA!$DD$51</f>
        <v>0</v>
      </c>
      <c r="I493" s="2">
        <f>ChartDataA!$DD$52</f>
        <v>6.6189999999999856</v>
      </c>
    </row>
    <row r="494" spans="1:9">
      <c r="B494" s="2">
        <f>ChartDataA!$DE$45</f>
        <v>3.2077000000000009</v>
      </c>
      <c r="C494" s="2">
        <f>ChartDataA!$DE$46</f>
        <v>4.3745000000000021</v>
      </c>
      <c r="D494" s="2">
        <f>ChartDataA!$DE$47</f>
        <v>66.709000000000003</v>
      </c>
      <c r="E494" s="2">
        <f>ChartDataA!$DE$48</f>
        <v>5.6171000000000006</v>
      </c>
      <c r="F494" s="2">
        <f>ChartDataA!$DE$49</f>
        <v>8.5922000000000001</v>
      </c>
      <c r="G494" s="2">
        <f>ChartDataA!$DE$50</f>
        <v>37.007300000000008</v>
      </c>
      <c r="H494" s="2">
        <f>ChartDataA!$DE$51</f>
        <v>0</v>
      </c>
      <c r="I494" s="2">
        <f>ChartDataA!$DE$52</f>
        <v>7.3641000000000076</v>
      </c>
    </row>
    <row r="495" spans="1:9">
      <c r="A495" s="2" t="str">
        <f>ChartDataA!$DF$44</f>
        <v>yt 31 12 2019</v>
      </c>
      <c r="B495" s="2">
        <f>ChartDataA!$DF$45</f>
        <v>3.2091000000000007</v>
      </c>
      <c r="C495" s="2">
        <f>ChartDataA!$DF$46</f>
        <v>4.3705000000000016</v>
      </c>
      <c r="D495" s="2">
        <f>ChartDataA!$DF$47</f>
        <v>64.496400000000008</v>
      </c>
      <c r="E495" s="2">
        <f>ChartDataA!$DF$48</f>
        <v>10.0298</v>
      </c>
      <c r="F495" s="2">
        <f>ChartDataA!$DF$49</f>
        <v>8.2830000000000013</v>
      </c>
      <c r="G495" s="2">
        <f>ChartDataA!$DF$50</f>
        <v>37.668600000000012</v>
      </c>
      <c r="H495" s="2">
        <f>ChartDataA!$DF$51</f>
        <v>0</v>
      </c>
      <c r="I495" s="2">
        <f>ChartDataA!$DF$52</f>
        <v>7.4185999999999979</v>
      </c>
    </row>
    <row r="496" spans="1:9">
      <c r="B496" s="2">
        <f>ChartDataA!$DG$45</f>
        <v>3.280462</v>
      </c>
      <c r="C496" s="2">
        <f>ChartDataA!$DG$46</f>
        <v>4.3705000000000016</v>
      </c>
      <c r="D496" s="2">
        <f>ChartDataA!$DG$47</f>
        <v>61.550918000000003</v>
      </c>
      <c r="E496" s="2">
        <f>ChartDataA!$DG$48</f>
        <v>4.4634530000000003</v>
      </c>
      <c r="F496" s="2">
        <f>ChartDataA!$DG$49</f>
        <v>7.728600000000001</v>
      </c>
      <c r="G496" s="2">
        <f>ChartDataA!$DG$50</f>
        <v>39.234257000000007</v>
      </c>
      <c r="H496" s="2">
        <f>ChartDataA!$DG$51</f>
        <v>0</v>
      </c>
      <c r="I496" s="2">
        <f>ChartDataA!$DG$52</f>
        <v>7.5221810000000033</v>
      </c>
    </row>
    <row r="497" spans="1:9">
      <c r="B497" s="2">
        <f>ChartDataA!$DH$45</f>
        <v>3.2968570000000001</v>
      </c>
      <c r="C497" s="2">
        <f>ChartDataA!$DH$46</f>
        <v>4.9600000000000005E-2</v>
      </c>
      <c r="D497" s="2">
        <f>ChartDataA!$DH$47</f>
        <v>62.577347000000003</v>
      </c>
      <c r="E497" s="2">
        <f>ChartDataA!$DH$48</f>
        <v>4.4594850000000008</v>
      </c>
      <c r="F497" s="2">
        <f>ChartDataA!$DH$49</f>
        <v>7.6082670000000006</v>
      </c>
      <c r="G497" s="2">
        <f>ChartDataA!$DH$50</f>
        <v>42.471033000000013</v>
      </c>
      <c r="H497" s="2">
        <f>ChartDataA!$DH$51</f>
        <v>0</v>
      </c>
      <c r="I497" s="2">
        <f>ChartDataA!$DH$52</f>
        <v>3.2447399999999789</v>
      </c>
    </row>
    <row r="498" spans="1:9">
      <c r="B498" s="2">
        <f>ChartDataA!$DI$45</f>
        <v>3.2920359999999964</v>
      </c>
      <c r="C498" s="2">
        <f>ChartDataA!$DI$46</f>
        <v>4.5499999999999999E-2</v>
      </c>
      <c r="D498" s="2">
        <f>ChartDataA!$DI$47</f>
        <v>69.061627999999999</v>
      </c>
      <c r="E498" s="2">
        <f>ChartDataA!$DI$48</f>
        <v>4.4599140000000004</v>
      </c>
      <c r="F498" s="2">
        <f>ChartDataA!$DI$49</f>
        <v>7.845885</v>
      </c>
      <c r="G498" s="2">
        <f>ChartDataA!$DI$50</f>
        <v>46.417868000000013</v>
      </c>
      <c r="H498" s="2">
        <f>ChartDataA!$DI$51</f>
        <v>0</v>
      </c>
      <c r="I498" s="2">
        <f>ChartDataA!$DI$52</f>
        <v>3.4163020000000159</v>
      </c>
    </row>
    <row r="499" spans="1:9">
      <c r="B499" s="2">
        <f>ChartDataA!$DJ$45</f>
        <v>1.3114259999999953</v>
      </c>
      <c r="C499" s="2">
        <f>ChartDataA!$DJ$46</f>
        <v>2.2400000000000003E-2</v>
      </c>
      <c r="D499" s="2">
        <f>ChartDataA!$DJ$47</f>
        <v>75.475971000000001</v>
      </c>
      <c r="E499" s="2">
        <f>ChartDataA!$DJ$48</f>
        <v>4.455661000000001</v>
      </c>
      <c r="F499" s="2">
        <f>ChartDataA!$DJ$49</f>
        <v>7.6538250000000003</v>
      </c>
      <c r="G499" s="2">
        <f>ChartDataA!$DJ$50</f>
        <v>43.807191000000003</v>
      </c>
      <c r="H499" s="2">
        <f>ChartDataA!$DJ$51</f>
        <v>0</v>
      </c>
      <c r="I499" s="2">
        <f>ChartDataA!$DJ$52</f>
        <v>3.4134439999999984</v>
      </c>
    </row>
    <row r="500" spans="1:9">
      <c r="B500" s="2">
        <f>ChartDataA!$DK$45</f>
        <v>1.3144509999999952</v>
      </c>
      <c r="C500" s="2">
        <f>ChartDataA!$DK$46</f>
        <v>1.5600000000000001E-2</v>
      </c>
      <c r="D500" s="2">
        <f>ChartDataA!$DK$47</f>
        <v>76.843760000000017</v>
      </c>
      <c r="E500" s="2">
        <f>ChartDataA!$DK$48</f>
        <v>4.455693000000001</v>
      </c>
      <c r="F500" s="2">
        <f>ChartDataA!$DK$49</f>
        <v>7.2115590000000003</v>
      </c>
      <c r="G500" s="2">
        <f>ChartDataA!$DK$50</f>
        <v>42.245623999999999</v>
      </c>
      <c r="H500" s="2">
        <f>ChartDataA!$DK$51</f>
        <v>0</v>
      </c>
      <c r="I500" s="2">
        <f>ChartDataA!$DK$52</f>
        <v>3.6808999999999799</v>
      </c>
    </row>
    <row r="501" spans="1:9">
      <c r="A501" s="2" t="str">
        <f>ChartDataA!$DL$44</f>
        <v>yt 30 06 2020</v>
      </c>
      <c r="B501" s="2">
        <f>ChartDataA!$DL$45</f>
        <v>1.5160819999999957</v>
      </c>
      <c r="C501" s="2">
        <f>ChartDataA!$DL$46</f>
        <v>0</v>
      </c>
      <c r="D501" s="2">
        <f>ChartDataA!$DL$47</f>
        <v>80.560991999999999</v>
      </c>
      <c r="E501" s="2">
        <f>ChartDataA!$DL$48</f>
        <v>4.4497310000000017</v>
      </c>
      <c r="F501" s="2">
        <f>ChartDataA!$DL$49</f>
        <v>7.2138119999999999</v>
      </c>
      <c r="G501" s="2">
        <f>ChartDataA!$DL$50</f>
        <v>43.240583000000001</v>
      </c>
      <c r="H501" s="2">
        <f>ChartDataA!$DL$51</f>
        <v>0</v>
      </c>
      <c r="I501" s="2">
        <f>ChartDataA!$DL$52</f>
        <v>4.1937999999999818</v>
      </c>
    </row>
    <row r="502" spans="1:9">
      <c r="B502" s="2">
        <f>ChartDataA!$DM$45</f>
        <v>1.6278869999999961</v>
      </c>
      <c r="C502" s="2">
        <f>ChartDataA!$DM$46</f>
        <v>0</v>
      </c>
      <c r="D502" s="2">
        <f>ChartDataA!$DM$47</f>
        <v>82.84336900000001</v>
      </c>
      <c r="E502" s="2">
        <f>ChartDataA!$DM$48</f>
        <v>4.4511600000000007</v>
      </c>
      <c r="F502" s="2">
        <f>ChartDataA!$DM$49</f>
        <v>7.1584550000000018</v>
      </c>
      <c r="G502" s="2">
        <f>ChartDataA!$DM$50</f>
        <v>43.026270000000004</v>
      </c>
      <c r="H502" s="2">
        <f>ChartDataA!$DM$51</f>
        <v>9.9999999999999995E-7</v>
      </c>
      <c r="I502" s="2">
        <f>ChartDataA!$DM$52</f>
        <v>4.4502549999999985</v>
      </c>
    </row>
    <row r="503" spans="1:9">
      <c r="B503" s="2">
        <f>ChartDataA!$DN$45</f>
        <v>0.89658899999999631</v>
      </c>
      <c r="C503" s="2">
        <f>ChartDataA!$DN$46</f>
        <v>0</v>
      </c>
      <c r="D503" s="2">
        <f>ChartDataA!$DN$47</f>
        <v>84.460160000000002</v>
      </c>
      <c r="E503" s="2">
        <f>ChartDataA!$DN$48</f>
        <v>4.4772810000000005</v>
      </c>
      <c r="F503" s="2">
        <f>ChartDataA!$DN$49</f>
        <v>7.3905900000000022</v>
      </c>
      <c r="G503" s="2">
        <f>ChartDataA!$DN$50</f>
        <v>43.754101999999996</v>
      </c>
      <c r="H503" s="2">
        <f>ChartDataA!$DN$51</f>
        <v>9.9999999999999995E-7</v>
      </c>
      <c r="I503" s="2">
        <f>ChartDataA!$DN$52</f>
        <v>4.759822000000014</v>
      </c>
    </row>
    <row r="504" spans="1:9">
      <c r="B504" s="2">
        <f>ChartDataA!$DO$45</f>
        <v>0.86738599999999566</v>
      </c>
      <c r="C504" s="2">
        <f>ChartDataA!$DO$46</f>
        <v>0</v>
      </c>
      <c r="D504" s="2">
        <f>ChartDataA!$DO$47</f>
        <v>86.196509000000006</v>
      </c>
      <c r="E504" s="2">
        <f>ChartDataA!$DO$48</f>
        <v>4.5084940000000016</v>
      </c>
      <c r="F504" s="2">
        <f>ChartDataA!$DO$49</f>
        <v>7.3429230000000016</v>
      </c>
      <c r="G504" s="2">
        <f>ChartDataA!$DO$50</f>
        <v>48.013097999999999</v>
      </c>
      <c r="H504" s="2">
        <f>ChartDataA!$DO$51</f>
        <v>9.9999999999999995E-7</v>
      </c>
      <c r="I504" s="2">
        <f>ChartDataA!$DO$52</f>
        <v>5.0137350000000254</v>
      </c>
    </row>
    <row r="505" spans="1:9">
      <c r="B505" s="2">
        <f>ChartDataA!$DP$45</f>
        <v>0.98552699999999771</v>
      </c>
      <c r="C505" s="2">
        <f>ChartDataA!$DP$46</f>
        <v>0</v>
      </c>
      <c r="D505" s="2">
        <f>ChartDataA!$DP$47</f>
        <v>86.624910999999997</v>
      </c>
      <c r="E505" s="2">
        <f>ChartDataA!$DP$48</f>
        <v>4.5355810000000023</v>
      </c>
      <c r="F505" s="2">
        <f>ChartDataA!$DP$49</f>
        <v>7.0968810000000015</v>
      </c>
      <c r="G505" s="2">
        <f>ChartDataA!$DP$50</f>
        <v>51.937891000000008</v>
      </c>
      <c r="H505" s="2">
        <f>ChartDataA!$DP$51</f>
        <v>9.9999999999999995E-7</v>
      </c>
      <c r="I505" s="2">
        <f>ChartDataA!$DP$52</f>
        <v>5.302710999999988</v>
      </c>
    </row>
    <row r="506" spans="1:9">
      <c r="B506" s="2">
        <f>ChartDataA!$DQ$45</f>
        <v>0.96420599999999712</v>
      </c>
      <c r="C506" s="2">
        <f>ChartDataA!$DQ$46</f>
        <v>0</v>
      </c>
      <c r="D506" s="2">
        <f>ChartDataA!$DQ$47</f>
        <v>89.745279999999994</v>
      </c>
      <c r="E506" s="2">
        <f>ChartDataA!$DQ$48</f>
        <v>4.5355710000000018</v>
      </c>
      <c r="F506" s="2">
        <f>ChartDataA!$DQ$49</f>
        <v>7.047536</v>
      </c>
      <c r="G506" s="2">
        <f>ChartDataA!$DQ$50</f>
        <v>50.71506500000001</v>
      </c>
      <c r="H506" s="2">
        <f>ChartDataA!$DQ$51</f>
        <v>9.9999999999999995E-7</v>
      </c>
      <c r="I506" s="2">
        <f>ChartDataA!$DQ$52</f>
        <v>6.0582089999999766</v>
      </c>
    </row>
    <row r="507" spans="1:9">
      <c r="A507" s="2" t="str">
        <f>ChartDataA!$DR$44</f>
        <v>yt 31 12 2020</v>
      </c>
      <c r="B507" s="2">
        <f>ChartDataA!$DR$45</f>
        <v>1.0873039999999958</v>
      </c>
      <c r="C507" s="2">
        <f>ChartDataA!$DR$46</f>
        <v>0</v>
      </c>
      <c r="D507" s="2">
        <f>ChartDataA!$DR$47</f>
        <v>91.742441000000014</v>
      </c>
      <c r="E507" s="2">
        <f>ChartDataA!$DR$48</f>
        <v>0.11593200000000002</v>
      </c>
      <c r="F507" s="2">
        <f>ChartDataA!$DR$49</f>
        <v>7.2786670000000013</v>
      </c>
      <c r="G507" s="2">
        <f>ChartDataA!$DR$50</f>
        <v>51.637299000000006</v>
      </c>
      <c r="H507" s="2">
        <f>ChartDataA!$DR$51</f>
        <v>3.0000000000000001E-6</v>
      </c>
      <c r="I507" s="2">
        <f>ChartDataA!$DR$52</f>
        <v>6.0008899999999414</v>
      </c>
    </row>
    <row r="508" spans="1:9">
      <c r="B508" s="2">
        <f>ChartDataA!$DS$45</f>
        <v>1.058815999999996</v>
      </c>
      <c r="C508" s="2">
        <f>ChartDataA!$DS$46</f>
        <v>0</v>
      </c>
      <c r="D508" s="2">
        <f>ChartDataA!$DS$47</f>
        <v>92.55143200000002</v>
      </c>
      <c r="E508" s="2">
        <f>ChartDataA!$DS$48</f>
        <v>0.11528000000000002</v>
      </c>
      <c r="F508" s="2">
        <f>ChartDataA!$DS$49</f>
        <v>7.5950540000000002</v>
      </c>
      <c r="G508" s="2">
        <f>ChartDataA!$DS$50</f>
        <v>48.061658000000001</v>
      </c>
      <c r="H508" s="2">
        <f>ChartDataA!$DS$51</f>
        <v>3.0000000000000001E-6</v>
      </c>
      <c r="I508" s="2">
        <f>ChartDataA!$DS$52</f>
        <v>6.0581259999999872</v>
      </c>
    </row>
    <row r="509" spans="1:9">
      <c r="B509" s="2">
        <f>ChartDataA!$DT$45</f>
        <v>1.0069659999999956</v>
      </c>
      <c r="C509" s="2">
        <f>ChartDataA!$DT$46</f>
        <v>2.2159999999999999E-2</v>
      </c>
      <c r="D509" s="2">
        <f>ChartDataA!$DT$47</f>
        <v>94.231932</v>
      </c>
      <c r="E509" s="2">
        <f>ChartDataA!$DT$48</f>
        <v>0.11526000000000002</v>
      </c>
      <c r="F509" s="2">
        <f>ChartDataA!$DT$49</f>
        <v>7.0934800000000005</v>
      </c>
      <c r="G509" s="2">
        <f>ChartDataA!$DT$50</f>
        <v>45.483767000000007</v>
      </c>
      <c r="H509" s="2">
        <f>ChartDataA!$DT$51</f>
        <v>3.0000000000000001E-6</v>
      </c>
      <c r="I509" s="2">
        <f>ChartDataA!$DT$52</f>
        <v>6.4218630000000303</v>
      </c>
    </row>
    <row r="510" spans="1:9">
      <c r="B510" s="2">
        <f>ChartDataA!$DU$45</f>
        <v>1.0076179999999992</v>
      </c>
      <c r="C510" s="2">
        <f>ChartDataA!$DU$46</f>
        <v>2.2159999999999999E-2</v>
      </c>
      <c r="D510" s="2">
        <f>ChartDataA!$DU$47</f>
        <v>86.749016000000012</v>
      </c>
      <c r="E510" s="2">
        <f>ChartDataA!$DU$48</f>
        <v>0.11181700000000003</v>
      </c>
      <c r="F510" s="2">
        <f>ChartDataA!$DU$49</f>
        <v>6.9319540000000019</v>
      </c>
      <c r="G510" s="2">
        <f>ChartDataA!$DU$50</f>
        <v>45.535491999999998</v>
      </c>
      <c r="H510" s="2">
        <f>ChartDataA!$DU$51</f>
        <v>3.9999999999999998E-6</v>
      </c>
      <c r="I510" s="2">
        <f>ChartDataA!$DU$52</f>
        <v>7.8730690000000152</v>
      </c>
    </row>
    <row r="511" spans="1:9">
      <c r="B511" s="2">
        <f>ChartDataA!$DV$45</f>
        <v>1.0322850000000003</v>
      </c>
      <c r="C511" s="2">
        <f>ChartDataA!$DV$46</f>
        <v>2.2159999999999999E-2</v>
      </c>
      <c r="D511" s="2">
        <f>ChartDataA!$DV$47</f>
        <v>81.471308000000022</v>
      </c>
      <c r="E511" s="2">
        <f>ChartDataA!$DV$48</f>
        <v>0.11341900000000003</v>
      </c>
      <c r="F511" s="2">
        <f>ChartDataA!$DV$49</f>
        <v>6.8030879999999998</v>
      </c>
      <c r="G511" s="2">
        <f>ChartDataA!$DV$50</f>
        <v>49.217590000000001</v>
      </c>
      <c r="H511" s="2">
        <f>ChartDataA!$DV$51</f>
        <v>3.9999999999999998E-6</v>
      </c>
      <c r="I511" s="2">
        <f>ChartDataA!$DV$52</f>
        <v>7.4524810000000059</v>
      </c>
    </row>
    <row r="512" spans="1:9">
      <c r="B512" s="2">
        <f>ChartDataA!$DW$45</f>
        <v>1.0094330000000009</v>
      </c>
      <c r="C512" s="2">
        <f>ChartDataA!$DW$46</f>
        <v>2.2159999999999999E-2</v>
      </c>
      <c r="D512" s="2">
        <f>ChartDataA!$DW$47</f>
        <v>78.639081000000004</v>
      </c>
      <c r="E512" s="2">
        <f>ChartDataA!$DW$48</f>
        <v>0.11340000000000004</v>
      </c>
      <c r="F512" s="2">
        <f>ChartDataA!$DW$49</f>
        <v>6.9501280000000012</v>
      </c>
      <c r="G512" s="2">
        <f>ChartDataA!$DW$50</f>
        <v>53.676364</v>
      </c>
      <c r="H512" s="2">
        <f>ChartDataA!$DW$51</f>
        <v>3.9999999999999998E-6</v>
      </c>
      <c r="I512" s="2">
        <f>ChartDataA!$DW$52</f>
        <v>7.6870399999999961</v>
      </c>
    </row>
    <row r="513" spans="1:9">
      <c r="A513" s="2" t="str">
        <f>ChartDataA!$DX$44</f>
        <v>yt 30 06 2021</v>
      </c>
      <c r="B513" s="2">
        <f>ChartDataA!$DX$45</f>
        <v>0.80468999999999924</v>
      </c>
      <c r="C513" s="2">
        <f>ChartDataA!$DX$46</f>
        <v>2.2162000000000001E-2</v>
      </c>
      <c r="D513" s="2">
        <f>ChartDataA!$DX$47</f>
        <v>74.954104000000015</v>
      </c>
      <c r="E513" s="2">
        <f>ChartDataA!$DX$48</f>
        <v>0.11251600000000003</v>
      </c>
      <c r="F513" s="2">
        <f>ChartDataA!$DX$49</f>
        <v>7.2529520000000005</v>
      </c>
      <c r="G513" s="2">
        <f>ChartDataA!$DX$50</f>
        <v>52.672893999999999</v>
      </c>
      <c r="H513" s="2">
        <f>ChartDataA!$DX$51</f>
        <v>3.9999999999999998E-6</v>
      </c>
      <c r="I513" s="2">
        <f>ChartDataA!$DX$52</f>
        <v>7.1952869999999791</v>
      </c>
    </row>
    <row r="514" spans="1:9">
      <c r="B514" s="2">
        <f>ChartDataA!$DY$45</f>
        <v>0.67009899999999967</v>
      </c>
      <c r="C514" s="2">
        <f>ChartDataA!$DY$46</f>
        <v>2.2162000000000001E-2</v>
      </c>
      <c r="D514" s="2">
        <f>ChartDataA!$DY$47</f>
        <v>72.712025000000011</v>
      </c>
      <c r="E514" s="2">
        <f>ChartDataA!$DY$48</f>
        <v>0.11649900000000002</v>
      </c>
      <c r="F514" s="2">
        <f>ChartDataA!$DY$49</f>
        <v>7.1674959999999999</v>
      </c>
      <c r="G514" s="2">
        <f>ChartDataA!$DY$50</f>
        <v>53.224033000000006</v>
      </c>
      <c r="H514" s="2">
        <f>ChartDataA!$DY$51</f>
        <v>3.0000000000000001E-6</v>
      </c>
      <c r="I514" s="2">
        <f>ChartDataA!$DY$52</f>
        <v>6.9866810000000328</v>
      </c>
    </row>
    <row r="515" spans="1:9">
      <c r="B515" s="2">
        <f>ChartDataA!$DZ$45</f>
        <v>0.59073599999999982</v>
      </c>
      <c r="C515" s="2">
        <f>ChartDataA!$DZ$46</f>
        <v>2.2162000000000001E-2</v>
      </c>
      <c r="D515" s="2">
        <f>ChartDataA!$DZ$47</f>
        <v>70.991010000000017</v>
      </c>
      <c r="E515" s="2">
        <f>ChartDataA!$DZ$48</f>
        <v>9.0387000000000023E-2</v>
      </c>
      <c r="F515" s="2">
        <f>ChartDataA!$DZ$49</f>
        <v>7.1329700000000011</v>
      </c>
      <c r="G515" s="2">
        <f>ChartDataA!$DZ$50</f>
        <v>52.963019000000003</v>
      </c>
      <c r="H515" s="2">
        <f>ChartDataA!$DZ$51</f>
        <v>3.0000000000000001E-6</v>
      </c>
      <c r="I515" s="2">
        <f>ChartDataA!$DZ$52</f>
        <v>7.1335280000000125</v>
      </c>
    </row>
    <row r="516" spans="1:9">
      <c r="B516" s="2">
        <f>ChartDataA!$EA$45</f>
        <v>0.57860300000000153</v>
      </c>
      <c r="C516" s="2">
        <f>ChartDataA!$EA$46</f>
        <v>2.2162000000000001E-2</v>
      </c>
      <c r="D516" s="2">
        <f>ChartDataA!$EA$47</f>
        <v>70.426799000000003</v>
      </c>
      <c r="E516" s="2">
        <f>ChartDataA!$EA$48</f>
        <v>5.6074000000000006E-2</v>
      </c>
      <c r="F516" s="2">
        <f>ChartDataA!$EA$49</f>
        <v>7.2721040000000006</v>
      </c>
      <c r="G516" s="2">
        <f>ChartDataA!$EA$50</f>
        <v>52.36761400000001</v>
      </c>
      <c r="H516" s="2">
        <f>ChartDataA!$EA$51</f>
        <v>3.9999999999999998E-6</v>
      </c>
      <c r="I516" s="2">
        <f>ChartDataA!$EA$52</f>
        <v>6.8780400000000554</v>
      </c>
    </row>
    <row r="517" spans="1:9">
      <c r="B517" s="2">
        <f>ChartDataA!$EB$45</f>
        <v>0.48122199999999837</v>
      </c>
      <c r="C517" s="2">
        <f>ChartDataA!$EB$46</f>
        <v>2.2162000000000001E-2</v>
      </c>
      <c r="D517" s="2">
        <f>ChartDataA!$EB$47</f>
        <v>72.015263000000004</v>
      </c>
      <c r="E517" s="2">
        <f>ChartDataA!$EB$48</f>
        <v>2.7847E-2</v>
      </c>
      <c r="F517" s="2">
        <f>ChartDataA!$EB$49</f>
        <v>7.6412960000000005</v>
      </c>
      <c r="G517" s="2">
        <f>ChartDataA!$EB$50</f>
        <v>48.668203999999996</v>
      </c>
      <c r="H517" s="2">
        <f>ChartDataA!$EB$51</f>
        <v>3.9999999999999998E-6</v>
      </c>
      <c r="I517" s="2">
        <f>ChartDataA!$EB$52</f>
        <v>7.0266870000000381</v>
      </c>
    </row>
    <row r="518" spans="1:9">
      <c r="B518" s="2">
        <f>ChartDataA!$EC$45</f>
        <v>0.48892299999999861</v>
      </c>
      <c r="C518" s="2">
        <f>ChartDataA!$EC$46</f>
        <v>2.2162000000000001E-2</v>
      </c>
      <c r="D518" s="2">
        <f>ChartDataA!$EC$47</f>
        <v>73.157784000000021</v>
      </c>
      <c r="E518" s="2">
        <f>ChartDataA!$EC$48</f>
        <v>5.1757000000000004E-2</v>
      </c>
      <c r="F518" s="2">
        <f>ChartDataA!$EC$49</f>
        <v>7.9272880000000008</v>
      </c>
      <c r="G518" s="2">
        <f>ChartDataA!$EC$50</f>
        <v>50.130201</v>
      </c>
      <c r="H518" s="2">
        <f>ChartDataA!$EC$51</f>
        <v>3.9999999999999998E-6</v>
      </c>
      <c r="I518" s="2">
        <f>ChartDataA!$EC$52</f>
        <v>5.9319119999999828</v>
      </c>
    </row>
    <row r="519" spans="1:9">
      <c r="A519" s="2" t="str">
        <f>ChartDataA!$ED$44</f>
        <v>yt 31 12 2021</v>
      </c>
      <c r="B519" s="2">
        <f>ChartDataA!$ED$45</f>
        <v>0.34981700000000038</v>
      </c>
      <c r="C519" s="2">
        <f>ChartDataA!$ED$46</f>
        <v>2.2162000000000001E-2</v>
      </c>
      <c r="D519" s="2">
        <f>ChartDataA!$ED$47</f>
        <v>73.834986000000001</v>
      </c>
      <c r="E519" s="2">
        <f>ChartDataA!$ED$48</f>
        <v>5.1096000000000003E-2</v>
      </c>
      <c r="F519" s="2">
        <f>ChartDataA!$ED$49</f>
        <v>7.9611900000000011</v>
      </c>
      <c r="G519" s="2">
        <f>ChartDataA!$ED$50</f>
        <v>50.734766000000008</v>
      </c>
      <c r="H519" s="2">
        <f>ChartDataA!$ED$51</f>
        <v>1.9999999999999999E-6</v>
      </c>
      <c r="I519" s="2">
        <f>ChartDataA!$ED$52</f>
        <v>6.4389079999999979</v>
      </c>
    </row>
    <row r="520" spans="1:9">
      <c r="B520" s="2">
        <f>ChartDataA!$EE$45</f>
        <v>0.33711399999999975</v>
      </c>
      <c r="C520" s="2">
        <f>ChartDataA!$EE$46</f>
        <v>2.2162000000000001E-2</v>
      </c>
      <c r="D520" s="2">
        <f>ChartDataA!$EE$47</f>
        <v>74.115149000000002</v>
      </c>
      <c r="E520" s="2">
        <f>ChartDataA!$EE$48</f>
        <v>5.1095999999999996E-2</v>
      </c>
      <c r="F520" s="2">
        <f>ChartDataA!$EE$49</f>
        <v>7.7193360000000002</v>
      </c>
      <c r="G520" s="2">
        <f>ChartDataA!$EE$50</f>
        <v>55.063885000000006</v>
      </c>
      <c r="H520" s="2">
        <f>ChartDataA!$EE$51</f>
        <v>1.9999999999999999E-6</v>
      </c>
      <c r="I520" s="2">
        <f>ChartDataA!$EE$52</f>
        <v>6.6019359999999949</v>
      </c>
    </row>
    <row r="521" spans="1:9">
      <c r="B521" s="2">
        <f>ChartDataA!$EF$45</f>
        <v>0.36420299999999994</v>
      </c>
      <c r="C521" s="2">
        <f>ChartDataA!$EF$46</f>
        <v>1.9999999999999999E-6</v>
      </c>
      <c r="D521" s="2">
        <f>ChartDataA!$EF$47</f>
        <v>74.678561000000016</v>
      </c>
      <c r="E521" s="2">
        <f>ChartDataA!$EF$48</f>
        <v>5.1084999999999992E-2</v>
      </c>
      <c r="F521" s="2">
        <f>ChartDataA!$EF$49</f>
        <v>8.1921169999999979</v>
      </c>
      <c r="G521" s="2">
        <f>ChartDataA!$EF$50</f>
        <v>60.568165</v>
      </c>
      <c r="H521" s="2">
        <f>ChartDataA!$EF$51</f>
        <v>1.9999999999999999E-6</v>
      </c>
      <c r="I521" s="2">
        <f>ChartDataA!$EF$52</f>
        <v>6.2771429999999668</v>
      </c>
    </row>
    <row r="522" spans="1:9">
      <c r="B522" s="2">
        <f>ChartDataA!$EG$45</f>
        <v>0.35126199999999891</v>
      </c>
      <c r="C522" s="2">
        <f>ChartDataA!$EG$46</f>
        <v>5.0000000000000004E-6</v>
      </c>
      <c r="D522" s="2">
        <f>ChartDataA!$EG$47</f>
        <v>77.931426000000002</v>
      </c>
      <c r="E522" s="2">
        <f>ChartDataA!$EG$48</f>
        <v>5.135399999999999E-2</v>
      </c>
      <c r="F522" s="2">
        <f>ChartDataA!$EG$49</f>
        <v>7.7881170000000006</v>
      </c>
      <c r="G522" s="2">
        <f>ChartDataA!$EG$50</f>
        <v>59.717796</v>
      </c>
      <c r="H522" s="2">
        <f>ChartDataA!$EG$51</f>
        <v>9.9999999999999995E-7</v>
      </c>
      <c r="I522" s="2">
        <f>ChartDataA!$EG$52</f>
        <v>4.8111629999999934</v>
      </c>
    </row>
    <row r="523" spans="1:9">
      <c r="B523" s="2">
        <f>ChartDataA!$EH$45</f>
        <v>0.31124099999999816</v>
      </c>
      <c r="C523" s="2">
        <f>ChartDataA!$EH$46</f>
        <v>1.0741050000000003</v>
      </c>
      <c r="D523" s="2">
        <f>ChartDataA!$EH$47</f>
        <v>77.798790999999994</v>
      </c>
      <c r="E523" s="2">
        <f>ChartDataA!$EH$48</f>
        <v>4.9309999999999993E-2</v>
      </c>
      <c r="F523" s="2">
        <f>ChartDataA!$EH$49</f>
        <v>8.0314500000000013</v>
      </c>
      <c r="G523" s="2">
        <f>ChartDataA!$EH$50</f>
        <v>62.013230000000007</v>
      </c>
      <c r="H523" s="2">
        <f>ChartDataA!$EH$51</f>
        <v>9.9999999999999995E-7</v>
      </c>
      <c r="I523" s="2">
        <f>ChartDataA!$EH$52</f>
        <v>6.1680679999999768</v>
      </c>
    </row>
    <row r="524" spans="1:9">
      <c r="B524" s="2">
        <f>ChartDataA!$EI$45</f>
        <v>0.31753399999999932</v>
      </c>
      <c r="C524" s="2">
        <f>ChartDataA!$EI$46</f>
        <v>1.0741050000000003</v>
      </c>
      <c r="D524" s="2">
        <f>ChartDataA!$EI$47</f>
        <v>78.623745</v>
      </c>
      <c r="E524" s="2">
        <f>ChartDataA!$EI$48</f>
        <v>5.1239999999999994E-2</v>
      </c>
      <c r="F524" s="2">
        <f>ChartDataA!$EI$49</f>
        <v>8.0083540000000006</v>
      </c>
      <c r="G524" s="2">
        <f>ChartDataA!$EI$50</f>
        <v>63.706832000000006</v>
      </c>
      <c r="H524" s="2">
        <f>ChartDataA!$EI$51</f>
        <v>9.9999999999999995E-7</v>
      </c>
      <c r="I524" s="2">
        <f>ChartDataA!$EI$52</f>
        <v>5.5552859999999669</v>
      </c>
    </row>
    <row r="525" spans="1:9">
      <c r="A525" s="2" t="str">
        <f>ChartDataA!$EJ$44</f>
        <v>yt 30 06 2022</v>
      </c>
      <c r="B525" s="2">
        <f>ChartDataA!$EJ$45</f>
        <v>0.30682499999999974</v>
      </c>
      <c r="C525" s="2">
        <f>ChartDataA!$EJ$46</f>
        <v>1.074203</v>
      </c>
      <c r="D525" s="2">
        <f>ChartDataA!$EJ$47</f>
        <v>80.467937000000006</v>
      </c>
      <c r="E525" s="2">
        <f>ChartDataA!$EJ$48</f>
        <v>5.1242999999999997E-2</v>
      </c>
      <c r="F525" s="2">
        <f>ChartDataA!$EJ$49</f>
        <v>7.8749760000000011</v>
      </c>
      <c r="G525" s="2">
        <f>ChartDataA!$EJ$50</f>
        <v>66.819400000000016</v>
      </c>
      <c r="H525" s="2">
        <f>ChartDataA!$EJ$51</f>
        <v>4.2000000000000004E-5</v>
      </c>
      <c r="I525" s="2">
        <f>ChartDataA!$EJ$52</f>
        <v>5.7429139999999848</v>
      </c>
    </row>
    <row r="526" spans="1:9">
      <c r="B526" s="2">
        <f>ChartDataA!$EK$45</f>
        <v>0.28484999999999822</v>
      </c>
      <c r="C526" s="2">
        <f>ChartDataA!$EK$46</f>
        <v>1.074203</v>
      </c>
      <c r="D526" s="2">
        <f>ChartDataA!$EK$47</f>
        <v>79.27493800000002</v>
      </c>
      <c r="E526" s="2">
        <f>ChartDataA!$EK$48</f>
        <v>2.6431000000000003E-2</v>
      </c>
      <c r="F526" s="2">
        <f>ChartDataA!$EK$49</f>
        <v>7.7958960000000008</v>
      </c>
      <c r="G526" s="2">
        <f>ChartDataA!$EK$50</f>
        <v>68.499358999999998</v>
      </c>
      <c r="H526" s="2">
        <f>ChartDataA!$EK$51</f>
        <v>4.2000000000000004E-5</v>
      </c>
      <c r="I526" s="2">
        <f>ChartDataA!$EK$52</f>
        <v>5.4649589999999932</v>
      </c>
    </row>
    <row r="527" spans="1:9">
      <c r="B527" s="2">
        <f>ChartDataA!$EL$45</f>
        <v>0.2463799999999978</v>
      </c>
      <c r="C527" s="2">
        <f>ChartDataA!$EL$46</f>
        <v>1.074203</v>
      </c>
      <c r="D527" s="2">
        <f>ChartDataA!$EL$47</f>
        <v>79.559292000000013</v>
      </c>
      <c r="E527" s="2">
        <f>ChartDataA!$EL$48</f>
        <v>2.6437000000000002E-2</v>
      </c>
      <c r="F527" s="2">
        <f>ChartDataA!$EL$49</f>
        <v>7.3506200000000019</v>
      </c>
      <c r="G527" s="2">
        <f>ChartDataA!$EL$50</f>
        <v>69.726194000000007</v>
      </c>
      <c r="H527" s="2">
        <f>ChartDataA!$EL$51</f>
        <v>4.2000000000000004E-5</v>
      </c>
      <c r="I527" s="2">
        <f>ChartDataA!$EL$52</f>
        <v>5.1309659999999724</v>
      </c>
    </row>
    <row r="528" spans="1:9">
      <c r="B528" s="2">
        <f>ChartDataA!$EM$45</f>
        <v>0.23787199999999714</v>
      </c>
      <c r="C528" s="2">
        <f>ChartDataA!$EM$46</f>
        <v>1.074203</v>
      </c>
      <c r="D528" s="2">
        <f>ChartDataA!$EM$47</f>
        <v>78.97533500000003</v>
      </c>
      <c r="E528" s="2">
        <f>ChartDataA!$EM$48</f>
        <v>2.6440000000000002E-2</v>
      </c>
      <c r="F528" s="2">
        <f>ChartDataA!$EM$49</f>
        <v>6.8746530000000012</v>
      </c>
      <c r="G528" s="2">
        <f>ChartDataA!$EM$50</f>
        <v>71.252176000000006</v>
      </c>
      <c r="H528" s="2">
        <f>ChartDataA!$EM$51</f>
        <v>4.1E-5</v>
      </c>
      <c r="I528" s="2">
        <f>ChartDataA!$EM$52</f>
        <v>4.932107000000002</v>
      </c>
    </row>
    <row r="529" spans="1:9">
      <c r="B529" s="2">
        <f>ChartDataA!$EN$45</f>
        <v>0.20818899999999765</v>
      </c>
      <c r="C529" s="2">
        <f>ChartDataA!$EN$46</f>
        <v>1.074203</v>
      </c>
      <c r="D529" s="2">
        <f>ChartDataA!$EN$47</f>
        <v>76.695765000000009</v>
      </c>
      <c r="E529" s="2">
        <f>ChartDataA!$EN$48</f>
        <v>2.6768000000000004E-2</v>
      </c>
      <c r="F529" s="2">
        <f>ChartDataA!$EN$49</f>
        <v>6.2536000000000014</v>
      </c>
      <c r="G529" s="2">
        <f>ChartDataA!$EN$50</f>
        <v>74.222804000000025</v>
      </c>
      <c r="H529" s="2">
        <f>ChartDataA!$EN$51</f>
        <v>4.1E-5</v>
      </c>
      <c r="I529" s="2">
        <f>ChartDataA!$EN$52</f>
        <v>4.481775999999968</v>
      </c>
    </row>
    <row r="530" spans="1:9">
      <c r="B530" s="2">
        <f>ChartDataA!$EO$45</f>
        <v>0.21491199999999774</v>
      </c>
      <c r="C530" s="2">
        <f>ChartDataA!$EO$46</f>
        <v>1.074203</v>
      </c>
      <c r="D530" s="2">
        <f>ChartDataA!$EO$47</f>
        <v>72.500104999999991</v>
      </c>
      <c r="E530" s="2">
        <f>ChartDataA!$EO$48</f>
        <v>3.5970000000000004E-3</v>
      </c>
      <c r="F530" s="2">
        <f>ChartDataA!$EO$49</f>
        <v>5.5235330000000005</v>
      </c>
      <c r="G530" s="2">
        <f>ChartDataA!$EO$50</f>
        <v>76.004899000000009</v>
      </c>
      <c r="H530" s="2">
        <f>ChartDataA!$EO$51</f>
        <v>4.5675920000000003</v>
      </c>
      <c r="I530" s="2">
        <f>ChartDataA!$EO$52</f>
        <v>4.0405820000000574</v>
      </c>
    </row>
    <row r="531" spans="1:9">
      <c r="A531" s="2" t="str">
        <f>ChartDataA!$EP$44</f>
        <v>yt 31 12 2022</v>
      </c>
      <c r="B531" s="2">
        <f>ChartDataA!$EP$45</f>
        <v>0.25084599999999735</v>
      </c>
      <c r="C531" s="2">
        <f>ChartDataA!$EP$46</f>
        <v>1.074203</v>
      </c>
      <c r="D531" s="2">
        <f>ChartDataA!$EP$47</f>
        <v>69.326853999999997</v>
      </c>
      <c r="E531" s="2">
        <f>ChartDataA!$EP$48</f>
        <v>3.7850000000000006E-3</v>
      </c>
      <c r="F531" s="2">
        <f>ChartDataA!$EP$49</f>
        <v>5.0384279999999997</v>
      </c>
      <c r="G531" s="2">
        <f>ChartDataA!$EP$50</f>
        <v>77.396945000000002</v>
      </c>
      <c r="H531" s="2">
        <f>ChartDataA!$EP$51</f>
        <v>8.7175620000000027</v>
      </c>
      <c r="I531" s="2">
        <f>ChartDataA!$EP$52</f>
        <v>3.5368910000000255</v>
      </c>
    </row>
    <row r="532" spans="1:9">
      <c r="B532" s="2">
        <f>ChartDataA!$EQ$45</f>
        <v>0.22697599999999932</v>
      </c>
      <c r="C532" s="2">
        <f>ChartDataA!$EQ$46</f>
        <v>1.074203</v>
      </c>
      <c r="D532" s="2">
        <f>ChartDataA!$EQ$47</f>
        <v>67.302885000000018</v>
      </c>
      <c r="E532" s="2">
        <f>ChartDataA!$EQ$48</f>
        <v>5.5810000000000009E-3</v>
      </c>
      <c r="F532" s="2">
        <f>ChartDataA!$EQ$49</f>
        <v>4.738735000000001</v>
      </c>
      <c r="G532" s="2">
        <f>ChartDataA!$EQ$50</f>
        <v>78.841391000000002</v>
      </c>
      <c r="H532" s="2">
        <f>ChartDataA!$EQ$51</f>
        <v>8.7175630000000019</v>
      </c>
      <c r="I532" s="2">
        <f>ChartDataA!$EQ$52</f>
        <v>3.2011449999999684</v>
      </c>
    </row>
    <row r="533" spans="1:9">
      <c r="B533" s="2">
        <f>ChartDataA!$ER$45</f>
        <v>0.21524199999999821</v>
      </c>
      <c r="C533" s="2">
        <f>ChartDataA!$ER$46</f>
        <v>1.074203</v>
      </c>
      <c r="D533" s="2">
        <f>ChartDataA!$ER$47</f>
        <v>65.724934000000005</v>
      </c>
      <c r="E533" s="2">
        <f>ChartDataA!$ER$48</f>
        <v>6.6940000000000003E-3</v>
      </c>
      <c r="F533" s="2">
        <f>ChartDataA!$ER$49</f>
        <v>4.0685050000000009</v>
      </c>
      <c r="G533" s="2">
        <f>ChartDataA!$ER$50</f>
        <v>78.353669000000025</v>
      </c>
      <c r="H533" s="2">
        <f>ChartDataA!$ER$51</f>
        <v>8.7175630000000019</v>
      </c>
      <c r="I533" s="2">
        <f>ChartDataA!$ER$52</f>
        <v>2.9293099999999299</v>
      </c>
    </row>
    <row r="534" spans="1:9">
      <c r="B534" s="2">
        <f>ChartDataA!$ES$45</f>
        <v>0.23178899999999919</v>
      </c>
      <c r="C534" s="2">
        <f>ChartDataA!$ES$46</f>
        <v>1.0742</v>
      </c>
      <c r="D534" s="2">
        <f>ChartDataA!$ES$47</f>
        <v>63.544573000000014</v>
      </c>
      <c r="E534" s="2">
        <f>ChartDataA!$ES$48</f>
        <v>6.4220000000000006E-3</v>
      </c>
      <c r="F534" s="2">
        <f>ChartDataA!$ES$49</f>
        <v>3.7304930000000005</v>
      </c>
      <c r="G534" s="2">
        <f>ChartDataA!$ES$50</f>
        <v>81.221873000000016</v>
      </c>
      <c r="H534" s="2">
        <f>ChartDataA!$ES$51</f>
        <v>8.7175630000000019</v>
      </c>
      <c r="I534" s="2">
        <f>ChartDataA!$ES$52</f>
        <v>2.583554999999933</v>
      </c>
    </row>
    <row r="535" spans="1:9">
      <c r="B535" s="2">
        <f>ChartDataA!$ET$45</f>
        <v>0.2231319999999985</v>
      </c>
      <c r="C535" s="2">
        <f>ChartDataA!$ET$46</f>
        <v>1E-4</v>
      </c>
      <c r="D535" s="2">
        <f>ChartDataA!$ET$47</f>
        <v>61.755611000000009</v>
      </c>
      <c r="E535" s="2">
        <f>ChartDataA!$ET$48</f>
        <v>7.0200000000000002E-3</v>
      </c>
      <c r="F535" s="2">
        <f>ChartDataA!$ET$49</f>
        <v>3.0375260000000006</v>
      </c>
      <c r="G535" s="2">
        <f>ChartDataA!$ET$50</f>
        <v>79.377068000000023</v>
      </c>
      <c r="H535" s="2">
        <f>ChartDataA!$ET$51</f>
        <v>9.4504300000000026</v>
      </c>
      <c r="I535" s="2">
        <f>ChartDataA!$ET$52</f>
        <v>1.0590779999999711</v>
      </c>
    </row>
    <row r="536" spans="1:9">
      <c r="B536" s="2">
        <f>ChartDataA!$EU$45</f>
        <v>0.2056359999999979</v>
      </c>
      <c r="C536" s="2">
        <f>ChartDataA!$EU$46</f>
        <v>12.002207</v>
      </c>
      <c r="D536" s="2">
        <f>ChartDataA!$EU$47</f>
        <v>58.889983000000008</v>
      </c>
      <c r="E536" s="2">
        <f>ChartDataA!$EU$48</f>
        <v>5.0899999999999999E-3</v>
      </c>
      <c r="F536" s="2">
        <f>ChartDataA!$EU$49</f>
        <v>2.3709680000000004</v>
      </c>
      <c r="G536" s="2">
        <f>ChartDataA!$EU$50</f>
        <v>77.664160000000024</v>
      </c>
      <c r="H536" s="2">
        <f>ChartDataA!$EU$51</f>
        <v>24.528851000000003</v>
      </c>
      <c r="I536" s="2">
        <f>ChartDataA!$EU$52</f>
        <v>14.651125999999977</v>
      </c>
    </row>
    <row r="537" spans="1:9">
      <c r="A537" s="2" t="str">
        <f>ChartDataA!$EV$44</f>
        <v>yt 30 06 2023</v>
      </c>
      <c r="B537" s="2">
        <f>ChartDataA!$EV$45</f>
        <v>0.20982299999999765</v>
      </c>
      <c r="C537" s="2">
        <f>ChartDataA!$EV$46</f>
        <v>12.002107000000001</v>
      </c>
      <c r="D537" s="2">
        <f>ChartDataA!$EV$47</f>
        <v>53.478222000000002</v>
      </c>
      <c r="E537" s="2">
        <f>ChartDataA!$EV$48</f>
        <v>6.0849999999999993E-3</v>
      </c>
      <c r="F537" s="2">
        <f>ChartDataA!$EV$49</f>
        <v>1.5415329999999996</v>
      </c>
      <c r="G537" s="2">
        <f>ChartDataA!$EV$50</f>
        <v>75.672634000000002</v>
      </c>
      <c r="H537" s="2">
        <f>ChartDataA!$EV$51</f>
        <v>25.517946999999999</v>
      </c>
      <c r="I537" s="2">
        <f>ChartDataA!$EV$52</f>
        <v>16.800805000000025</v>
      </c>
    </row>
    <row r="538" spans="1:9">
      <c r="B538" s="2">
        <f>ChartDataA!$EW$45</f>
        <v>0.21993199999999827</v>
      </c>
      <c r="C538" s="2">
        <f>ChartDataA!$EW$46</f>
        <v>12.002129000000002</v>
      </c>
      <c r="D538" s="2">
        <f>ChartDataA!$EW$47</f>
        <v>50.243591000000002</v>
      </c>
      <c r="E538" s="2">
        <f>ChartDataA!$EW$48</f>
        <v>1.3893999999999998E-2</v>
      </c>
      <c r="F538" s="2">
        <f>ChartDataA!$EW$49</f>
        <v>1.0150860000000002</v>
      </c>
      <c r="G538" s="2">
        <f>ChartDataA!$EW$50</f>
        <v>74.527175000000014</v>
      </c>
      <c r="H538" s="2">
        <f>ChartDataA!$EW$51</f>
        <v>25.517946999999999</v>
      </c>
      <c r="I538" s="2">
        <f>ChartDataA!$EW$52</f>
        <v>16.801246999999989</v>
      </c>
    </row>
    <row r="539" spans="1:9">
      <c r="B539" s="2">
        <f>ChartDataA!$EX$45</f>
        <v>0.22757999999999878</v>
      </c>
      <c r="C539" s="2">
        <f>ChartDataA!$EX$46</f>
        <v>12.002129000000002</v>
      </c>
      <c r="D539" s="2">
        <f>ChartDataA!$EX$47</f>
        <v>48.801999000000009</v>
      </c>
      <c r="E539" s="2">
        <f>ChartDataA!$EX$48</f>
        <v>1.5533E-2</v>
      </c>
      <c r="F539" s="2">
        <f>ChartDataA!$EX$49</f>
        <v>0.83611100000000016</v>
      </c>
      <c r="G539" s="2">
        <f>ChartDataA!$EX$50</f>
        <v>73.283361999999997</v>
      </c>
      <c r="H539" s="2">
        <f>ChartDataA!$EX$51</f>
        <v>25.517948000000001</v>
      </c>
      <c r="I539" s="2">
        <f>ChartDataA!$EX$52</f>
        <v>20.112432000000041</v>
      </c>
    </row>
    <row r="540" spans="1:9">
      <c r="B540" s="2">
        <f>ChartDataA!$EY$45</f>
        <v>0.19678999999999847</v>
      </c>
      <c r="C540" s="2">
        <f>ChartDataA!$EY$46</f>
        <v>12.017949000000002</v>
      </c>
      <c r="D540" s="2">
        <f>ChartDataA!$EY$47</f>
        <v>45.874235000000006</v>
      </c>
      <c r="E540" s="2">
        <f>ChartDataA!$EY$48</f>
        <v>4.2172000000000008E-2</v>
      </c>
      <c r="F540" s="2">
        <f>ChartDataA!$EY$49</f>
        <v>0.83730800000000016</v>
      </c>
      <c r="G540" s="2">
        <f>ChartDataA!$EY$50</f>
        <v>72.97671299999999</v>
      </c>
      <c r="H540" s="2">
        <f>ChartDataA!$EY$51</f>
        <v>25.517948000000001</v>
      </c>
      <c r="I540" s="2">
        <f>ChartDataA!$EY$52</f>
        <v>20.131617000000034</v>
      </c>
    </row>
    <row r="541" spans="1:9">
      <c r="B541" s="2">
        <f>ChartDataA!$EZ$45</f>
        <v>0.19396699999999817</v>
      </c>
      <c r="C541" s="2">
        <f>ChartDataA!$EZ$46</f>
        <v>12.017949000000002</v>
      </c>
      <c r="D541" s="2">
        <f>ChartDataA!$EZ$47</f>
        <v>45.568925000000007</v>
      </c>
      <c r="E541" s="2">
        <f>ChartDataA!$EZ$48</f>
        <v>4.2409000000000009E-2</v>
      </c>
      <c r="F541" s="2">
        <f>ChartDataA!$EZ$49</f>
        <v>0.85225100000000009</v>
      </c>
      <c r="G541" s="2">
        <f>ChartDataA!$EZ$50</f>
        <v>71.771980999999997</v>
      </c>
      <c r="H541" s="2">
        <f>ChartDataA!$EZ$51</f>
        <v>30.967113000000001</v>
      </c>
      <c r="I541" s="2">
        <f>ChartDataA!$EZ$52</f>
        <v>20.122396999999978</v>
      </c>
    </row>
    <row r="542" spans="1:9">
      <c r="B542" s="2">
        <f>ChartDataA!$FA$45</f>
        <v>0.18210599999999827</v>
      </c>
      <c r="C542" s="2">
        <f>ChartDataA!$FA$46</f>
        <v>17.294143000000002</v>
      </c>
      <c r="D542" s="2">
        <f>ChartDataA!$FA$47</f>
        <v>45.611335000000004</v>
      </c>
      <c r="E542" s="2">
        <f>ChartDataA!$FA$48</f>
        <v>4.2757999999999997E-2</v>
      </c>
      <c r="F542" s="2">
        <f>ChartDataA!$FA$49</f>
        <v>0.85542200000000013</v>
      </c>
      <c r="G542" s="2">
        <f>ChartDataA!$FA$50</f>
        <v>70.527749999999997</v>
      </c>
      <c r="H542" s="2">
        <f>ChartDataA!$FA$51</f>
        <v>30.903018000000003</v>
      </c>
      <c r="I542" s="2">
        <f>ChartDataA!$FA$52</f>
        <v>29.085398000000026</v>
      </c>
    </row>
    <row r="543" spans="1:9">
      <c r="A543" s="2" t="str">
        <f>ChartDataA!$FB$44</f>
        <v>yt 31 12 2023</v>
      </c>
      <c r="B543" s="2">
        <f>ChartDataA!$FB$45</f>
        <v>0.16004399999999794</v>
      </c>
      <c r="C543" s="2">
        <f>ChartDataA!$FB$46</f>
        <v>17.294143999999999</v>
      </c>
      <c r="D543" s="2">
        <f>ChartDataA!$FB$47</f>
        <v>44.882373000000001</v>
      </c>
      <c r="E543" s="2">
        <f>ChartDataA!$FB$48</f>
        <v>4.3015000000000005E-2</v>
      </c>
      <c r="F543" s="2">
        <f>ChartDataA!$FB$49</f>
        <v>0.81139300000000014</v>
      </c>
      <c r="G543" s="2">
        <f>ChartDataA!$FB$50</f>
        <v>69.713408999999999</v>
      </c>
      <c r="H543" s="2">
        <f>ChartDataA!$FB$51</f>
        <v>34.141640000000002</v>
      </c>
      <c r="I543" s="2">
        <f>ChartDataA!$FB$52</f>
        <v>29.099316000000016</v>
      </c>
    </row>
    <row r="544" spans="1:9">
      <c r="B544" s="2">
        <f>ChartDataA!$FC$45</f>
        <v>0.17355699999999677</v>
      </c>
      <c r="C544" s="2">
        <f>ChartDataA!$FC$46</f>
        <v>17.314764</v>
      </c>
      <c r="D544" s="2">
        <f>ChartDataA!$FC$47</f>
        <v>48.996024000000006</v>
      </c>
      <c r="E544" s="2">
        <f>ChartDataA!$FC$48</f>
        <v>4.5697999999999996E-2</v>
      </c>
      <c r="F544" s="2">
        <f>ChartDataA!$FC$49</f>
        <v>1.3246600000000002</v>
      </c>
      <c r="G544" s="2">
        <f>ChartDataA!$FC$50</f>
        <v>71.859746000000001</v>
      </c>
      <c r="H544" s="2">
        <f>ChartDataA!$FC$51</f>
        <v>43.457870999999997</v>
      </c>
      <c r="I544" s="2">
        <f>ChartDataA!$FC$52</f>
        <v>29.337237000000016</v>
      </c>
    </row>
    <row r="545" spans="1:9">
      <c r="B545" s="2">
        <f>ChartDataA!$FD$45</f>
        <v>0.16911099999999796</v>
      </c>
      <c r="C545" s="2">
        <f>ChartDataA!$FD$46</f>
        <v>17.346263999999998</v>
      </c>
      <c r="D545" s="2">
        <f>ChartDataA!$FD$47</f>
        <v>47.127396000000005</v>
      </c>
      <c r="E545" s="2">
        <f>ChartDataA!$FD$48</f>
        <v>5.1053000000000008E-2</v>
      </c>
      <c r="F545" s="2">
        <f>ChartDataA!$FD$49</f>
        <v>1.7987160000000004</v>
      </c>
      <c r="G545" s="2">
        <f>ChartDataA!$FD$50</f>
        <v>74.156494000000009</v>
      </c>
      <c r="H545" s="2">
        <f>ChartDataA!$FD$51</f>
        <v>52.868672999999994</v>
      </c>
      <c r="I545" s="2">
        <f>ChartDataA!$FD$52</f>
        <v>37.134329000000008</v>
      </c>
    </row>
    <row r="546" spans="1:9">
      <c r="B546" s="2">
        <f>ChartDataA!$FE$45</f>
        <v>0.16288399999999778</v>
      </c>
      <c r="C546" s="2">
        <f>ChartDataA!$FE$46</f>
        <v>17.347223999999997</v>
      </c>
      <c r="D546" s="2">
        <f>ChartDataA!$FE$47</f>
        <v>46.035643999999998</v>
      </c>
      <c r="E546" s="2">
        <f>ChartDataA!$FE$48</f>
        <v>5.099900000000001E-2</v>
      </c>
      <c r="F546" s="2">
        <f>ChartDataA!$FE$49</f>
        <v>2.1303960000000006</v>
      </c>
      <c r="G546" s="2">
        <f>ChartDataA!$FE$50</f>
        <v>75.515261999999993</v>
      </c>
      <c r="H546" s="2">
        <f>ChartDataA!$FE$51</f>
        <v>65.950872999999987</v>
      </c>
      <c r="I546" s="2">
        <f>ChartDataA!$FE$52</f>
        <v>37.392907000000093</v>
      </c>
    </row>
    <row r="547" spans="1:9">
      <c r="B547" s="2">
        <f>ChartDataA!$FF$45</f>
        <v>0.18234899999999915</v>
      </c>
      <c r="C547" s="2">
        <f>ChartDataA!$FF$46</f>
        <v>17.365943999999999</v>
      </c>
      <c r="D547" s="2">
        <f>ChartDataA!$FF$47</f>
        <v>44.921600999999995</v>
      </c>
      <c r="E547" s="2">
        <f>ChartDataA!$FF$48</f>
        <v>5.0588000000000001E-2</v>
      </c>
      <c r="F547" s="2">
        <f>ChartDataA!$FF$49</f>
        <v>2.6474970000000004</v>
      </c>
      <c r="G547" s="2">
        <f>ChartDataA!$FF$50</f>
        <v>78.854948000000007</v>
      </c>
      <c r="H547" s="2">
        <f>ChartDataA!$FF$51</f>
        <v>65.218006999999986</v>
      </c>
      <c r="I547" s="2">
        <f>ChartDataA!$FF$52</f>
        <v>41.736567000000065</v>
      </c>
    </row>
    <row r="548" spans="1:9">
      <c r="B548" s="2">
        <f>ChartDataA!$FG$45</f>
        <v>0.18182899999999824</v>
      </c>
      <c r="C548" s="2">
        <f>ChartDataA!$FG$46</f>
        <v>5.3638380000000003</v>
      </c>
      <c r="D548" s="2">
        <f>ChartDataA!$FG$47</f>
        <v>44.731180999999999</v>
      </c>
      <c r="E548" s="2">
        <f>ChartDataA!$FG$48</f>
        <v>5.2666000000000011E-2</v>
      </c>
      <c r="F548" s="2">
        <f>ChartDataA!$FG$49</f>
        <v>3.2611570000000003</v>
      </c>
      <c r="G548" s="2">
        <f>ChartDataA!$FG$50</f>
        <v>82.611504999999994</v>
      </c>
      <c r="H548" s="2">
        <f>ChartDataA!$FG$51</f>
        <v>50.139600000000009</v>
      </c>
      <c r="I548" s="2">
        <f>ChartDataA!$FG$52</f>
        <v>32.128253000000029</v>
      </c>
    </row>
    <row r="549" spans="1:9">
      <c r="A549" s="2" t="str">
        <f>ChartDataA!$FH$44</f>
        <v>yt 30 06 2024</v>
      </c>
      <c r="B549" s="2">
        <f>ChartDataA!$FH$45</f>
        <v>0.17959599999999901</v>
      </c>
      <c r="C549" s="2">
        <f>ChartDataA!$FH$46</f>
        <v>5.3638380000000003</v>
      </c>
      <c r="D549" s="2">
        <f>ChartDataA!$FH$47</f>
        <v>45.832923000000001</v>
      </c>
      <c r="E549" s="2">
        <f>ChartDataA!$FH$48</f>
        <v>5.2654000000000006E-2</v>
      </c>
      <c r="F549" s="2">
        <f>ChartDataA!$FH$49</f>
        <v>3.7214330000000002</v>
      </c>
      <c r="G549" s="2">
        <f>ChartDataA!$FH$50</f>
        <v>85.463761999999988</v>
      </c>
      <c r="H549" s="2">
        <f>ChartDataA!$FH$51</f>
        <v>49.150509000000007</v>
      </c>
      <c r="I549" s="2">
        <f>ChartDataA!$FH$52</f>
        <v>30.189375000000069</v>
      </c>
    </row>
    <row r="550" spans="1:9">
      <c r="B550" s="2">
        <f>ChartDataA!$FI$45</f>
        <v>0.17745099999999892</v>
      </c>
      <c r="C550" s="2">
        <f>ChartDataA!$FI$46</f>
        <v>5.3638170000000009</v>
      </c>
      <c r="D550" s="2">
        <f>ChartDataA!$FI$47</f>
        <v>48.089863000000001</v>
      </c>
      <c r="E550" s="2">
        <f>ChartDataA!$FI$48</f>
        <v>8.1594000000000014E-2</v>
      </c>
      <c r="F550" s="2">
        <f>ChartDataA!$FI$49</f>
        <v>3.9117710000000003</v>
      </c>
      <c r="G550" s="2">
        <f>ChartDataA!$FI$50</f>
        <v>88.215572000000009</v>
      </c>
      <c r="H550" s="2">
        <f>ChartDataA!$FI$51</f>
        <v>49.150577000000006</v>
      </c>
      <c r="I550" s="2">
        <f>ChartDataA!$FI$52</f>
        <v>30.352081000000027</v>
      </c>
    </row>
    <row r="551" spans="1:9">
      <c r="B551" s="2">
        <f>ChartDataA!$FJ$45</f>
        <v>0.16390399999999875</v>
      </c>
      <c r="C551" s="2">
        <f>ChartDataA!$FJ$46</f>
        <v>5.3643090000000013</v>
      </c>
      <c r="D551" s="2">
        <f>ChartDataA!$FJ$47</f>
        <v>46.446453000000005</v>
      </c>
      <c r="E551" s="2">
        <f>ChartDataA!$FJ$48</f>
        <v>8.4839000000000012E-2</v>
      </c>
      <c r="F551" s="2">
        <f>ChartDataA!$FJ$49</f>
        <v>3.9096030000000002</v>
      </c>
      <c r="G551" s="2">
        <f>ChartDataA!$FJ$50</f>
        <v>87.614062000000004</v>
      </c>
      <c r="H551" s="2">
        <f>ChartDataA!$FJ$51</f>
        <v>49.15061</v>
      </c>
      <c r="I551" s="2">
        <f>ChartDataA!$FJ$52</f>
        <v>26.890492000000023</v>
      </c>
    </row>
    <row r="552" spans="1:9">
      <c r="B552" s="2">
        <f>ChartDataA!$FK$45</f>
        <v>0.16346399999999847</v>
      </c>
      <c r="C552" s="2">
        <f>ChartDataA!$FK$46</f>
        <v>10.224901000000003</v>
      </c>
      <c r="D552" s="2">
        <f>ChartDataA!$FK$47</f>
        <v>45.686858000000001</v>
      </c>
      <c r="E552" s="2">
        <f>ChartDataA!$FK$48</f>
        <v>6.2847E-2</v>
      </c>
      <c r="F552" s="2">
        <f>ChartDataA!$FK$49</f>
        <v>3.9089609999999997</v>
      </c>
      <c r="G552" s="2">
        <f>ChartDataA!$FK$50</f>
        <v>88.091827999999992</v>
      </c>
      <c r="H552" s="2">
        <f>ChartDataA!$FK$51</f>
        <v>49.150613</v>
      </c>
      <c r="I552" s="2">
        <f>ChartDataA!$FK$52</f>
        <v>31.772244000000057</v>
      </c>
    </row>
    <row r="553" spans="1:9">
      <c r="B553" s="2">
        <f>ChartDataA!$FL$45</f>
        <v>0.16789599999999943</v>
      </c>
      <c r="C553" s="2">
        <f>ChartDataA!$FL$46</f>
        <v>15.484001000000003</v>
      </c>
      <c r="D553" s="2">
        <f>ChartDataA!$FL$47</f>
        <v>43.806432000000001</v>
      </c>
      <c r="E553" s="2">
        <f>ChartDataA!$FL$48</f>
        <v>6.2401999999999999E-2</v>
      </c>
      <c r="F553" s="2">
        <f>ChartDataA!$FL$49</f>
        <v>4.1559210000000002</v>
      </c>
      <c r="G553" s="2">
        <f>ChartDataA!$FL$50</f>
        <v>90.981573000000012</v>
      </c>
      <c r="H553" s="2">
        <f>ChartDataA!$FL$51</f>
        <v>43.701467000000001</v>
      </c>
      <c r="I553" s="2">
        <f>ChartDataA!$FL$52</f>
        <v>41.226623000000018</v>
      </c>
    </row>
    <row r="554" spans="1:9">
      <c r="B554" s="2">
        <f>ChartDataA!$FM$45</f>
        <v>0.15026499999999973</v>
      </c>
      <c r="C554" s="2">
        <f>ChartDataA!$FM$46</f>
        <v>16.149140000000003</v>
      </c>
      <c r="D554" s="2">
        <f>ChartDataA!$FM$47</f>
        <v>42.264519</v>
      </c>
      <c r="E554" s="2">
        <f>ChartDataA!$FM$48</f>
        <v>8.6332000000000006E-2</v>
      </c>
      <c r="F554" s="2">
        <f>ChartDataA!$FM$49</f>
        <v>4.1651340000000001</v>
      </c>
      <c r="G554" s="2">
        <f>ChartDataA!$FM$50</f>
        <v>92.231016999999994</v>
      </c>
      <c r="H554" s="2">
        <f>ChartDataA!$FM$51</f>
        <v>39.198011999999999</v>
      </c>
      <c r="I554" s="2">
        <f>ChartDataA!$FM$52</f>
        <v>38.407210000000021</v>
      </c>
    </row>
    <row r="555" spans="1:9">
      <c r="A555" s="2" t="str">
        <f>ChartDataA!$FN$44</f>
        <v>yt 31 12 2024</v>
      </c>
      <c r="B555" s="2">
        <f>ChartDataA!$FN$45</f>
        <v>0.14379600000000001</v>
      </c>
      <c r="C555" s="2">
        <f>ChartDataA!$FN$46</f>
        <v>16.149139000000002</v>
      </c>
      <c r="D555" s="2">
        <f>ChartDataA!$FN$47</f>
        <v>45.766998000000008</v>
      </c>
      <c r="E555" s="2">
        <f>ChartDataA!$FN$48</f>
        <v>8.7840000000000001E-2</v>
      </c>
      <c r="F555" s="2">
        <f>ChartDataA!$FN$49</f>
        <v>4.3377550000000005</v>
      </c>
      <c r="G555" s="2">
        <f>ChartDataA!$FN$50</f>
        <v>93.787673999999981</v>
      </c>
      <c r="H555" s="2">
        <f>ChartDataA!$FN$51</f>
        <v>31.809425000000001</v>
      </c>
      <c r="I555" s="2">
        <f>ChartDataA!$FN$52</f>
        <v>42.509648000000027</v>
      </c>
    </row>
    <row r="578" spans="1:9">
      <c r="B578" s="2" t="str">
        <f>ChartDataA!$A$65</f>
        <v>Non EU-27</v>
      </c>
      <c r="C578" s="2" t="str">
        <f>ChartDataA!$A$66</f>
        <v>Denmark</v>
      </c>
      <c r="D578" s="2" t="str">
        <f>ChartDataA!$A$67</f>
        <v>France</v>
      </c>
      <c r="E578" s="2" t="str">
        <f>ChartDataA!$A$68</f>
        <v>Italy</v>
      </c>
      <c r="F578" s="2" t="str">
        <f>ChartDataA!$A$69</f>
        <v>Netherlands</v>
      </c>
      <c r="G578" s="2" t="str">
        <f>ChartDataA!$A$70</f>
        <v>Portugal</v>
      </c>
      <c r="H578" s="2" t="str">
        <f>ChartDataA!$A$71</f>
        <v>Sweden</v>
      </c>
      <c r="I578" s="2" t="str">
        <f>ChartDataA!$A$72</f>
        <v>Other EU-27</v>
      </c>
    </row>
    <row r="579" spans="1:9">
      <c r="A579" s="8" t="str">
        <f>ChartDataA!$B$64</f>
        <v>yt 31 12 2010</v>
      </c>
      <c r="B579" s="2">
        <f>ChartDataA!$B$65</f>
        <v>1.7162000000000004</v>
      </c>
      <c r="C579" s="2">
        <f>ChartDataA!$B$66</f>
        <v>8.4200000000000011E-2</v>
      </c>
      <c r="D579" s="2">
        <f>ChartDataA!$B$67</f>
        <v>96.089700000000022</v>
      </c>
      <c r="E579" s="2">
        <f>ChartDataA!$B$68</f>
        <v>72.121399999999994</v>
      </c>
      <c r="F579" s="2">
        <f>ChartDataA!$B$69</f>
        <v>4.3043000000000005</v>
      </c>
      <c r="G579" s="2">
        <f>ChartDataA!$B$70</f>
        <v>23.844399999999997</v>
      </c>
      <c r="H579" s="2">
        <f>ChartDataA!$B$71</f>
        <v>1.2871000000000001</v>
      </c>
      <c r="I579" s="2">
        <f>ChartDataA!$B$72</f>
        <v>6.8207999999999913</v>
      </c>
    </row>
    <row r="580" spans="1:9">
      <c r="A580" s="8"/>
      <c r="B580" s="2">
        <f>ChartDataA!$C$65</f>
        <v>1.7634000000000003</v>
      </c>
      <c r="C580" s="2">
        <f>ChartDataA!$C$66</f>
        <v>8.4200000000000011E-2</v>
      </c>
      <c r="D580" s="2">
        <f>ChartDataA!$C$67</f>
        <v>100.76840000000001</v>
      </c>
      <c r="E580" s="2">
        <f>ChartDataA!$C$68</f>
        <v>71.851699999999994</v>
      </c>
      <c r="F580" s="2">
        <f>ChartDataA!$C$69</f>
        <v>4.2824000000000018</v>
      </c>
      <c r="G580" s="2">
        <f>ChartDataA!$C$70</f>
        <v>24.766400000000001</v>
      </c>
      <c r="H580" s="2">
        <f>ChartDataA!$C$71</f>
        <v>1.2871000000000001</v>
      </c>
      <c r="I580" s="2">
        <f>ChartDataA!$C$72</f>
        <v>6.4320999999999913</v>
      </c>
    </row>
    <row r="581" spans="1:9">
      <c r="A581" s="8"/>
      <c r="B581" s="2">
        <f>ChartDataA!$D$65</f>
        <v>1.8331000000000004</v>
      </c>
      <c r="C581" s="2">
        <f>ChartDataA!$D$66</f>
        <v>8.4200000000000011E-2</v>
      </c>
      <c r="D581" s="2">
        <f>ChartDataA!$D$67</f>
        <v>105.96390000000001</v>
      </c>
      <c r="E581" s="2">
        <f>ChartDataA!$D$68</f>
        <v>76.401700000000005</v>
      </c>
      <c r="F581" s="2">
        <f>ChartDataA!$D$69</f>
        <v>4.0424000000000007</v>
      </c>
      <c r="G581" s="2">
        <f>ChartDataA!$D$70</f>
        <v>25.458800000000004</v>
      </c>
      <c r="H581" s="2">
        <f>ChartDataA!$D$71</f>
        <v>1.2871000000000001</v>
      </c>
      <c r="I581" s="2">
        <f>ChartDataA!$D$72</f>
        <v>5.9895999999999958</v>
      </c>
    </row>
    <row r="582" spans="1:9">
      <c r="A582" s="8"/>
      <c r="B582" s="2">
        <f>ChartDataA!$E$65</f>
        <v>2.2146000000000003</v>
      </c>
      <c r="C582" s="2">
        <f>ChartDataA!$E$66</f>
        <v>6.7300000000000013E-2</v>
      </c>
      <c r="D582" s="2">
        <f>ChartDataA!$E$67</f>
        <v>110.52670000000001</v>
      </c>
      <c r="E582" s="2">
        <f>ChartDataA!$E$68</f>
        <v>81.427800000000005</v>
      </c>
      <c r="F582" s="2">
        <f>ChartDataA!$E$69</f>
        <v>3.8385000000000007</v>
      </c>
      <c r="G582" s="2">
        <f>ChartDataA!$E$70</f>
        <v>26.038100000000004</v>
      </c>
      <c r="H582" s="2">
        <f>ChartDataA!$E$71</f>
        <v>1.097</v>
      </c>
      <c r="I582" s="2">
        <f>ChartDataA!$E$72</f>
        <v>6.0214999999999748</v>
      </c>
    </row>
    <row r="583" spans="1:9">
      <c r="A583" s="8"/>
      <c r="B583" s="2">
        <f>ChartDataA!$F$65</f>
        <v>2.9263000000000003</v>
      </c>
      <c r="C583" s="2">
        <f>ChartDataA!$F$66</f>
        <v>9.7000000000000003E-2</v>
      </c>
      <c r="D583" s="2">
        <f>ChartDataA!$F$67</f>
        <v>117.8365</v>
      </c>
      <c r="E583" s="2">
        <f>ChartDataA!$F$68</f>
        <v>76.882000000000005</v>
      </c>
      <c r="F583" s="2">
        <f>ChartDataA!$F$69</f>
        <v>4.1772000000000009</v>
      </c>
      <c r="G583" s="2">
        <f>ChartDataA!$F$70</f>
        <v>26.946600000000004</v>
      </c>
      <c r="H583" s="2">
        <f>ChartDataA!$F$71</f>
        <v>1.1720999999999999</v>
      </c>
      <c r="I583" s="2">
        <f>ChartDataA!$F$72</f>
        <v>6.4110000000000014</v>
      </c>
    </row>
    <row r="584" spans="1:9">
      <c r="A584" s="8"/>
      <c r="B584" s="2">
        <f>ChartDataA!$G$65</f>
        <v>2.2962000000000002</v>
      </c>
      <c r="C584" s="2">
        <f>ChartDataA!$G$66</f>
        <v>9.7000000000000003E-2</v>
      </c>
      <c r="D584" s="2">
        <f>ChartDataA!$G$67</f>
        <v>120.38130000000001</v>
      </c>
      <c r="E584" s="2">
        <f>ChartDataA!$G$68</f>
        <v>77.334599999999995</v>
      </c>
      <c r="F584" s="2">
        <f>ChartDataA!$G$69</f>
        <v>4.57</v>
      </c>
      <c r="G584" s="2">
        <f>ChartDataA!$G$70</f>
        <v>28.205900000000003</v>
      </c>
      <c r="H584" s="2">
        <f>ChartDataA!$G$71</f>
        <v>1.2434000000000001</v>
      </c>
      <c r="I584" s="2">
        <f>ChartDataA!$G$72</f>
        <v>6.6938999999999851</v>
      </c>
    </row>
    <row r="585" spans="1:9">
      <c r="A585" s="8" t="str">
        <f>ChartDataA!$H$64</f>
        <v>yt 30 06 2011</v>
      </c>
      <c r="B585" s="2">
        <f>ChartDataA!$H$65</f>
        <v>2.4517000000000002</v>
      </c>
      <c r="C585" s="2">
        <f>ChartDataA!$H$66</f>
        <v>7.22E-2</v>
      </c>
      <c r="D585" s="2">
        <f>ChartDataA!$H$67</f>
        <v>126.47150000000001</v>
      </c>
      <c r="E585" s="2">
        <f>ChartDataA!$H$68</f>
        <v>85.892599999999987</v>
      </c>
      <c r="F585" s="2">
        <f>ChartDataA!$H$69</f>
        <v>4.5388000000000002</v>
      </c>
      <c r="G585" s="2">
        <f>ChartDataA!$H$70</f>
        <v>28.037600000000001</v>
      </c>
      <c r="H585" s="2">
        <f>ChartDataA!$H$71</f>
        <v>1.1952000000000003</v>
      </c>
      <c r="I585" s="2">
        <f>ChartDataA!$H$72</f>
        <v>8.1659000000000219</v>
      </c>
    </row>
    <row r="586" spans="1:9">
      <c r="A586" s="8"/>
      <c r="B586" s="2">
        <f>ChartDataA!$I$65</f>
        <v>2.4611000000000005</v>
      </c>
      <c r="C586" s="2">
        <f>ChartDataA!$I$66</f>
        <v>7.22E-2</v>
      </c>
      <c r="D586" s="2">
        <f>ChartDataA!$I$67</f>
        <v>130.22470000000001</v>
      </c>
      <c r="E586" s="2">
        <f>ChartDataA!$I$68</f>
        <v>81.397300000000001</v>
      </c>
      <c r="F586" s="2">
        <f>ChartDataA!$I$69</f>
        <v>3.9424999999999999</v>
      </c>
      <c r="G586" s="2">
        <f>ChartDataA!$I$70</f>
        <v>27.845900000000007</v>
      </c>
      <c r="H586" s="2">
        <f>ChartDataA!$I$71</f>
        <v>1.1311000000000002</v>
      </c>
      <c r="I586" s="2">
        <f>ChartDataA!$I$72</f>
        <v>11.295899999999989</v>
      </c>
    </row>
    <row r="587" spans="1:9">
      <c r="A587" s="8"/>
      <c r="B587" s="2">
        <f>ChartDataA!$J$65</f>
        <v>2.761200000000001</v>
      </c>
      <c r="C587" s="2">
        <f>ChartDataA!$J$66</f>
        <v>7.22E-2</v>
      </c>
      <c r="D587" s="2">
        <f>ChartDataA!$J$67</f>
        <v>133.61850000000004</v>
      </c>
      <c r="E587" s="2">
        <f>ChartDataA!$J$68</f>
        <v>85.718400000000017</v>
      </c>
      <c r="F587" s="2">
        <f>ChartDataA!$J$69</f>
        <v>3.8213000000000004</v>
      </c>
      <c r="G587" s="2">
        <f>ChartDataA!$J$70</f>
        <v>27.666000000000004</v>
      </c>
      <c r="H587" s="2">
        <f>ChartDataA!$J$71</f>
        <v>1.1311000000000002</v>
      </c>
      <c r="I587" s="2">
        <f>ChartDataA!$J$72</f>
        <v>11.389799999999923</v>
      </c>
    </row>
    <row r="588" spans="1:9">
      <c r="A588" s="8"/>
      <c r="B588" s="2">
        <f>ChartDataA!$K$65</f>
        <v>4.9147000000000007</v>
      </c>
      <c r="C588" s="2">
        <f>ChartDataA!$K$66</f>
        <v>7.22E-2</v>
      </c>
      <c r="D588" s="2">
        <f>ChartDataA!$K$67</f>
        <v>136.5205</v>
      </c>
      <c r="E588" s="2">
        <f>ChartDataA!$K$68</f>
        <v>85.945000000000022</v>
      </c>
      <c r="F588" s="2">
        <f>ChartDataA!$K$69</f>
        <v>3.8115000000000001</v>
      </c>
      <c r="G588" s="2">
        <f>ChartDataA!$K$70</f>
        <v>26.640300000000007</v>
      </c>
      <c r="H588" s="2">
        <f>ChartDataA!$K$71</f>
        <v>1.1311000000000002</v>
      </c>
      <c r="I588" s="2">
        <f>ChartDataA!$K$72</f>
        <v>15.977100000000064</v>
      </c>
    </row>
    <row r="589" spans="1:9">
      <c r="A589" s="8"/>
      <c r="B589" s="2">
        <f>ChartDataA!$L$65</f>
        <v>5.1521000000000008</v>
      </c>
      <c r="C589" s="2">
        <f>ChartDataA!$L$66</f>
        <v>5.2400000000000002E-2</v>
      </c>
      <c r="D589" s="2">
        <f>ChartDataA!$L$67</f>
        <v>137.09290000000001</v>
      </c>
      <c r="E589" s="2">
        <f>ChartDataA!$L$68</f>
        <v>82.543900000000008</v>
      </c>
      <c r="F589" s="2">
        <f>ChartDataA!$L$69</f>
        <v>7.0315000000000003</v>
      </c>
      <c r="G589" s="2">
        <f>ChartDataA!$L$70</f>
        <v>27.160700000000009</v>
      </c>
      <c r="H589" s="2">
        <f>ChartDataA!$L$71</f>
        <v>1.0176000000000001</v>
      </c>
      <c r="I589" s="2">
        <f>ChartDataA!$L$72</f>
        <v>15.361100000000022</v>
      </c>
    </row>
    <row r="590" spans="1:9">
      <c r="A590" s="8"/>
      <c r="B590" s="2">
        <f>ChartDataA!$M$65</f>
        <v>5.4193000000000007</v>
      </c>
      <c r="C590" s="2">
        <f>ChartDataA!$M$66</f>
        <v>3.1268000000000002</v>
      </c>
      <c r="D590" s="2">
        <f>ChartDataA!$M$67</f>
        <v>140.06070000000003</v>
      </c>
      <c r="E590" s="2">
        <f>ChartDataA!$M$68</f>
        <v>77.707400000000007</v>
      </c>
      <c r="F590" s="2">
        <f>ChartDataA!$M$69</f>
        <v>7.0315000000000003</v>
      </c>
      <c r="G590" s="2">
        <f>ChartDataA!$M$70</f>
        <v>25.323700000000006</v>
      </c>
      <c r="H590" s="2">
        <f>ChartDataA!$M$71</f>
        <v>1.1245000000000003</v>
      </c>
      <c r="I590" s="2">
        <f>ChartDataA!$M$72</f>
        <v>21.062399999999968</v>
      </c>
    </row>
    <row r="591" spans="1:9">
      <c r="A591" s="8" t="str">
        <f>ChartDataA!$N$64</f>
        <v>yt 31 12 2011</v>
      </c>
      <c r="B591" s="2">
        <f>ChartDataA!$N$65</f>
        <v>5.9022000000000006</v>
      </c>
      <c r="C591" s="2">
        <f>ChartDataA!$N$66</f>
        <v>6.5413000000000006</v>
      </c>
      <c r="D591" s="2">
        <f>ChartDataA!$N$67</f>
        <v>140.51429999999999</v>
      </c>
      <c r="E591" s="2">
        <f>ChartDataA!$N$68</f>
        <v>77.896000000000001</v>
      </c>
      <c r="F591" s="2">
        <f>ChartDataA!$N$69</f>
        <v>7.0315000000000003</v>
      </c>
      <c r="G591" s="2">
        <f>ChartDataA!$N$70</f>
        <v>25.558800000000005</v>
      </c>
      <c r="H591" s="2">
        <f>ChartDataA!$N$71</f>
        <v>1.1790000000000003</v>
      </c>
      <c r="I591" s="2">
        <f>ChartDataA!$N$72</f>
        <v>24.602600000000024</v>
      </c>
    </row>
    <row r="592" spans="1:9">
      <c r="A592" s="8"/>
      <c r="B592" s="2">
        <f>ChartDataA!$O$65</f>
        <v>5.8661000000000012</v>
      </c>
      <c r="C592" s="2">
        <f>ChartDataA!$O$66</f>
        <v>6.5413000000000006</v>
      </c>
      <c r="D592" s="2">
        <f>ChartDataA!$O$67</f>
        <v>134.09870000000001</v>
      </c>
      <c r="E592" s="2">
        <f>ChartDataA!$O$68</f>
        <v>74.017900000000012</v>
      </c>
      <c r="F592" s="2">
        <f>ChartDataA!$O$69</f>
        <v>7.2694000000000001</v>
      </c>
      <c r="G592" s="2">
        <f>ChartDataA!$O$70</f>
        <v>25.920400000000001</v>
      </c>
      <c r="H592" s="2">
        <f>ChartDataA!$O$71</f>
        <v>1.1790000000000003</v>
      </c>
      <c r="I592" s="2">
        <f>ChartDataA!$O$72</f>
        <v>24.572800000000001</v>
      </c>
    </row>
    <row r="593" spans="1:9">
      <c r="A593" s="8"/>
      <c r="B593" s="2">
        <f>ChartDataA!$P$65</f>
        <v>7.6359000000000004</v>
      </c>
      <c r="C593" s="2">
        <f>ChartDataA!$P$66</f>
        <v>6.5413000000000006</v>
      </c>
      <c r="D593" s="2">
        <f>ChartDataA!$P$67</f>
        <v>135.1438</v>
      </c>
      <c r="E593" s="2">
        <f>ChartDataA!$P$68</f>
        <v>80.222600000000014</v>
      </c>
      <c r="F593" s="2">
        <f>ChartDataA!$P$69</f>
        <v>7.8232000000000008</v>
      </c>
      <c r="G593" s="2">
        <f>ChartDataA!$P$70</f>
        <v>26.523700000000005</v>
      </c>
      <c r="H593" s="2">
        <f>ChartDataA!$P$71</f>
        <v>1.2714000000000003</v>
      </c>
      <c r="I593" s="2">
        <f>ChartDataA!$P$72</f>
        <v>25.936700000000002</v>
      </c>
    </row>
    <row r="594" spans="1:9">
      <c r="A594" s="8"/>
      <c r="B594" s="2">
        <f>ChartDataA!$Q$65</f>
        <v>7.2292000000000005</v>
      </c>
      <c r="C594" s="2">
        <f>ChartDataA!$Q$66</f>
        <v>6.5878999999999994</v>
      </c>
      <c r="D594" s="2">
        <f>ChartDataA!$Q$67</f>
        <v>131.6823</v>
      </c>
      <c r="E594" s="2">
        <f>ChartDataA!$Q$68</f>
        <v>66.748100000000008</v>
      </c>
      <c r="F594" s="2">
        <f>ChartDataA!$Q$69</f>
        <v>8.1460000000000008</v>
      </c>
      <c r="G594" s="2">
        <f>ChartDataA!$Q$70</f>
        <v>25.195800000000002</v>
      </c>
      <c r="H594" s="2">
        <f>ChartDataA!$Q$71</f>
        <v>1.3182</v>
      </c>
      <c r="I594" s="2">
        <f>ChartDataA!$Q$72</f>
        <v>27.258699999999948</v>
      </c>
    </row>
    <row r="595" spans="1:9">
      <c r="A595" s="8"/>
      <c r="B595" s="2">
        <f>ChartDataA!$R$65</f>
        <v>6.5046000000000017</v>
      </c>
      <c r="C595" s="2">
        <f>ChartDataA!$R$66</f>
        <v>6.5384000000000002</v>
      </c>
      <c r="D595" s="2">
        <f>ChartDataA!$R$67</f>
        <v>121.65699999999998</v>
      </c>
      <c r="E595" s="2">
        <f>ChartDataA!$R$68</f>
        <v>71.103600000000014</v>
      </c>
      <c r="F595" s="2">
        <f>ChartDataA!$R$69</f>
        <v>8.2198999999999991</v>
      </c>
      <c r="G595" s="2">
        <f>ChartDataA!$R$70</f>
        <v>25.012699999999999</v>
      </c>
      <c r="H595" s="2">
        <f>ChartDataA!$R$71</f>
        <v>1.0820999999999998</v>
      </c>
      <c r="I595" s="2">
        <f>ChartDataA!$R$72</f>
        <v>28.318200000000019</v>
      </c>
    </row>
    <row r="596" spans="1:9">
      <c r="A596" s="8"/>
      <c r="B596" s="2">
        <f>ChartDataA!$S$65</f>
        <v>5.8097000000000012</v>
      </c>
      <c r="C596" s="2">
        <f>ChartDataA!$S$66</f>
        <v>6.5956999999999999</v>
      </c>
      <c r="D596" s="2">
        <f>ChartDataA!$S$67</f>
        <v>119.5369</v>
      </c>
      <c r="E596" s="2">
        <f>ChartDataA!$S$68</f>
        <v>71.010100000000008</v>
      </c>
      <c r="F596" s="2">
        <f>ChartDataA!$S$69</f>
        <v>7.730500000000001</v>
      </c>
      <c r="G596" s="2">
        <f>ChartDataA!$S$70</f>
        <v>25.032499999999995</v>
      </c>
      <c r="H596" s="2">
        <f>ChartDataA!$S$71</f>
        <v>0.91309999999999991</v>
      </c>
      <c r="I596" s="2">
        <f>ChartDataA!$S$72</f>
        <v>27.553799999999995</v>
      </c>
    </row>
    <row r="597" spans="1:9">
      <c r="A597" s="8" t="str">
        <f>ChartDataA!$T$64</f>
        <v>yt 30 06 2012</v>
      </c>
      <c r="B597" s="2">
        <f>ChartDataA!$T$65</f>
        <v>5.627600000000001</v>
      </c>
      <c r="C597" s="2">
        <f>ChartDataA!$T$66</f>
        <v>6.5956999999999999</v>
      </c>
      <c r="D597" s="2">
        <f>ChartDataA!$T$67</f>
        <v>116.77119999999999</v>
      </c>
      <c r="E597" s="2">
        <f>ChartDataA!$T$68</f>
        <v>67.063400000000016</v>
      </c>
      <c r="F597" s="2">
        <f>ChartDataA!$T$69</f>
        <v>7.51</v>
      </c>
      <c r="G597" s="2">
        <f>ChartDataA!$T$70</f>
        <v>25.896399999999996</v>
      </c>
      <c r="H597" s="2">
        <f>ChartDataA!$T$71</f>
        <v>0.7236999999999999</v>
      </c>
      <c r="I597" s="2">
        <f>ChartDataA!$T$72</f>
        <v>25.611500000000007</v>
      </c>
    </row>
    <row r="598" spans="1:9">
      <c r="A598" s="8"/>
      <c r="B598" s="2">
        <f>ChartDataA!$U$65</f>
        <v>5.6123000000000021</v>
      </c>
      <c r="C598" s="2">
        <f>ChartDataA!$U$66</f>
        <v>6.6658999999999997</v>
      </c>
      <c r="D598" s="2">
        <f>ChartDataA!$U$67</f>
        <v>116.97270000000002</v>
      </c>
      <c r="E598" s="2">
        <f>ChartDataA!$U$68</f>
        <v>62.81110000000001</v>
      </c>
      <c r="F598" s="2">
        <f>ChartDataA!$U$69</f>
        <v>7.319</v>
      </c>
      <c r="G598" s="2">
        <f>ChartDataA!$U$70</f>
        <v>25.163499999999996</v>
      </c>
      <c r="H598" s="2">
        <f>ChartDataA!$U$71</f>
        <v>0.60559999999999992</v>
      </c>
      <c r="I598" s="2">
        <f>ChartDataA!$U$72</f>
        <v>21.992399999999975</v>
      </c>
    </row>
    <row r="599" spans="1:9">
      <c r="A599" s="8"/>
      <c r="B599" s="2">
        <f>ChartDataA!$V$65</f>
        <v>5.2707000000000015</v>
      </c>
      <c r="C599" s="2">
        <f>ChartDataA!$V$66</f>
        <v>6.6658999999999997</v>
      </c>
      <c r="D599" s="2">
        <f>ChartDataA!$V$67</f>
        <v>111.09820000000002</v>
      </c>
      <c r="E599" s="2">
        <f>ChartDataA!$V$68</f>
        <v>58.532800000000002</v>
      </c>
      <c r="F599" s="2">
        <f>ChartDataA!$V$69</f>
        <v>7.4630000000000001</v>
      </c>
      <c r="G599" s="2">
        <f>ChartDataA!$V$70</f>
        <v>25.035400000000003</v>
      </c>
      <c r="H599" s="2">
        <f>ChartDataA!$V$71</f>
        <v>0.62869999999999993</v>
      </c>
      <c r="I599" s="2">
        <f>ChartDataA!$V$72</f>
        <v>22.049599999999998</v>
      </c>
    </row>
    <row r="600" spans="1:9">
      <c r="A600" s="8"/>
      <c r="B600" s="2">
        <f>ChartDataA!$W$65</f>
        <v>3.0785000000000005</v>
      </c>
      <c r="C600" s="2">
        <f>ChartDataA!$W$66</f>
        <v>6.6658999999999997</v>
      </c>
      <c r="D600" s="2">
        <f>ChartDataA!$W$67</f>
        <v>104.85600000000002</v>
      </c>
      <c r="E600" s="2">
        <f>ChartDataA!$W$68</f>
        <v>58.515999999999998</v>
      </c>
      <c r="F600" s="2">
        <f>ChartDataA!$W$69</f>
        <v>7.4630000000000001</v>
      </c>
      <c r="G600" s="2">
        <f>ChartDataA!$W$70</f>
        <v>26.862200000000001</v>
      </c>
      <c r="H600" s="2">
        <f>ChartDataA!$W$71</f>
        <v>0.62869999999999993</v>
      </c>
      <c r="I600" s="2">
        <f>ChartDataA!$W$72</f>
        <v>17.185600000000022</v>
      </c>
    </row>
    <row r="601" spans="1:9">
      <c r="A601" s="8"/>
      <c r="B601" s="2">
        <f>ChartDataA!$X$65</f>
        <v>2.8325000000000005</v>
      </c>
      <c r="C601" s="2">
        <f>ChartDataA!$X$66</f>
        <v>6.6658999999999997</v>
      </c>
      <c r="D601" s="2">
        <f>ChartDataA!$X$67</f>
        <v>107.99130000000001</v>
      </c>
      <c r="E601" s="2">
        <f>ChartDataA!$X$68</f>
        <v>62.331499999999998</v>
      </c>
      <c r="F601" s="2">
        <f>ChartDataA!$X$69</f>
        <v>4.2430000000000003</v>
      </c>
      <c r="G601" s="2">
        <f>ChartDataA!$X$70</f>
        <v>30.5396</v>
      </c>
      <c r="H601" s="2">
        <f>ChartDataA!$X$71</f>
        <v>0.62869999999999993</v>
      </c>
      <c r="I601" s="2">
        <f>ChartDataA!$X$72</f>
        <v>17.136099999999999</v>
      </c>
    </row>
    <row r="602" spans="1:9">
      <c r="A602" s="8"/>
      <c r="B602" s="2">
        <f>ChartDataA!$Y$65</f>
        <v>5.8737000000000013</v>
      </c>
      <c r="C602" s="2">
        <f>ChartDataA!$Y$66</f>
        <v>3.5914999999999999</v>
      </c>
      <c r="D602" s="2">
        <f>ChartDataA!$Y$67</f>
        <v>105.70320000000001</v>
      </c>
      <c r="E602" s="2">
        <f>ChartDataA!$Y$68</f>
        <v>59.829700000000003</v>
      </c>
      <c r="F602" s="2">
        <f>ChartDataA!$Y$69</f>
        <v>4.4388000000000005</v>
      </c>
      <c r="G602" s="2">
        <f>ChartDataA!$Y$70</f>
        <v>30.923699999999997</v>
      </c>
      <c r="H602" s="2">
        <f>ChartDataA!$Y$71</f>
        <v>0.52179999999999982</v>
      </c>
      <c r="I602" s="2">
        <f>ChartDataA!$Y$72</f>
        <v>11.794199999999989</v>
      </c>
    </row>
    <row r="603" spans="1:9">
      <c r="A603" s="8" t="str">
        <f>ChartDataA!$Z$64</f>
        <v>yt 31 12 2012</v>
      </c>
      <c r="B603" s="2">
        <f>ChartDataA!$Z$65</f>
        <v>8.16</v>
      </c>
      <c r="C603" s="2">
        <f>ChartDataA!$Z$66</f>
        <v>0.17699999999999999</v>
      </c>
      <c r="D603" s="2">
        <f>ChartDataA!$Z$67</f>
        <v>102.1268</v>
      </c>
      <c r="E603" s="2">
        <f>ChartDataA!$Z$68</f>
        <v>64.373800000000003</v>
      </c>
      <c r="F603" s="2">
        <f>ChartDataA!$Z$69</f>
        <v>4.7175000000000002</v>
      </c>
      <c r="G603" s="2">
        <f>ChartDataA!$Z$70</f>
        <v>32.202100000000002</v>
      </c>
      <c r="H603" s="2">
        <f>ChartDataA!$Z$71</f>
        <v>0.44349999999999989</v>
      </c>
      <c r="I603" s="2">
        <f>ChartDataA!$Z$72</f>
        <v>10.59869999999998</v>
      </c>
    </row>
    <row r="604" spans="1:9">
      <c r="A604" s="8"/>
      <c r="B604" s="2">
        <f>ChartDataA!$AA$65</f>
        <v>11.247900000000001</v>
      </c>
      <c r="C604" s="2">
        <f>ChartDataA!$AA$66</f>
        <v>0.17699999999999999</v>
      </c>
      <c r="D604" s="2">
        <f>ChartDataA!$AA$67</f>
        <v>108.28270000000002</v>
      </c>
      <c r="E604" s="2">
        <f>ChartDataA!$AA$68</f>
        <v>78.093100000000007</v>
      </c>
      <c r="F604" s="2">
        <f>ChartDataA!$AA$69</f>
        <v>4.7747000000000002</v>
      </c>
      <c r="G604" s="2">
        <f>ChartDataA!$AA$70</f>
        <v>31.637400000000003</v>
      </c>
      <c r="H604" s="2">
        <f>ChartDataA!$AA$71</f>
        <v>0.49099999999999988</v>
      </c>
      <c r="I604" s="2">
        <f>ChartDataA!$AA$72</f>
        <v>15.960899999999981</v>
      </c>
    </row>
    <row r="605" spans="1:9">
      <c r="A605" s="8"/>
      <c r="B605" s="2">
        <f>ChartDataA!$AB$65</f>
        <v>11.891000000000002</v>
      </c>
      <c r="C605" s="2">
        <f>ChartDataA!$AB$66</f>
        <v>0.17699999999999999</v>
      </c>
      <c r="D605" s="2">
        <f>ChartDataA!$AB$67</f>
        <v>104.93640000000001</v>
      </c>
      <c r="E605" s="2">
        <f>ChartDataA!$AB$68</f>
        <v>68.239800000000002</v>
      </c>
      <c r="F605" s="2">
        <f>ChartDataA!$AB$69</f>
        <v>4.9492000000000012</v>
      </c>
      <c r="G605" s="2">
        <f>ChartDataA!$AB$70</f>
        <v>35.589100000000009</v>
      </c>
      <c r="H605" s="2">
        <f>ChartDataA!$AB$71</f>
        <v>0.42199999999999982</v>
      </c>
      <c r="I605" s="2">
        <f>ChartDataA!$AB$72</f>
        <v>20.205500000000058</v>
      </c>
    </row>
    <row r="606" spans="1:9">
      <c r="A606" s="8"/>
      <c r="B606" s="2">
        <f>ChartDataA!$AC$65</f>
        <v>12.070100000000002</v>
      </c>
      <c r="C606" s="2">
        <f>ChartDataA!$AC$66</f>
        <v>0.18340000000000001</v>
      </c>
      <c r="D606" s="2">
        <f>ChartDataA!$AC$67</f>
        <v>105.71430000000001</v>
      </c>
      <c r="E606" s="2">
        <f>ChartDataA!$AC$68</f>
        <v>80.627799999999993</v>
      </c>
      <c r="F606" s="2">
        <f>ChartDataA!$AC$69</f>
        <v>5.105900000000001</v>
      </c>
      <c r="G606" s="2">
        <f>ChartDataA!$AC$70</f>
        <v>36.447300000000013</v>
      </c>
      <c r="H606" s="2">
        <f>ChartDataA!$AC$71</f>
        <v>0.32769999999999988</v>
      </c>
      <c r="I606" s="2">
        <f>ChartDataA!$AC$72</f>
        <v>19.815600000000018</v>
      </c>
    </row>
    <row r="607" spans="1:9">
      <c r="A607" s="8"/>
      <c r="B607" s="2">
        <f>ChartDataA!$AD$65</f>
        <v>12.207700000000003</v>
      </c>
      <c r="C607" s="2">
        <f>ChartDataA!$AD$66</f>
        <v>0.18340000000000001</v>
      </c>
      <c r="D607" s="2">
        <f>ChartDataA!$AD$67</f>
        <v>112.86260000000001</v>
      </c>
      <c r="E607" s="2">
        <f>ChartDataA!$AD$68</f>
        <v>80.95</v>
      </c>
      <c r="F607" s="2">
        <f>ChartDataA!$AD$69</f>
        <v>5.4377999999999993</v>
      </c>
      <c r="G607" s="2">
        <f>ChartDataA!$AD$70</f>
        <v>36.677500000000009</v>
      </c>
      <c r="H607" s="2">
        <f>ChartDataA!$AD$71</f>
        <v>0.27949999999999992</v>
      </c>
      <c r="I607" s="2">
        <f>ChartDataA!$AD$72</f>
        <v>19.606799999999964</v>
      </c>
    </row>
    <row r="608" spans="1:9">
      <c r="A608" s="8"/>
      <c r="B608" s="2">
        <f>ChartDataA!$AE$65</f>
        <v>12.189800000000004</v>
      </c>
      <c r="C608" s="2">
        <f>ChartDataA!$AE$66</f>
        <v>0.15090000000000001</v>
      </c>
      <c r="D608" s="2">
        <f>ChartDataA!$AE$67</f>
        <v>108.77630000000001</v>
      </c>
      <c r="E608" s="2">
        <f>ChartDataA!$AE$68</f>
        <v>76.776499999999999</v>
      </c>
      <c r="F608" s="2">
        <f>ChartDataA!$AE$69</f>
        <v>5.8908000000000005</v>
      </c>
      <c r="G608" s="2">
        <f>ChartDataA!$AE$70</f>
        <v>36.732000000000006</v>
      </c>
      <c r="H608" s="2">
        <f>ChartDataA!$AE$71</f>
        <v>0.44580000000000003</v>
      </c>
      <c r="I608" s="2">
        <f>ChartDataA!$AE$72</f>
        <v>22.476700000000051</v>
      </c>
    </row>
    <row r="609" spans="1:9">
      <c r="A609" s="8" t="str">
        <f>ChartDataA!$AF$64</f>
        <v>yt 30 06 2013</v>
      </c>
      <c r="B609" s="2">
        <f>ChartDataA!$AF$65</f>
        <v>12.201700000000004</v>
      </c>
      <c r="C609" s="2">
        <f>ChartDataA!$AF$66</f>
        <v>0.17570000000000002</v>
      </c>
      <c r="D609" s="2">
        <f>ChartDataA!$AF$67</f>
        <v>106.88130000000002</v>
      </c>
      <c r="E609" s="2">
        <f>ChartDataA!$AF$68</f>
        <v>76.595100000000002</v>
      </c>
      <c r="F609" s="2">
        <f>ChartDataA!$AF$69</f>
        <v>8.0382000000000016</v>
      </c>
      <c r="G609" s="2">
        <f>ChartDataA!$AF$70</f>
        <v>35.153600000000004</v>
      </c>
      <c r="H609" s="2">
        <f>ChartDataA!$AF$71</f>
        <v>0.39960000000000001</v>
      </c>
      <c r="I609" s="2">
        <f>ChartDataA!$AF$72</f>
        <v>23.578700000000055</v>
      </c>
    </row>
    <row r="610" spans="1:9">
      <c r="A610" s="8"/>
      <c r="B610" s="2">
        <f>ChartDataA!$AG$65</f>
        <v>12.235500000000004</v>
      </c>
      <c r="C610" s="2">
        <f>ChartDataA!$AG$66</f>
        <v>0.1055</v>
      </c>
      <c r="D610" s="2">
        <f>ChartDataA!$AG$67</f>
        <v>100.78820000000002</v>
      </c>
      <c r="E610" s="2">
        <f>ChartDataA!$AG$68</f>
        <v>82.042900000000017</v>
      </c>
      <c r="F610" s="2">
        <f>ChartDataA!$AG$69</f>
        <v>8.8243000000000009</v>
      </c>
      <c r="G610" s="2">
        <f>ChartDataA!$AG$70</f>
        <v>37.065499999999993</v>
      </c>
      <c r="H610" s="2">
        <f>ChartDataA!$AG$71</f>
        <v>0.42270000000000008</v>
      </c>
      <c r="I610" s="2">
        <f>ChartDataA!$AG$72</f>
        <v>24.249599999999987</v>
      </c>
    </row>
    <row r="611" spans="1:9">
      <c r="A611" s="8"/>
      <c r="B611" s="2">
        <f>ChartDataA!$AH$65</f>
        <v>12.277800000000004</v>
      </c>
      <c r="C611" s="2">
        <f>ChartDataA!$AH$66</f>
        <v>0.1055</v>
      </c>
      <c r="D611" s="2">
        <f>ChartDataA!$AH$67</f>
        <v>100.7448</v>
      </c>
      <c r="E611" s="2">
        <f>ChartDataA!$AH$68</f>
        <v>74.93180000000001</v>
      </c>
      <c r="F611" s="2">
        <f>ChartDataA!$AH$69</f>
        <v>9.1300000000000026</v>
      </c>
      <c r="G611" s="2">
        <f>ChartDataA!$AH$70</f>
        <v>36.32</v>
      </c>
      <c r="H611" s="2">
        <f>ChartDataA!$AH$71</f>
        <v>0.39960000000000001</v>
      </c>
      <c r="I611" s="2">
        <f>ChartDataA!$AH$72</f>
        <v>24.653000000000048</v>
      </c>
    </row>
    <row r="612" spans="1:9">
      <c r="A612" s="8"/>
      <c r="B612" s="2">
        <f>ChartDataA!$AI$65</f>
        <v>12.305500000000004</v>
      </c>
      <c r="C612" s="2">
        <f>ChartDataA!$AI$66</f>
        <v>0.1055</v>
      </c>
      <c r="D612" s="2">
        <f>ChartDataA!$AI$67</f>
        <v>102.89660000000002</v>
      </c>
      <c r="E612" s="2">
        <f>ChartDataA!$AI$68</f>
        <v>78.73099999999998</v>
      </c>
      <c r="F612" s="2">
        <f>ChartDataA!$AI$69</f>
        <v>9.5100000000000016</v>
      </c>
      <c r="G612" s="2">
        <f>ChartDataA!$AI$70</f>
        <v>34.3399</v>
      </c>
      <c r="H612" s="2">
        <f>ChartDataA!$AI$71</f>
        <v>0.50790000000000002</v>
      </c>
      <c r="I612" s="2">
        <f>ChartDataA!$AI$72</f>
        <v>26.108500000000021</v>
      </c>
    </row>
    <row r="613" spans="1:9">
      <c r="A613" s="8"/>
      <c r="B613" s="2">
        <f>ChartDataA!$AJ$65</f>
        <v>12.277600000000005</v>
      </c>
      <c r="C613" s="2">
        <f>ChartDataA!$AJ$66</f>
        <v>0.1055</v>
      </c>
      <c r="D613" s="2">
        <f>ChartDataA!$AJ$67</f>
        <v>101.3301</v>
      </c>
      <c r="E613" s="2">
        <f>ChartDataA!$AJ$68</f>
        <v>74.482799999999997</v>
      </c>
      <c r="F613" s="2">
        <f>ChartDataA!$AJ$69</f>
        <v>9.8500000000000014</v>
      </c>
      <c r="G613" s="2">
        <f>ChartDataA!$AJ$70</f>
        <v>29.663500000000003</v>
      </c>
      <c r="H613" s="2">
        <f>ChartDataA!$AJ$71</f>
        <v>0.69780000000000009</v>
      </c>
      <c r="I613" s="2">
        <f>ChartDataA!$AJ$72</f>
        <v>27.841300000000018</v>
      </c>
    </row>
    <row r="614" spans="1:9">
      <c r="A614" s="8"/>
      <c r="B614" s="2">
        <f>ChartDataA!$AK$65</f>
        <v>8.9996000000000045</v>
      </c>
      <c r="C614" s="2">
        <f>ChartDataA!$AK$66</f>
        <v>0.1055</v>
      </c>
      <c r="D614" s="2">
        <f>ChartDataA!$AK$67</f>
        <v>100.76100000000001</v>
      </c>
      <c r="E614" s="2">
        <f>ChartDataA!$AK$68</f>
        <v>81.48</v>
      </c>
      <c r="F614" s="2">
        <f>ChartDataA!$AK$69</f>
        <v>9.8142000000000014</v>
      </c>
      <c r="G614" s="2">
        <f>ChartDataA!$AK$70</f>
        <v>29.294300000000007</v>
      </c>
      <c r="H614" s="2">
        <f>ChartDataA!$AK$71</f>
        <v>0.69780000000000009</v>
      </c>
      <c r="I614" s="2">
        <f>ChartDataA!$AK$72</f>
        <v>27.33359999999999</v>
      </c>
    </row>
    <row r="615" spans="1:9">
      <c r="A615" s="8" t="str">
        <f>ChartDataA!$AL$64</f>
        <v>yt 31 12 2013</v>
      </c>
      <c r="B615" s="2">
        <f>ChartDataA!$AL$65</f>
        <v>6.180299999999999</v>
      </c>
      <c r="C615" s="2">
        <f>ChartDataA!$AL$66</f>
        <v>0.1055</v>
      </c>
      <c r="D615" s="2">
        <f>ChartDataA!$AL$67</f>
        <v>103.5638</v>
      </c>
      <c r="E615" s="2">
        <f>ChartDataA!$AL$68</f>
        <v>76.938700000000011</v>
      </c>
      <c r="F615" s="2">
        <f>ChartDataA!$AL$69</f>
        <v>9.6155000000000026</v>
      </c>
      <c r="G615" s="2">
        <f>ChartDataA!$AL$70</f>
        <v>25.264500000000005</v>
      </c>
      <c r="H615" s="2">
        <f>ChartDataA!$AL$71</f>
        <v>0.69780000000000009</v>
      </c>
      <c r="I615" s="2">
        <f>ChartDataA!$AL$72</f>
        <v>24.881500000000017</v>
      </c>
    </row>
    <row r="616" spans="1:9">
      <c r="A616" s="8"/>
      <c r="B616" s="2">
        <f>ChartDataA!$AM$65</f>
        <v>3.1657999999999995</v>
      </c>
      <c r="C616" s="2">
        <f>ChartDataA!$AM$66</f>
        <v>0.1055</v>
      </c>
      <c r="D616" s="2">
        <f>ChartDataA!$AM$67</f>
        <v>104.8849</v>
      </c>
      <c r="E616" s="2">
        <f>ChartDataA!$AM$68</f>
        <v>67.429400000000001</v>
      </c>
      <c r="F616" s="2">
        <f>ChartDataA!$AM$69</f>
        <v>9.5663000000000018</v>
      </c>
      <c r="G616" s="2">
        <f>ChartDataA!$AM$70</f>
        <v>26.018800000000002</v>
      </c>
      <c r="H616" s="2">
        <f>ChartDataA!$AM$71</f>
        <v>0.6503000000000001</v>
      </c>
      <c r="I616" s="2">
        <f>ChartDataA!$AM$72</f>
        <v>19.491900000000015</v>
      </c>
    </row>
    <row r="617" spans="1:9">
      <c r="A617" s="8"/>
      <c r="B617" s="2">
        <f>ChartDataA!$AN$65</f>
        <v>0.97470000000000023</v>
      </c>
      <c r="C617" s="2">
        <f>ChartDataA!$AN$66</f>
        <v>0.1055</v>
      </c>
      <c r="D617" s="2">
        <f>ChartDataA!$AN$67</f>
        <v>99.944500000000005</v>
      </c>
      <c r="E617" s="2">
        <f>ChartDataA!$AN$68</f>
        <v>64.733200000000011</v>
      </c>
      <c r="F617" s="2">
        <f>ChartDataA!$AN$69</f>
        <v>9.655400000000002</v>
      </c>
      <c r="G617" s="2">
        <f>ChartDataA!$AN$70</f>
        <v>21.878799999999995</v>
      </c>
      <c r="H617" s="2">
        <f>ChartDataA!$AN$71</f>
        <v>0.62690000000000012</v>
      </c>
      <c r="I617" s="2">
        <f>ChartDataA!$AN$72</f>
        <v>14.109499999999969</v>
      </c>
    </row>
    <row r="618" spans="1:9">
      <c r="A618" s="8"/>
      <c r="B618" s="2">
        <f>ChartDataA!$AO$65</f>
        <v>0.89150000000000007</v>
      </c>
      <c r="C618" s="2">
        <f>ChartDataA!$AO$66</f>
        <v>0.30940000000000006</v>
      </c>
      <c r="D618" s="2">
        <f>ChartDataA!$AO$67</f>
        <v>101.5382</v>
      </c>
      <c r="E618" s="2">
        <f>ChartDataA!$AO$68</f>
        <v>66.612499999999997</v>
      </c>
      <c r="F618" s="2">
        <f>ChartDataA!$AO$69</f>
        <v>9.8637000000000015</v>
      </c>
      <c r="G618" s="2">
        <f>ChartDataA!$AO$70</f>
        <v>23.540799999999997</v>
      </c>
      <c r="H618" s="2">
        <f>ChartDataA!$AO$71</f>
        <v>0.60310000000000008</v>
      </c>
      <c r="I618" s="2">
        <f>ChartDataA!$AO$72</f>
        <v>14.686299999999989</v>
      </c>
    </row>
    <row r="619" spans="1:9">
      <c r="A619" s="8"/>
      <c r="B619" s="2">
        <f>ChartDataA!$AP$65</f>
        <v>0.82290000000000008</v>
      </c>
      <c r="C619" s="2">
        <f>ChartDataA!$AP$66</f>
        <v>0.51290000000000013</v>
      </c>
      <c r="D619" s="2">
        <f>ChartDataA!$AP$67</f>
        <v>103.94880000000001</v>
      </c>
      <c r="E619" s="2">
        <f>ChartDataA!$AP$68</f>
        <v>67.469000000000023</v>
      </c>
      <c r="F619" s="2">
        <f>ChartDataA!$AP$69</f>
        <v>10.2652</v>
      </c>
      <c r="G619" s="2">
        <f>ChartDataA!$AP$70</f>
        <v>24.960599999999996</v>
      </c>
      <c r="H619" s="2">
        <f>ChartDataA!$AP$71</f>
        <v>0.57999999999999996</v>
      </c>
      <c r="I619" s="2">
        <f>ChartDataA!$AP$72</f>
        <v>15.097099999999955</v>
      </c>
    </row>
    <row r="620" spans="1:9">
      <c r="A620" s="8"/>
      <c r="B620" s="2">
        <f>ChartDataA!$AQ$65</f>
        <v>0.84440000000000015</v>
      </c>
      <c r="C620" s="2">
        <f>ChartDataA!$AQ$66</f>
        <v>0.67160000000000009</v>
      </c>
      <c r="D620" s="2">
        <f>ChartDataA!$AQ$67</f>
        <v>108.23599999999999</v>
      </c>
      <c r="E620" s="2">
        <f>ChartDataA!$AQ$68</f>
        <v>75.860000000000014</v>
      </c>
      <c r="F620" s="2">
        <f>ChartDataA!$AQ$69</f>
        <v>10.576100000000002</v>
      </c>
      <c r="G620" s="2">
        <f>ChartDataA!$AQ$70</f>
        <v>23.965599999999998</v>
      </c>
      <c r="H620" s="2">
        <f>ChartDataA!$AQ$71</f>
        <v>0.32130000000000003</v>
      </c>
      <c r="I620" s="2">
        <f>ChartDataA!$AQ$72</f>
        <v>12.587699999999984</v>
      </c>
    </row>
    <row r="621" spans="1:9">
      <c r="A621" s="8" t="str">
        <f>ChartDataA!$AR$64</f>
        <v>yt 30 06 2014</v>
      </c>
      <c r="B621" s="2">
        <f>ChartDataA!$AR$65</f>
        <v>0.85580000000000012</v>
      </c>
      <c r="C621" s="2">
        <f>ChartDataA!$AR$66</f>
        <v>1.0585</v>
      </c>
      <c r="D621" s="2">
        <f>ChartDataA!$AR$67</f>
        <v>110.70610000000001</v>
      </c>
      <c r="E621" s="2">
        <f>ChartDataA!$AR$68</f>
        <v>76.709400000000002</v>
      </c>
      <c r="F621" s="2">
        <f>ChartDataA!$AR$69</f>
        <v>8.8890000000000011</v>
      </c>
      <c r="G621" s="2">
        <f>ChartDataA!$AR$70</f>
        <v>26.116599999999998</v>
      </c>
      <c r="H621" s="2">
        <f>ChartDataA!$AR$71</f>
        <v>0.32130000000000003</v>
      </c>
      <c r="I621" s="2">
        <f>ChartDataA!$AR$72</f>
        <v>12.709599999999966</v>
      </c>
    </row>
    <row r="622" spans="1:9">
      <c r="A622" s="8"/>
      <c r="B622" s="2">
        <f>ChartDataA!$AS$65</f>
        <v>0.89570000000000005</v>
      </c>
      <c r="C622" s="2">
        <f>ChartDataA!$AS$66</f>
        <v>1.3815999999999999</v>
      </c>
      <c r="D622" s="2">
        <f>ChartDataA!$AS$67</f>
        <v>117.6378</v>
      </c>
      <c r="E622" s="2">
        <f>ChartDataA!$AS$68</f>
        <v>86.155200000000008</v>
      </c>
      <c r="F622" s="2">
        <f>ChartDataA!$AS$69</f>
        <v>8.4648000000000021</v>
      </c>
      <c r="G622" s="2">
        <f>ChartDataA!$AS$70</f>
        <v>25.211499999999997</v>
      </c>
      <c r="H622" s="2">
        <f>ChartDataA!$AS$71</f>
        <v>0.29820000000000008</v>
      </c>
      <c r="I622" s="2">
        <f>ChartDataA!$AS$72</f>
        <v>13.89050000000006</v>
      </c>
    </row>
    <row r="623" spans="1:9">
      <c r="A623" s="8"/>
      <c r="B623" s="2">
        <f>ChartDataA!$AT$65</f>
        <v>0.86660000000000004</v>
      </c>
      <c r="C623" s="2">
        <f>ChartDataA!$AT$66</f>
        <v>1.3815999999999999</v>
      </c>
      <c r="D623" s="2">
        <f>ChartDataA!$AT$67</f>
        <v>123.74490000000003</v>
      </c>
      <c r="E623" s="2">
        <f>ChartDataA!$AT$68</f>
        <v>94.754500000000007</v>
      </c>
      <c r="F623" s="2">
        <f>ChartDataA!$AT$69</f>
        <v>8.5640999999999998</v>
      </c>
      <c r="G623" s="2">
        <f>ChartDataA!$AT$70</f>
        <v>25.8948</v>
      </c>
      <c r="H623" s="2">
        <f>ChartDataA!$AT$71</f>
        <v>0.29820000000000008</v>
      </c>
      <c r="I623" s="2">
        <f>ChartDataA!$AT$72</f>
        <v>14.637199999999979</v>
      </c>
    </row>
    <row r="624" spans="1:9">
      <c r="A624" s="8"/>
      <c r="B624" s="2">
        <f>ChartDataA!$AU$65</f>
        <v>0.85260000000000002</v>
      </c>
      <c r="C624" s="2">
        <f>ChartDataA!$AU$66</f>
        <v>1.3935999999999999</v>
      </c>
      <c r="D624" s="2">
        <f>ChartDataA!$AU$67</f>
        <v>128.03680000000003</v>
      </c>
      <c r="E624" s="2">
        <f>ChartDataA!$AU$68</f>
        <v>91.255700000000004</v>
      </c>
      <c r="F624" s="2">
        <f>ChartDataA!$AU$69</f>
        <v>8.5359999999999996</v>
      </c>
      <c r="G624" s="2">
        <f>ChartDataA!$AU$70</f>
        <v>27.415900000000001</v>
      </c>
      <c r="H624" s="2">
        <f>ChartDataA!$AU$71</f>
        <v>0.18990000000000001</v>
      </c>
      <c r="I624" s="2">
        <f>ChartDataA!$AU$72</f>
        <v>14.074200000000076</v>
      </c>
    </row>
    <row r="625" spans="1:9">
      <c r="A625" s="8"/>
      <c r="B625" s="2">
        <f>ChartDataA!$AV$65</f>
        <v>0.87220000000000009</v>
      </c>
      <c r="C625" s="2">
        <f>ChartDataA!$AV$66</f>
        <v>1.3935999999999999</v>
      </c>
      <c r="D625" s="2">
        <f>ChartDataA!$AV$67</f>
        <v>131.72230000000002</v>
      </c>
      <c r="E625" s="2">
        <f>ChartDataA!$AV$68</f>
        <v>96.005399999999995</v>
      </c>
      <c r="F625" s="2">
        <f>ChartDataA!$AV$69</f>
        <v>8.6371000000000002</v>
      </c>
      <c r="G625" s="2">
        <f>ChartDataA!$AV$70</f>
        <v>28.641099999999998</v>
      </c>
      <c r="H625" s="2">
        <f>ChartDataA!$AV$71</f>
        <v>0</v>
      </c>
      <c r="I625" s="2">
        <f>ChartDataA!$AV$72</f>
        <v>13.357099999999946</v>
      </c>
    </row>
    <row r="626" spans="1:9">
      <c r="A626" s="8"/>
      <c r="B626" s="2">
        <f>ChartDataA!$AW$65</f>
        <v>0.8550000000000002</v>
      </c>
      <c r="C626" s="2">
        <f>ChartDataA!$AW$66</f>
        <v>1.3935999999999999</v>
      </c>
      <c r="D626" s="2">
        <f>ChartDataA!$AW$67</f>
        <v>133.84570000000002</v>
      </c>
      <c r="E626" s="2">
        <f>ChartDataA!$AW$68</f>
        <v>96.72529999999999</v>
      </c>
      <c r="F626" s="2">
        <f>ChartDataA!$AW$69</f>
        <v>8.8055000000000003</v>
      </c>
      <c r="G626" s="2">
        <f>ChartDataA!$AW$70</f>
        <v>29.244699999999998</v>
      </c>
      <c r="H626" s="2">
        <f>ChartDataA!$AW$71</f>
        <v>0</v>
      </c>
      <c r="I626" s="2">
        <f>ChartDataA!$AW$72</f>
        <v>14.544999999999959</v>
      </c>
    </row>
    <row r="627" spans="1:9">
      <c r="A627" s="8" t="str">
        <f>ChartDataA!$AX$64</f>
        <v>yt 31 12 2014</v>
      </c>
      <c r="B627" s="2">
        <f>ChartDataA!$AX$65</f>
        <v>0.97630000000000017</v>
      </c>
      <c r="C627" s="2">
        <f>ChartDataA!$AX$66</f>
        <v>1.3935999999999999</v>
      </c>
      <c r="D627" s="2">
        <f>ChartDataA!$AX$67</f>
        <v>134.09440000000004</v>
      </c>
      <c r="E627" s="2">
        <f>ChartDataA!$AX$68</f>
        <v>96.545400000000001</v>
      </c>
      <c r="F627" s="2">
        <f>ChartDataA!$AX$69</f>
        <v>9.0403000000000002</v>
      </c>
      <c r="G627" s="2">
        <f>ChartDataA!$AX$70</f>
        <v>29.495499999999996</v>
      </c>
      <c r="H627" s="2">
        <f>ChartDataA!$AX$71</f>
        <v>0</v>
      </c>
      <c r="I627" s="2">
        <f>ChartDataA!$AX$72</f>
        <v>15.780300000000011</v>
      </c>
    </row>
    <row r="628" spans="1:9">
      <c r="A628" s="8"/>
      <c r="B628" s="2">
        <f>ChartDataA!$AY$65</f>
        <v>0.97880000000000023</v>
      </c>
      <c r="C628" s="2">
        <f>ChartDataA!$AY$66</f>
        <v>1.3935999999999999</v>
      </c>
      <c r="D628" s="2">
        <f>ChartDataA!$AY$67</f>
        <v>136.17430000000002</v>
      </c>
      <c r="E628" s="2">
        <f>ChartDataA!$AY$68</f>
        <v>97.008299999999991</v>
      </c>
      <c r="F628" s="2">
        <f>ChartDataA!$AY$69</f>
        <v>9.0326999999999984</v>
      </c>
      <c r="G628" s="2">
        <f>ChartDataA!$AY$70</f>
        <v>29.4253</v>
      </c>
      <c r="H628" s="2">
        <f>ChartDataA!$AY$71</f>
        <v>0</v>
      </c>
      <c r="I628" s="2">
        <f>ChartDataA!$AY$72</f>
        <v>16.13050000000004</v>
      </c>
    </row>
    <row r="629" spans="1:9">
      <c r="A629" s="8"/>
      <c r="B629" s="2">
        <f>ChartDataA!$AZ$65</f>
        <v>0.80020000000000002</v>
      </c>
      <c r="C629" s="2">
        <f>ChartDataA!$AZ$66</f>
        <v>1.3935999999999999</v>
      </c>
      <c r="D629" s="2">
        <f>ChartDataA!$AZ$67</f>
        <v>144.99330000000003</v>
      </c>
      <c r="E629" s="2">
        <f>ChartDataA!$AZ$68</f>
        <v>99.187899999999999</v>
      </c>
      <c r="F629" s="2">
        <f>ChartDataA!$AZ$69</f>
        <v>8.4812000000000012</v>
      </c>
      <c r="G629" s="2">
        <f>ChartDataA!$AZ$70</f>
        <v>29.414600000000007</v>
      </c>
      <c r="H629" s="2">
        <f>ChartDataA!$AZ$71</f>
        <v>0</v>
      </c>
      <c r="I629" s="2">
        <f>ChartDataA!$AZ$72</f>
        <v>18.589099999999917</v>
      </c>
    </row>
    <row r="630" spans="1:9">
      <c r="A630" s="8"/>
      <c r="B630" s="2">
        <f>ChartDataA!$BA$65</f>
        <v>0.93500000000000005</v>
      </c>
      <c r="C630" s="2">
        <f>ChartDataA!$BA$66</f>
        <v>1.2321000000000002</v>
      </c>
      <c r="D630" s="2">
        <f>ChartDataA!$BA$67</f>
        <v>147.99679999999998</v>
      </c>
      <c r="E630" s="2">
        <f>ChartDataA!$BA$68</f>
        <v>94.261200000000002</v>
      </c>
      <c r="F630" s="2">
        <f>ChartDataA!$BA$69</f>
        <v>8.4366999999999983</v>
      </c>
      <c r="G630" s="2">
        <f>ChartDataA!$BA$70</f>
        <v>28.714300000000005</v>
      </c>
      <c r="H630" s="2">
        <f>ChartDataA!$BA$71</f>
        <v>0</v>
      </c>
      <c r="I630" s="2">
        <f>ChartDataA!$BA$72</f>
        <v>19.507100000000037</v>
      </c>
    </row>
    <row r="631" spans="1:9">
      <c r="A631" s="8"/>
      <c r="B631" s="2">
        <f>ChartDataA!$BB$65</f>
        <v>0.88490000000000013</v>
      </c>
      <c r="C631" s="2">
        <f>ChartDataA!$BB$66</f>
        <v>1.0286000000000002</v>
      </c>
      <c r="D631" s="2">
        <f>ChartDataA!$BB$67</f>
        <v>145.36000000000004</v>
      </c>
      <c r="E631" s="2">
        <f>ChartDataA!$BB$68</f>
        <v>94.742599999999996</v>
      </c>
      <c r="F631" s="2">
        <f>ChartDataA!$BB$69</f>
        <v>8.0035000000000007</v>
      </c>
      <c r="G631" s="2">
        <f>ChartDataA!$BB$70</f>
        <v>28.410800000000002</v>
      </c>
      <c r="H631" s="2">
        <f>ChartDataA!$BB$71</f>
        <v>0</v>
      </c>
      <c r="I631" s="2">
        <f>ChartDataA!$BB$72</f>
        <v>20.833300000000008</v>
      </c>
    </row>
    <row r="632" spans="1:9">
      <c r="A632" s="8"/>
      <c r="B632" s="2">
        <f>ChartDataA!$BC$65</f>
        <v>6.4225000000000003</v>
      </c>
      <c r="C632" s="2">
        <f>ChartDataA!$BC$66</f>
        <v>0.84510000000000018</v>
      </c>
      <c r="D632" s="2">
        <f>ChartDataA!$BC$67</f>
        <v>143.18460000000005</v>
      </c>
      <c r="E632" s="2">
        <f>ChartDataA!$BC$68</f>
        <v>91.179199999999994</v>
      </c>
      <c r="F632" s="2">
        <f>ChartDataA!$BC$69</f>
        <v>7.7374000000000001</v>
      </c>
      <c r="G632" s="2">
        <f>ChartDataA!$BC$70</f>
        <v>27.8612</v>
      </c>
      <c r="H632" s="2">
        <f>ChartDataA!$BC$71</f>
        <v>0</v>
      </c>
      <c r="I632" s="2">
        <f>ChartDataA!$BC$72</f>
        <v>21.980500000000006</v>
      </c>
    </row>
    <row r="633" spans="1:9">
      <c r="A633" s="8" t="str">
        <f>ChartDataA!$BD$64</f>
        <v>yt 30 06 2015</v>
      </c>
      <c r="B633" s="2">
        <f>ChartDataA!$BD$65</f>
        <v>9.4039999999999999</v>
      </c>
      <c r="C633" s="2">
        <f>ChartDataA!$BD$66</f>
        <v>0.43340000000000006</v>
      </c>
      <c r="D633" s="2">
        <f>ChartDataA!$BD$67</f>
        <v>142.35060000000001</v>
      </c>
      <c r="E633" s="2">
        <f>ChartDataA!$BD$68</f>
        <v>89.358000000000018</v>
      </c>
      <c r="F633" s="2">
        <f>ChartDataA!$BD$69</f>
        <v>7.7880000000000003</v>
      </c>
      <c r="G633" s="2">
        <f>ChartDataA!$BD$70</f>
        <v>25.168599999999998</v>
      </c>
      <c r="H633" s="2">
        <f>ChartDataA!$BD$71</f>
        <v>0</v>
      </c>
      <c r="I633" s="2">
        <f>ChartDataA!$BD$72</f>
        <v>22.841499999999996</v>
      </c>
    </row>
    <row r="634" spans="1:9">
      <c r="A634" s="8"/>
      <c r="B634" s="2">
        <f>ChartDataA!$BE$65</f>
        <v>9.3338000000000019</v>
      </c>
      <c r="C634" s="2">
        <f>ChartDataA!$BE$66</f>
        <v>0.11030000000000001</v>
      </c>
      <c r="D634" s="2">
        <f>ChartDataA!$BE$67</f>
        <v>140.99270000000001</v>
      </c>
      <c r="E634" s="2">
        <f>ChartDataA!$BE$68</f>
        <v>83.582600000000014</v>
      </c>
      <c r="F634" s="2">
        <f>ChartDataA!$BE$69</f>
        <v>8.4171000000000014</v>
      </c>
      <c r="G634" s="2">
        <f>ChartDataA!$BE$70</f>
        <v>25.3216</v>
      </c>
      <c r="H634" s="2">
        <f>ChartDataA!$BE$71</f>
        <v>0</v>
      </c>
      <c r="I634" s="2">
        <f>ChartDataA!$BE$72</f>
        <v>21.038900000000012</v>
      </c>
    </row>
    <row r="635" spans="1:9">
      <c r="A635" s="8"/>
      <c r="B635" s="2">
        <f>ChartDataA!$BF$65</f>
        <v>11.925600000000001</v>
      </c>
      <c r="C635" s="2">
        <f>ChartDataA!$BF$66</f>
        <v>0.11030000000000001</v>
      </c>
      <c r="D635" s="2">
        <f>ChartDataA!$BF$67</f>
        <v>136.79130000000001</v>
      </c>
      <c r="E635" s="2">
        <f>ChartDataA!$BF$68</f>
        <v>78.084500000000006</v>
      </c>
      <c r="F635" s="2">
        <f>ChartDataA!$BF$69</f>
        <v>7.9881000000000002</v>
      </c>
      <c r="G635" s="2">
        <f>ChartDataA!$BF$70</f>
        <v>24.982400000000002</v>
      </c>
      <c r="H635" s="2">
        <f>ChartDataA!$BF$71</f>
        <v>0</v>
      </c>
      <c r="I635" s="2">
        <f>ChartDataA!$BF$72</f>
        <v>20.919100000000014</v>
      </c>
    </row>
    <row r="636" spans="1:9">
      <c r="A636" s="8"/>
      <c r="B636" s="2">
        <f>ChartDataA!$BG$65</f>
        <v>11.9139</v>
      </c>
      <c r="C636" s="2">
        <f>ChartDataA!$BG$66</f>
        <v>9.8300000000000012E-2</v>
      </c>
      <c r="D636" s="2">
        <f>ChartDataA!$BG$67</f>
        <v>134.91200000000003</v>
      </c>
      <c r="E636" s="2">
        <f>ChartDataA!$BG$68</f>
        <v>73.897500000000008</v>
      </c>
      <c r="F636" s="2">
        <f>ChartDataA!$BG$69</f>
        <v>7.6411000000000007</v>
      </c>
      <c r="G636" s="2">
        <f>ChartDataA!$BG$70</f>
        <v>24.92</v>
      </c>
      <c r="H636" s="2">
        <f>ChartDataA!$BG$71</f>
        <v>0</v>
      </c>
      <c r="I636" s="2">
        <f>ChartDataA!$BG$72</f>
        <v>20.049399999999935</v>
      </c>
    </row>
    <row r="637" spans="1:9">
      <c r="A637" s="8"/>
      <c r="B637" s="2">
        <f>ChartDataA!$BH$65</f>
        <v>11.917300000000001</v>
      </c>
      <c r="C637" s="2">
        <f>ChartDataA!$BH$66</f>
        <v>9.8300000000000012E-2</v>
      </c>
      <c r="D637" s="2">
        <f>ChartDataA!$BH$67</f>
        <v>134.03090000000003</v>
      </c>
      <c r="E637" s="2">
        <f>ChartDataA!$BH$68</f>
        <v>73.593099999999993</v>
      </c>
      <c r="F637" s="2">
        <f>ChartDataA!$BH$69</f>
        <v>7.2035</v>
      </c>
      <c r="G637" s="2">
        <f>ChartDataA!$BH$70</f>
        <v>24.682400000000001</v>
      </c>
      <c r="H637" s="2">
        <f>ChartDataA!$BH$71</f>
        <v>0</v>
      </c>
      <c r="I637" s="2">
        <f>ChartDataA!$BH$72</f>
        <v>18.944200000000023</v>
      </c>
    </row>
    <row r="638" spans="1:9">
      <c r="A638" s="8"/>
      <c r="B638" s="2">
        <f>ChartDataA!$BI$65</f>
        <v>11.908200000000001</v>
      </c>
      <c r="C638" s="2">
        <f>ChartDataA!$BI$66</f>
        <v>9.8300000000000012E-2</v>
      </c>
      <c r="D638" s="2">
        <f>ChartDataA!$BI$67</f>
        <v>135.77600000000001</v>
      </c>
      <c r="E638" s="2">
        <f>ChartDataA!$BI$68</f>
        <v>73.954100000000011</v>
      </c>
      <c r="F638" s="2">
        <f>ChartDataA!$BI$69</f>
        <v>6.8752000000000013</v>
      </c>
      <c r="G638" s="2">
        <f>ChartDataA!$BI$70</f>
        <v>24.765300000000003</v>
      </c>
      <c r="H638" s="2">
        <f>ChartDataA!$BI$71</f>
        <v>0</v>
      </c>
      <c r="I638" s="2">
        <f>ChartDataA!$BI$72</f>
        <v>19.245999999999981</v>
      </c>
    </row>
    <row r="639" spans="1:9">
      <c r="A639" s="8" t="str">
        <f>ChartDataA!$BJ$64</f>
        <v>yt 31 12 2015</v>
      </c>
      <c r="B639" s="2">
        <f>ChartDataA!$BJ$65</f>
        <v>11.7536</v>
      </c>
      <c r="C639" s="2">
        <f>ChartDataA!$BJ$66</f>
        <v>0.12310000000000001</v>
      </c>
      <c r="D639" s="2">
        <f>ChartDataA!$BJ$67</f>
        <v>136.29209999999998</v>
      </c>
      <c r="E639" s="2">
        <f>ChartDataA!$BJ$68</f>
        <v>73.71390000000001</v>
      </c>
      <c r="F639" s="2">
        <f>ChartDataA!$BJ$69</f>
        <v>6.5843999999999996</v>
      </c>
      <c r="G639" s="2">
        <f>ChartDataA!$BJ$70</f>
        <v>25.264900000000001</v>
      </c>
      <c r="H639" s="2">
        <f>ChartDataA!$BJ$71</f>
        <v>0</v>
      </c>
      <c r="I639" s="2">
        <f>ChartDataA!$BJ$72</f>
        <v>20.387500000000017</v>
      </c>
    </row>
    <row r="640" spans="1:9">
      <c r="A640" s="8"/>
      <c r="B640" s="2">
        <f>ChartDataA!$BK$65</f>
        <v>15.429200000000002</v>
      </c>
      <c r="C640" s="2">
        <f>ChartDataA!$BK$66</f>
        <v>0.12310000000000001</v>
      </c>
      <c r="D640" s="2">
        <f>ChartDataA!$BK$67</f>
        <v>134.80909999999997</v>
      </c>
      <c r="E640" s="2">
        <f>ChartDataA!$BK$68</f>
        <v>69.024800000000013</v>
      </c>
      <c r="F640" s="2">
        <f>ChartDataA!$BK$69</f>
        <v>6.5341000000000005</v>
      </c>
      <c r="G640" s="2">
        <f>ChartDataA!$BK$70</f>
        <v>25.787400000000005</v>
      </c>
      <c r="H640" s="2">
        <f>ChartDataA!$BK$71</f>
        <v>0</v>
      </c>
      <c r="I640" s="2">
        <f>ChartDataA!$BK$72</f>
        <v>22.644900000000064</v>
      </c>
    </row>
    <row r="641" spans="1:9">
      <c r="A641" s="8"/>
      <c r="B641" s="2">
        <f>ChartDataA!$BL$65</f>
        <v>15.302800000000001</v>
      </c>
      <c r="C641" s="2">
        <f>ChartDataA!$BL$66</f>
        <v>0.12310000000000001</v>
      </c>
      <c r="D641" s="2">
        <f>ChartDataA!$BL$67</f>
        <v>134.75730000000001</v>
      </c>
      <c r="E641" s="2">
        <f>ChartDataA!$BL$68</f>
        <v>65.379600000000011</v>
      </c>
      <c r="F641" s="2">
        <f>ChartDataA!$BL$69</f>
        <v>6.7079000000000004</v>
      </c>
      <c r="G641" s="2">
        <f>ChartDataA!$BL$70</f>
        <v>26.126600000000003</v>
      </c>
      <c r="H641" s="2">
        <f>ChartDataA!$BL$71</f>
        <v>0</v>
      </c>
      <c r="I641" s="2">
        <f>ChartDataA!$BL$72</f>
        <v>20.117699999999985</v>
      </c>
    </row>
    <row r="642" spans="1:9">
      <c r="A642" s="8"/>
      <c r="B642" s="2">
        <f>ChartDataA!$BM$65</f>
        <v>18.229200000000002</v>
      </c>
      <c r="C642" s="2">
        <f>ChartDataA!$BM$66</f>
        <v>4.9600000000000005E-2</v>
      </c>
      <c r="D642" s="2">
        <f>ChartDataA!$BM$67</f>
        <v>132.9366</v>
      </c>
      <c r="E642" s="2">
        <f>ChartDataA!$BM$68</f>
        <v>60.20600000000001</v>
      </c>
      <c r="F642" s="2">
        <f>ChartDataA!$BM$69</f>
        <v>6.803700000000001</v>
      </c>
      <c r="G642" s="2">
        <f>ChartDataA!$BM$70</f>
        <v>25.3797</v>
      </c>
      <c r="H642" s="2">
        <f>ChartDataA!$BM$71</f>
        <v>0</v>
      </c>
      <c r="I642" s="2">
        <f>ChartDataA!$BM$72</f>
        <v>22.518799999999999</v>
      </c>
    </row>
    <row r="643" spans="1:9">
      <c r="A643" s="8"/>
      <c r="B643" s="2">
        <f>ChartDataA!$BN$65</f>
        <v>18.345600000000001</v>
      </c>
      <c r="C643" s="2">
        <f>ChartDataA!$BN$66</f>
        <v>7.4400000000000008E-2</v>
      </c>
      <c r="D643" s="2">
        <f>ChartDataA!$BN$67</f>
        <v>138.06489999999999</v>
      </c>
      <c r="E643" s="2">
        <f>ChartDataA!$BN$68</f>
        <v>58.939700000000016</v>
      </c>
      <c r="F643" s="2">
        <f>ChartDataA!$BN$69</f>
        <v>6.6181000000000001</v>
      </c>
      <c r="G643" s="2">
        <f>ChartDataA!$BN$70</f>
        <v>24.9846</v>
      </c>
      <c r="H643" s="2">
        <f>ChartDataA!$BN$71</f>
        <v>0</v>
      </c>
      <c r="I643" s="2">
        <f>ChartDataA!$BN$72</f>
        <v>20.644700000000029</v>
      </c>
    </row>
    <row r="644" spans="1:9">
      <c r="A644" s="8"/>
      <c r="B644" s="2">
        <f>ChartDataA!$BO$65</f>
        <v>12.785900000000002</v>
      </c>
      <c r="C644" s="2">
        <f>ChartDataA!$BO$66</f>
        <v>8.9200000000000002E-2</v>
      </c>
      <c r="D644" s="2">
        <f>ChartDataA!$BO$67</f>
        <v>142.77700000000004</v>
      </c>
      <c r="E644" s="2">
        <f>ChartDataA!$BO$68</f>
        <v>58.600300000000004</v>
      </c>
      <c r="F644" s="2">
        <f>ChartDataA!$BO$69</f>
        <v>6.7297000000000002</v>
      </c>
      <c r="G644" s="2">
        <f>ChartDataA!$BO$70</f>
        <v>24.975199999999997</v>
      </c>
      <c r="H644" s="2">
        <f>ChartDataA!$BO$71</f>
        <v>0</v>
      </c>
      <c r="I644" s="2">
        <f>ChartDataA!$BO$72</f>
        <v>21.035499999999985</v>
      </c>
    </row>
    <row r="645" spans="1:9">
      <c r="A645" s="8" t="str">
        <f>ChartDataA!$BP$64</f>
        <v>yt 30 06 2016</v>
      </c>
      <c r="B645" s="2">
        <f>ChartDataA!$BP$65</f>
        <v>9.8393000000000015</v>
      </c>
      <c r="C645" s="2">
        <f>ChartDataA!$BP$66</f>
        <v>8.9200000000000002E-2</v>
      </c>
      <c r="D645" s="2">
        <f>ChartDataA!$BP$67</f>
        <v>145.06410000000002</v>
      </c>
      <c r="E645" s="2">
        <f>ChartDataA!$BP$68</f>
        <v>55.229300000000002</v>
      </c>
      <c r="F645" s="2">
        <f>ChartDataA!$BP$69</f>
        <v>6.2105999999999995</v>
      </c>
      <c r="G645" s="2">
        <f>ChartDataA!$BP$70</f>
        <v>26.857999999999997</v>
      </c>
      <c r="H645" s="2">
        <f>ChartDataA!$BP$71</f>
        <v>0</v>
      </c>
      <c r="I645" s="2">
        <f>ChartDataA!$BP$72</f>
        <v>19.225000000000023</v>
      </c>
    </row>
    <row r="646" spans="1:9">
      <c r="A646" s="8"/>
      <c r="B646" s="2">
        <f>ChartDataA!$BQ$65</f>
        <v>9.8399000000000019</v>
      </c>
      <c r="C646" s="2">
        <f>ChartDataA!$BQ$66</f>
        <v>8.9200000000000002E-2</v>
      </c>
      <c r="D646" s="2">
        <f>ChartDataA!$BQ$67</f>
        <v>145.26</v>
      </c>
      <c r="E646" s="2">
        <f>ChartDataA!$BQ$68</f>
        <v>53.764200000000002</v>
      </c>
      <c r="F646" s="2">
        <f>ChartDataA!$BQ$69</f>
        <v>5.1974999999999998</v>
      </c>
      <c r="G646" s="2">
        <f>ChartDataA!$BQ$70</f>
        <v>27.349399999999996</v>
      </c>
      <c r="H646" s="2">
        <f>ChartDataA!$BQ$71</f>
        <v>0</v>
      </c>
      <c r="I646" s="2">
        <f>ChartDataA!$BQ$72</f>
        <v>19.994200000000035</v>
      </c>
    </row>
    <row r="647" spans="1:9">
      <c r="A647" s="8"/>
      <c r="B647" s="2">
        <f>ChartDataA!$BR$65</f>
        <v>7.2450999999999999</v>
      </c>
      <c r="C647" s="2">
        <f>ChartDataA!$BR$66</f>
        <v>8.9200000000000002E-2</v>
      </c>
      <c r="D647" s="2">
        <f>ChartDataA!$BR$67</f>
        <v>142.52940000000001</v>
      </c>
      <c r="E647" s="2">
        <f>ChartDataA!$BR$68</f>
        <v>57.396399999999993</v>
      </c>
      <c r="F647" s="2">
        <f>ChartDataA!$BR$69</f>
        <v>5.1248000000000005</v>
      </c>
      <c r="G647" s="2">
        <f>ChartDataA!$BR$70</f>
        <v>26.544099999999997</v>
      </c>
      <c r="H647" s="2">
        <f>ChartDataA!$BR$71</f>
        <v>0</v>
      </c>
      <c r="I647" s="2">
        <f>ChartDataA!$BR$72</f>
        <v>21.200000000000045</v>
      </c>
    </row>
    <row r="648" spans="1:9">
      <c r="A648" s="8"/>
      <c r="B648" s="2">
        <f>ChartDataA!$BS$65</f>
        <v>7.2770999999999999</v>
      </c>
      <c r="C648" s="2">
        <f>ChartDataA!$BS$66</f>
        <v>8.9200000000000002E-2</v>
      </c>
      <c r="D648" s="2">
        <f>ChartDataA!$BS$67</f>
        <v>144.30260000000001</v>
      </c>
      <c r="E648" s="2">
        <f>ChartDataA!$BS$68</f>
        <v>57.653599999999997</v>
      </c>
      <c r="F648" s="2">
        <f>ChartDataA!$BS$69</f>
        <v>5.21</v>
      </c>
      <c r="G648" s="2">
        <f>ChartDataA!$BS$70</f>
        <v>26.498700000000003</v>
      </c>
      <c r="H648" s="2">
        <f>ChartDataA!$BS$71</f>
        <v>0</v>
      </c>
      <c r="I648" s="2">
        <f>ChartDataA!$BS$72</f>
        <v>21.421100000000024</v>
      </c>
    </row>
    <row r="649" spans="1:9">
      <c r="A649" s="8"/>
      <c r="B649" s="2">
        <f>ChartDataA!$BT$65</f>
        <v>7.2820999999999998</v>
      </c>
      <c r="C649" s="2">
        <f>ChartDataA!$BT$66</f>
        <v>8.9200000000000002E-2</v>
      </c>
      <c r="D649" s="2">
        <f>ChartDataA!$BT$67</f>
        <v>143.0598</v>
      </c>
      <c r="E649" s="2">
        <f>ChartDataA!$BT$68</f>
        <v>58.648600000000009</v>
      </c>
      <c r="F649" s="2">
        <f>ChartDataA!$BT$69</f>
        <v>5.2526999999999999</v>
      </c>
      <c r="G649" s="2">
        <f>ChartDataA!$BT$70</f>
        <v>26.194400000000002</v>
      </c>
      <c r="H649" s="2">
        <f>ChartDataA!$BT$71</f>
        <v>0</v>
      </c>
      <c r="I649" s="2">
        <f>ChartDataA!$BT$72</f>
        <v>22.237400000000008</v>
      </c>
    </row>
    <row r="650" spans="1:9">
      <c r="A650" s="8"/>
      <c r="B650" s="2">
        <f>ChartDataA!$BU$65</f>
        <v>14.228599999999998</v>
      </c>
      <c r="C650" s="2">
        <f>ChartDataA!$BU$66</f>
        <v>8.9200000000000002E-2</v>
      </c>
      <c r="D650" s="2">
        <f>ChartDataA!$BU$67</f>
        <v>143.48880000000003</v>
      </c>
      <c r="E650" s="2">
        <f>ChartDataA!$BU$68</f>
        <v>49.617800000000003</v>
      </c>
      <c r="F650" s="2">
        <f>ChartDataA!$BU$69</f>
        <v>5.2527000000000008</v>
      </c>
      <c r="G650" s="2">
        <f>ChartDataA!$BU$70</f>
        <v>24.982099999999999</v>
      </c>
      <c r="H650" s="2">
        <f>ChartDataA!$BU$71</f>
        <v>0</v>
      </c>
      <c r="I650" s="2">
        <f>ChartDataA!$BU$72</f>
        <v>22.861400000000032</v>
      </c>
    </row>
    <row r="651" spans="1:9">
      <c r="A651" s="8" t="str">
        <f>ChartDataA!$BV$64</f>
        <v>yt 31 12 2016</v>
      </c>
      <c r="B651" s="2">
        <f>ChartDataA!$BV$65</f>
        <v>14.244800000000001</v>
      </c>
      <c r="C651" s="2">
        <f>ChartDataA!$BV$66</f>
        <v>6.4400000000000013E-2</v>
      </c>
      <c r="D651" s="2">
        <f>ChartDataA!$BV$67</f>
        <v>142.80540000000002</v>
      </c>
      <c r="E651" s="2">
        <f>ChartDataA!$BV$68</f>
        <v>49.682500000000005</v>
      </c>
      <c r="F651" s="2">
        <f>ChartDataA!$BV$69</f>
        <v>5.2287000000000008</v>
      </c>
      <c r="G651" s="2">
        <f>ChartDataA!$BV$70</f>
        <v>26.678599999999999</v>
      </c>
      <c r="H651" s="2">
        <f>ChartDataA!$BV$71</f>
        <v>0</v>
      </c>
      <c r="I651" s="2">
        <f>ChartDataA!$BV$72</f>
        <v>20.782499999999999</v>
      </c>
    </row>
    <row r="652" spans="1:9">
      <c r="B652" s="2">
        <f>ChartDataA!$BW$65</f>
        <v>10.4603</v>
      </c>
      <c r="C652" s="2">
        <f>ChartDataA!$BW$66</f>
        <v>6.4400000000000013E-2</v>
      </c>
      <c r="D652" s="2">
        <f>ChartDataA!$BW$67</f>
        <v>143.94229999999999</v>
      </c>
      <c r="E652" s="2">
        <f>ChartDataA!$BW$68</f>
        <v>50.029700000000012</v>
      </c>
      <c r="F652" s="2">
        <f>ChartDataA!$BW$69</f>
        <v>4.9426000000000005</v>
      </c>
      <c r="G652" s="2">
        <f>ChartDataA!$BW$70</f>
        <v>28.651499999999999</v>
      </c>
      <c r="H652" s="2">
        <f>ChartDataA!$BW$71</f>
        <v>0</v>
      </c>
      <c r="I652" s="2">
        <f>ChartDataA!$BW$72</f>
        <v>18.406599999999997</v>
      </c>
    </row>
    <row r="653" spans="1:9">
      <c r="B653" s="2">
        <f>ChartDataA!$BX$65</f>
        <v>10.529199999999999</v>
      </c>
      <c r="C653" s="2">
        <f>ChartDataA!$BX$66</f>
        <v>6.4400000000000013E-2</v>
      </c>
      <c r="D653" s="2">
        <f>ChartDataA!$BX$67</f>
        <v>143.3381</v>
      </c>
      <c r="E653" s="2">
        <f>ChartDataA!$BX$68</f>
        <v>54.264100000000006</v>
      </c>
      <c r="F653" s="2">
        <f>ChartDataA!$BX$69</f>
        <v>5.0471000000000004</v>
      </c>
      <c r="G653" s="2">
        <f>ChartDataA!$BX$70</f>
        <v>27.811299999999999</v>
      </c>
      <c r="H653" s="2">
        <f>ChartDataA!$BX$71</f>
        <v>0</v>
      </c>
      <c r="I653" s="2">
        <f>ChartDataA!$BX$72</f>
        <v>20.531500000000051</v>
      </c>
    </row>
    <row r="654" spans="1:9">
      <c r="B654" s="2">
        <f>ChartDataA!$BY$65</f>
        <v>7.5278000000000009</v>
      </c>
      <c r="C654" s="2">
        <f>ChartDataA!$BY$66</f>
        <v>6.4400000000000013E-2</v>
      </c>
      <c r="D654" s="2">
        <f>ChartDataA!$BY$67</f>
        <v>146.2405</v>
      </c>
      <c r="E654" s="2">
        <f>ChartDataA!$BY$68</f>
        <v>68.412600000000012</v>
      </c>
      <c r="F654" s="2">
        <f>ChartDataA!$BY$69</f>
        <v>5.0486000000000004</v>
      </c>
      <c r="G654" s="2">
        <f>ChartDataA!$BY$70</f>
        <v>33.413199999999996</v>
      </c>
      <c r="H654" s="2">
        <f>ChartDataA!$BY$71</f>
        <v>0</v>
      </c>
      <c r="I654" s="2">
        <f>ChartDataA!$BY$72</f>
        <v>18.000700000000052</v>
      </c>
    </row>
    <row r="655" spans="1:9">
      <c r="B655" s="2">
        <f>ChartDataA!$BZ$65</f>
        <v>7.4758000000000013</v>
      </c>
      <c r="C655" s="2">
        <f>ChartDataA!$BZ$66</f>
        <v>5.9000000000000004E-2</v>
      </c>
      <c r="D655" s="2">
        <f>ChartDataA!$BZ$67</f>
        <v>145.58070000000001</v>
      </c>
      <c r="E655" s="2">
        <f>ChartDataA!$BZ$68</f>
        <v>69.985199999999992</v>
      </c>
      <c r="F655" s="2">
        <f>ChartDataA!$BZ$69</f>
        <v>5.0016000000000007</v>
      </c>
      <c r="G655" s="2">
        <f>ChartDataA!$BZ$70</f>
        <v>35.5214</v>
      </c>
      <c r="H655" s="2">
        <f>ChartDataA!$BZ$71</f>
        <v>0</v>
      </c>
      <c r="I655" s="2">
        <f>ChartDataA!$BZ$72</f>
        <v>17.641500000000065</v>
      </c>
    </row>
    <row r="656" spans="1:9">
      <c r="B656" s="2">
        <f>ChartDataA!$CA$65</f>
        <v>7.4996000000000018</v>
      </c>
      <c r="C656" s="2">
        <f>ChartDataA!$CA$66</f>
        <v>4.4200000000000003E-2</v>
      </c>
      <c r="D656" s="2">
        <f>ChartDataA!$CA$67</f>
        <v>147.35030000000003</v>
      </c>
      <c r="E656" s="2">
        <f>ChartDataA!$CA$68</f>
        <v>66.375199999999992</v>
      </c>
      <c r="F656" s="2">
        <f>ChartDataA!$CA$69</f>
        <v>5.2442000000000011</v>
      </c>
      <c r="G656" s="2">
        <f>ChartDataA!$CA$70</f>
        <v>41.777000000000008</v>
      </c>
      <c r="H656" s="2">
        <f>ChartDataA!$CA$71</f>
        <v>0</v>
      </c>
      <c r="I656" s="2">
        <f>ChartDataA!$CA$72</f>
        <v>18.131100000000004</v>
      </c>
    </row>
    <row r="657" spans="1:9">
      <c r="A657" s="2" t="str">
        <f>ChartDataA!$CB$64</f>
        <v>yt 30 06 2017</v>
      </c>
      <c r="B657" s="2">
        <f>ChartDataA!$CB$65</f>
        <v>7.4421000000000017</v>
      </c>
      <c r="C657" s="2">
        <f>ChartDataA!$CB$66</f>
        <v>6.8200000000000011E-2</v>
      </c>
      <c r="D657" s="2">
        <f>ChartDataA!$CB$67</f>
        <v>152.13490000000002</v>
      </c>
      <c r="E657" s="2">
        <f>ChartDataA!$CB$68</f>
        <v>62.291199999999996</v>
      </c>
      <c r="F657" s="2">
        <f>ChartDataA!$CB$69</f>
        <v>6.1349000000000009</v>
      </c>
      <c r="G657" s="2">
        <f>ChartDataA!$CB$70</f>
        <v>45.847100000000005</v>
      </c>
      <c r="H657" s="2">
        <f>ChartDataA!$CB$71</f>
        <v>0</v>
      </c>
      <c r="I657" s="2">
        <f>ChartDataA!$CB$72</f>
        <v>18.198599999999999</v>
      </c>
    </row>
    <row r="658" spans="1:9">
      <c r="B658" s="2">
        <f>ChartDataA!$CC$65</f>
        <v>7.4952000000000005</v>
      </c>
      <c r="C658" s="2">
        <f>ChartDataA!$CC$66</f>
        <v>6.8200000000000011E-2</v>
      </c>
      <c r="D658" s="2">
        <f>ChartDataA!$CC$67</f>
        <v>163.10680000000002</v>
      </c>
      <c r="E658" s="2">
        <f>ChartDataA!$CC$68</f>
        <v>63.068200000000012</v>
      </c>
      <c r="F658" s="2">
        <f>ChartDataA!$CC$69</f>
        <v>6.7183000000000002</v>
      </c>
      <c r="G658" s="2">
        <f>ChartDataA!$CC$70</f>
        <v>49.718800000000002</v>
      </c>
      <c r="H658" s="2">
        <f>ChartDataA!$CC$71</f>
        <v>0</v>
      </c>
      <c r="I658" s="2">
        <f>ChartDataA!$CC$72</f>
        <v>18.04079999999999</v>
      </c>
    </row>
    <row r="659" spans="1:9">
      <c r="B659" s="2">
        <f>ChartDataA!$CD$65</f>
        <v>7.4930000000000012</v>
      </c>
      <c r="C659" s="2">
        <f>ChartDataA!$CD$66</f>
        <v>6.8200000000000011E-2</v>
      </c>
      <c r="D659" s="2">
        <f>ChartDataA!$CD$67</f>
        <v>170.43620000000001</v>
      </c>
      <c r="E659" s="2">
        <f>ChartDataA!$CD$68</f>
        <v>59.417100000000005</v>
      </c>
      <c r="F659" s="2">
        <f>ChartDataA!$CD$69</f>
        <v>6.6865000000000006</v>
      </c>
      <c r="G659" s="2">
        <f>ChartDataA!$CD$70</f>
        <v>54.1995</v>
      </c>
      <c r="H659" s="2">
        <f>ChartDataA!$CD$71</f>
        <v>0</v>
      </c>
      <c r="I659" s="2">
        <f>ChartDataA!$CD$72</f>
        <v>18.231100000000026</v>
      </c>
    </row>
    <row r="660" spans="1:9">
      <c r="B660" s="2">
        <f>ChartDataA!$CE$65</f>
        <v>7.4893000000000018</v>
      </c>
      <c r="C660" s="2">
        <f>ChartDataA!$CE$66</f>
        <v>6.8200000000000011E-2</v>
      </c>
      <c r="D660" s="2">
        <f>ChartDataA!$CE$67</f>
        <v>172.80070000000003</v>
      </c>
      <c r="E660" s="2">
        <f>ChartDataA!$CE$68</f>
        <v>63.557900000000018</v>
      </c>
      <c r="F660" s="2">
        <f>ChartDataA!$CE$69</f>
        <v>6.6078999999999999</v>
      </c>
      <c r="G660" s="2">
        <f>ChartDataA!$CE$70</f>
        <v>54.03</v>
      </c>
      <c r="H660" s="2">
        <f>ChartDataA!$CE$71</f>
        <v>0</v>
      </c>
      <c r="I660" s="2">
        <f>ChartDataA!$CE$72</f>
        <v>18.028199999999913</v>
      </c>
    </row>
    <row r="661" spans="1:9">
      <c r="B661" s="2">
        <f>ChartDataA!$CF$65</f>
        <v>7.507900000000002</v>
      </c>
      <c r="C661" s="2">
        <f>ChartDataA!$CF$66</f>
        <v>6.8200000000000011E-2</v>
      </c>
      <c r="D661" s="2">
        <f>ChartDataA!$CF$67</f>
        <v>179.53540000000004</v>
      </c>
      <c r="E661" s="2">
        <f>ChartDataA!$CF$68</f>
        <v>58.389000000000017</v>
      </c>
      <c r="F661" s="2">
        <f>ChartDataA!$CF$69</f>
        <v>6.5618000000000016</v>
      </c>
      <c r="G661" s="2">
        <f>ChartDataA!$CF$70</f>
        <v>55.441200000000002</v>
      </c>
      <c r="H661" s="2">
        <f>ChartDataA!$CF$71</f>
        <v>0</v>
      </c>
      <c r="I661" s="2">
        <f>ChartDataA!$CF$72</f>
        <v>17.445099999999911</v>
      </c>
    </row>
    <row r="662" spans="1:9">
      <c r="B662" s="2">
        <f>ChartDataA!$CG$65</f>
        <v>0.76530000000000065</v>
      </c>
      <c r="C662" s="2">
        <f>ChartDataA!$CG$66</f>
        <v>6.8200000000000011E-2</v>
      </c>
      <c r="D662" s="2">
        <f>ChartDataA!$CG$67</f>
        <v>181.02720000000002</v>
      </c>
      <c r="E662" s="2">
        <f>ChartDataA!$CG$68</f>
        <v>58.220700000000008</v>
      </c>
      <c r="F662" s="2">
        <f>ChartDataA!$CG$69</f>
        <v>6.561700000000001</v>
      </c>
      <c r="G662" s="2">
        <f>ChartDataA!$CG$70</f>
        <v>59.123400000000004</v>
      </c>
      <c r="H662" s="2">
        <f>ChartDataA!$CG$71</f>
        <v>0</v>
      </c>
      <c r="I662" s="2">
        <f>ChartDataA!$CG$72</f>
        <v>15.651299999999992</v>
      </c>
    </row>
    <row r="663" spans="1:9">
      <c r="A663" s="2" t="str">
        <f>ChartDataA!$CH$64</f>
        <v>yt 31 12 2017</v>
      </c>
      <c r="B663" s="2">
        <f>ChartDataA!$CH$65</f>
        <v>0.7639000000000008</v>
      </c>
      <c r="C663" s="2">
        <f>ChartDataA!$CH$66</f>
        <v>6.8200000000000011E-2</v>
      </c>
      <c r="D663" s="2">
        <f>ChartDataA!$CH$67</f>
        <v>183.02000000000004</v>
      </c>
      <c r="E663" s="2">
        <f>ChartDataA!$CH$68</f>
        <v>54.05510000000001</v>
      </c>
      <c r="F663" s="2">
        <f>ChartDataA!$CH$69</f>
        <v>6.5619000000000005</v>
      </c>
      <c r="G663" s="2">
        <f>ChartDataA!$CH$70</f>
        <v>60.223800000000018</v>
      </c>
      <c r="H663" s="2">
        <f>ChartDataA!$CH$71</f>
        <v>0</v>
      </c>
      <c r="I663" s="2">
        <f>ChartDataA!$CH$72</f>
        <v>16.357299999999896</v>
      </c>
    </row>
    <row r="664" spans="1:9">
      <c r="B664" s="2">
        <f>ChartDataA!$CI$65</f>
        <v>0.90510000000000057</v>
      </c>
      <c r="C664" s="2">
        <f>ChartDataA!$CI$66</f>
        <v>7.6299999999999993E-2</v>
      </c>
      <c r="D664" s="2">
        <f>ChartDataA!$CI$67</f>
        <v>182.80959999999999</v>
      </c>
      <c r="E664" s="2">
        <f>ChartDataA!$CI$68</f>
        <v>53.623900000000006</v>
      </c>
      <c r="F664" s="2">
        <f>ChartDataA!$CI$69</f>
        <v>6.6367000000000012</v>
      </c>
      <c r="G664" s="2">
        <f>ChartDataA!$CI$70</f>
        <v>59.389400000000016</v>
      </c>
      <c r="H664" s="2">
        <f>ChartDataA!$CI$71</f>
        <v>0</v>
      </c>
      <c r="I664" s="2">
        <f>ChartDataA!$CI$72</f>
        <v>16.861200000000053</v>
      </c>
    </row>
    <row r="665" spans="1:9">
      <c r="B665" s="2">
        <f>ChartDataA!$CJ$65</f>
        <v>0.9159000000000006</v>
      </c>
      <c r="C665" s="2">
        <f>ChartDataA!$CJ$66</f>
        <v>9.0041999999999991</v>
      </c>
      <c r="D665" s="2">
        <f>ChartDataA!$CJ$67</f>
        <v>180.8664</v>
      </c>
      <c r="E665" s="2">
        <f>ChartDataA!$CJ$68</f>
        <v>49.538400000000003</v>
      </c>
      <c r="F665" s="2">
        <f>ChartDataA!$CJ$69</f>
        <v>5.9723000000000006</v>
      </c>
      <c r="G665" s="2">
        <f>ChartDataA!$CJ$70</f>
        <v>62.186600000000013</v>
      </c>
      <c r="H665" s="2">
        <f>ChartDataA!$CJ$71</f>
        <v>0.40800000000000003</v>
      </c>
      <c r="I665" s="2">
        <f>ChartDataA!$CJ$72</f>
        <v>26.324099999999987</v>
      </c>
    </row>
    <row r="666" spans="1:9">
      <c r="B666" s="2">
        <f>ChartDataA!$CK$65</f>
        <v>0.78730000000000033</v>
      </c>
      <c r="C666" s="2">
        <f>ChartDataA!$CK$66</f>
        <v>17.960400000000003</v>
      </c>
      <c r="D666" s="2">
        <f>ChartDataA!$CK$67</f>
        <v>179.2184</v>
      </c>
      <c r="E666" s="2">
        <f>ChartDataA!$CK$68</f>
        <v>36.1661</v>
      </c>
      <c r="F666" s="2">
        <f>ChartDataA!$CK$69</f>
        <v>5.5993000000000004</v>
      </c>
      <c r="G666" s="2">
        <f>ChartDataA!$CK$70</f>
        <v>59.846300000000014</v>
      </c>
      <c r="H666" s="2">
        <f>ChartDataA!$CK$71</f>
        <v>0.40800000000000003</v>
      </c>
      <c r="I666" s="2">
        <f>ChartDataA!$CK$72</f>
        <v>33.588000000000022</v>
      </c>
    </row>
    <row r="667" spans="1:9">
      <c r="B667" s="2">
        <f>ChartDataA!$CL$65</f>
        <v>0.8956000000000004</v>
      </c>
      <c r="C667" s="2">
        <f>ChartDataA!$CL$66</f>
        <v>23.142099999999999</v>
      </c>
      <c r="D667" s="2">
        <f>ChartDataA!$CL$67</f>
        <v>176.18409999999997</v>
      </c>
      <c r="E667" s="2">
        <f>ChartDataA!$CL$68</f>
        <v>34.182600000000001</v>
      </c>
      <c r="F667" s="2">
        <f>ChartDataA!$CL$69</f>
        <v>5.6885000000000003</v>
      </c>
      <c r="G667" s="2">
        <f>ChartDataA!$CL$70</f>
        <v>61.831100000000013</v>
      </c>
      <c r="H667" s="2">
        <f>ChartDataA!$CL$71</f>
        <v>16.835900000000002</v>
      </c>
      <c r="I667" s="2">
        <f>ChartDataA!$CL$72</f>
        <v>42.607799999999997</v>
      </c>
    </row>
    <row r="668" spans="1:9">
      <c r="B668" s="2">
        <f>ChartDataA!$CM$65</f>
        <v>1.0917999999999999</v>
      </c>
      <c r="C668" s="2">
        <f>ChartDataA!$CM$66</f>
        <v>23.192</v>
      </c>
      <c r="D668" s="2">
        <f>ChartDataA!$CM$67</f>
        <v>170.35320000000002</v>
      </c>
      <c r="E668" s="2">
        <f>ChartDataA!$CM$68</f>
        <v>47.643699999999995</v>
      </c>
      <c r="F668" s="2">
        <f>ChartDataA!$CM$69</f>
        <v>5.6868999999999996</v>
      </c>
      <c r="G668" s="2">
        <f>ChartDataA!$CM$70</f>
        <v>59.804000000000009</v>
      </c>
      <c r="H668" s="2">
        <f>ChartDataA!$CM$71</f>
        <v>16.835900000000002</v>
      </c>
      <c r="I668" s="2">
        <f>ChartDataA!$CM$72</f>
        <v>42.494399999999928</v>
      </c>
    </row>
    <row r="669" spans="1:9">
      <c r="A669" s="2" t="str">
        <f>ChartDataA!$CN$64</f>
        <v>yt 30 06 2018</v>
      </c>
      <c r="B669" s="2">
        <f>ChartDataA!$CN$65</f>
        <v>4.9316000000000004</v>
      </c>
      <c r="C669" s="2">
        <f>ChartDataA!$CN$66</f>
        <v>27.324900000000003</v>
      </c>
      <c r="D669" s="2">
        <f>ChartDataA!$CN$67</f>
        <v>167.45189999999999</v>
      </c>
      <c r="E669" s="2">
        <f>ChartDataA!$CN$68</f>
        <v>53.284999999999997</v>
      </c>
      <c r="F669" s="2">
        <f>ChartDataA!$CN$69</f>
        <v>5.5107000000000008</v>
      </c>
      <c r="G669" s="2">
        <f>ChartDataA!$CN$70</f>
        <v>56.683700000000009</v>
      </c>
      <c r="H669" s="2">
        <f>ChartDataA!$CN$71</f>
        <v>16.835900000000002</v>
      </c>
      <c r="I669" s="2">
        <f>ChartDataA!$CN$72</f>
        <v>49.787800000000004</v>
      </c>
    </row>
    <row r="670" spans="1:9">
      <c r="B670" s="2">
        <f>ChartDataA!$CO$65</f>
        <v>4.9601999999999995</v>
      </c>
      <c r="C670" s="2">
        <f>ChartDataA!$CO$66</f>
        <v>27.3489</v>
      </c>
      <c r="D670" s="2">
        <f>ChartDataA!$CO$67</f>
        <v>153.82940000000002</v>
      </c>
      <c r="E670" s="2">
        <f>ChartDataA!$CO$68</f>
        <v>53.240200000000009</v>
      </c>
      <c r="F670" s="2">
        <f>ChartDataA!$CO$69</f>
        <v>5.6818000000000008</v>
      </c>
      <c r="G670" s="2">
        <f>ChartDataA!$CO$70</f>
        <v>54.342700000000015</v>
      </c>
      <c r="H670" s="2">
        <f>ChartDataA!$CO$71</f>
        <v>16.835900000000002</v>
      </c>
      <c r="I670" s="2">
        <f>ChartDataA!$CO$72</f>
        <v>50.250599999999906</v>
      </c>
    </row>
    <row r="671" spans="1:9">
      <c r="B671" s="2">
        <f>ChartDataA!$CP$65</f>
        <v>4.9551000000000007</v>
      </c>
      <c r="C671" s="2">
        <f>ChartDataA!$CP$66</f>
        <v>27.356999999999999</v>
      </c>
      <c r="D671" s="2">
        <f>ChartDataA!$CP$67</f>
        <v>157.95400000000001</v>
      </c>
      <c r="E671" s="2">
        <f>ChartDataA!$CP$68</f>
        <v>55.385500000000008</v>
      </c>
      <c r="F671" s="2">
        <f>ChartDataA!$CP$69</f>
        <v>5.7851000000000017</v>
      </c>
      <c r="G671" s="2">
        <f>ChartDataA!$CP$70</f>
        <v>52.149300000000011</v>
      </c>
      <c r="H671" s="2">
        <f>ChartDataA!$CP$71</f>
        <v>16.835900000000002</v>
      </c>
      <c r="I671" s="2">
        <f>ChartDataA!$CP$72</f>
        <v>48.684699999999964</v>
      </c>
    </row>
    <row r="672" spans="1:9">
      <c r="B672" s="2">
        <f>ChartDataA!$CQ$65</f>
        <v>4.9648000000000003</v>
      </c>
      <c r="C672" s="2">
        <f>ChartDataA!$CQ$66</f>
        <v>27.356999999999999</v>
      </c>
      <c r="D672" s="2">
        <f>ChartDataA!$CQ$67</f>
        <v>153.07240000000002</v>
      </c>
      <c r="E672" s="2">
        <f>ChartDataA!$CQ$68</f>
        <v>52.843600000000009</v>
      </c>
      <c r="F672" s="2">
        <f>ChartDataA!$CQ$69</f>
        <v>5.7738000000000014</v>
      </c>
      <c r="G672" s="2">
        <f>ChartDataA!$CQ$70</f>
        <v>51.155500000000018</v>
      </c>
      <c r="H672" s="2">
        <f>ChartDataA!$CQ$71</f>
        <v>20.910600000000002</v>
      </c>
      <c r="I672" s="2">
        <f>ChartDataA!$CQ$72</f>
        <v>49.346499999999935</v>
      </c>
    </row>
    <row r="673" spans="1:9">
      <c r="B673" s="2">
        <f>ChartDataA!$CR$65</f>
        <v>4.9570000000000007</v>
      </c>
      <c r="C673" s="2">
        <f>ChartDataA!$CR$66</f>
        <v>36.395499999999998</v>
      </c>
      <c r="D673" s="2">
        <f>ChartDataA!$CR$67</f>
        <v>144.88430000000002</v>
      </c>
      <c r="E673" s="2">
        <f>ChartDataA!$CR$68</f>
        <v>65.686300000000003</v>
      </c>
      <c r="F673" s="2">
        <f>ChartDataA!$CR$69</f>
        <v>5.7739000000000003</v>
      </c>
      <c r="G673" s="2">
        <f>ChartDataA!$CR$70</f>
        <v>51.470000000000006</v>
      </c>
      <c r="H673" s="2">
        <f>ChartDataA!$CR$71</f>
        <v>25.945600000000002</v>
      </c>
      <c r="I673" s="2">
        <f>ChartDataA!$CR$72</f>
        <v>58.678199999999947</v>
      </c>
    </row>
    <row r="674" spans="1:9">
      <c r="B674" s="2">
        <f>ChartDataA!$CS$65</f>
        <v>4.7942000000000009</v>
      </c>
      <c r="C674" s="2">
        <f>ChartDataA!$CS$66</f>
        <v>36.395499999999998</v>
      </c>
      <c r="D674" s="2">
        <f>ChartDataA!$CS$67</f>
        <v>140.40980000000002</v>
      </c>
      <c r="E674" s="2">
        <f>ChartDataA!$CS$68</f>
        <v>70.264800000000008</v>
      </c>
      <c r="F674" s="2">
        <f>ChartDataA!$CS$69</f>
        <v>5.7746000000000004</v>
      </c>
      <c r="G674" s="2">
        <f>ChartDataA!$CS$70</f>
        <v>49.494600000000005</v>
      </c>
      <c r="H674" s="2">
        <f>ChartDataA!$CS$71</f>
        <v>35.346400000000003</v>
      </c>
      <c r="I674" s="2">
        <f>ChartDataA!$CS$72</f>
        <v>59.074899999999957</v>
      </c>
    </row>
    <row r="675" spans="1:9">
      <c r="A675" s="2" t="str">
        <f>ChartDataA!$CT$64</f>
        <v>yt 31 12 2018</v>
      </c>
      <c r="B675" s="2">
        <f>ChartDataA!$CT$65</f>
        <v>4.8346000000000009</v>
      </c>
      <c r="C675" s="2">
        <f>ChartDataA!$CT$66</f>
        <v>40.716999999999999</v>
      </c>
      <c r="D675" s="2">
        <f>ChartDataA!$CT$67</f>
        <v>135.70570000000001</v>
      </c>
      <c r="E675" s="2">
        <f>ChartDataA!$CT$68</f>
        <v>83.536100000000005</v>
      </c>
      <c r="F675" s="2">
        <f>ChartDataA!$CT$69</f>
        <v>5.7932999999999995</v>
      </c>
      <c r="G675" s="2">
        <f>ChartDataA!$CT$70</f>
        <v>47.159500000000008</v>
      </c>
      <c r="H675" s="2">
        <f>ChartDataA!$CT$71</f>
        <v>35.346400000000003</v>
      </c>
      <c r="I675" s="2">
        <f>ChartDataA!$CT$72</f>
        <v>62.75830000000002</v>
      </c>
    </row>
    <row r="676" spans="1:9">
      <c r="B676" s="2">
        <f>ChartDataA!$CU$65</f>
        <v>4.7272000000000007</v>
      </c>
      <c r="C676" s="2">
        <f>ChartDataA!$CU$66</f>
        <v>49.310600000000008</v>
      </c>
      <c r="D676" s="2">
        <f>ChartDataA!$CU$67</f>
        <v>135.0675</v>
      </c>
      <c r="E676" s="2">
        <f>ChartDataA!$CU$68</f>
        <v>92.951999999999998</v>
      </c>
      <c r="F676" s="2">
        <f>ChartDataA!$CU$69</f>
        <v>5.9798999999999998</v>
      </c>
      <c r="G676" s="2">
        <f>ChartDataA!$CU$70</f>
        <v>48.646999999999998</v>
      </c>
      <c r="H676" s="2">
        <f>ChartDataA!$CU$71</f>
        <v>44.570700000000002</v>
      </c>
      <c r="I676" s="2">
        <f>ChartDataA!$CU$72</f>
        <v>71.408399999999972</v>
      </c>
    </row>
    <row r="677" spans="1:9">
      <c r="B677" s="2">
        <f>ChartDataA!$CV$65</f>
        <v>4.8234000000000012</v>
      </c>
      <c r="C677" s="2">
        <f>ChartDataA!$CV$66</f>
        <v>40.3827</v>
      </c>
      <c r="D677" s="2">
        <f>ChartDataA!$CV$67</f>
        <v>135.04860000000002</v>
      </c>
      <c r="E677" s="2">
        <f>ChartDataA!$CV$68</f>
        <v>93.191400000000002</v>
      </c>
      <c r="F677" s="2">
        <f>ChartDataA!$CV$69</f>
        <v>6.9433999999999996</v>
      </c>
      <c r="G677" s="2">
        <f>ChartDataA!$CV$70</f>
        <v>47.394700000000007</v>
      </c>
      <c r="H677" s="2">
        <f>ChartDataA!$CV$71</f>
        <v>44.177200000000006</v>
      </c>
      <c r="I677" s="2">
        <f>ChartDataA!$CV$72</f>
        <v>60.747299999999882</v>
      </c>
    </row>
    <row r="678" spans="1:9">
      <c r="B678" s="2">
        <f>ChartDataA!$CW$65</f>
        <v>5.0766000000000018</v>
      </c>
      <c r="C678" s="2">
        <f>ChartDataA!$CW$66</f>
        <v>31.401700000000002</v>
      </c>
      <c r="D678" s="2">
        <f>ChartDataA!$CW$67</f>
        <v>134.23020000000002</v>
      </c>
      <c r="E678" s="2">
        <f>ChartDataA!$CW$68</f>
        <v>98.275199999999984</v>
      </c>
      <c r="F678" s="2">
        <f>ChartDataA!$CW$69</f>
        <v>7.3091999999999979</v>
      </c>
      <c r="G678" s="2">
        <f>ChartDataA!$CW$70</f>
        <v>45.867000000000012</v>
      </c>
      <c r="H678" s="2">
        <f>ChartDataA!$CW$71</f>
        <v>44.177200000000006</v>
      </c>
      <c r="I678" s="2">
        <f>ChartDataA!$CW$72</f>
        <v>52.216099999999926</v>
      </c>
    </row>
    <row r="679" spans="1:9">
      <c r="B679" s="2">
        <f>ChartDataA!$CX$65</f>
        <v>5.9645000000000019</v>
      </c>
      <c r="C679" s="2">
        <f>ChartDataA!$CX$66</f>
        <v>33.973400000000005</v>
      </c>
      <c r="D679" s="2">
        <f>ChartDataA!$CX$67</f>
        <v>137.44380000000001</v>
      </c>
      <c r="E679" s="2">
        <f>ChartDataA!$CX$68</f>
        <v>90.329499999999996</v>
      </c>
      <c r="F679" s="2">
        <f>ChartDataA!$CX$69</f>
        <v>7.7669000000000006</v>
      </c>
      <c r="G679" s="2">
        <f>ChartDataA!$CX$70</f>
        <v>42.985000000000007</v>
      </c>
      <c r="H679" s="2">
        <f>ChartDataA!$CX$71</f>
        <v>47.905500000000004</v>
      </c>
      <c r="I679" s="2">
        <f>ChartDataA!$CX$72</f>
        <v>51.738399999999956</v>
      </c>
    </row>
    <row r="680" spans="1:9">
      <c r="B680" s="2">
        <f>ChartDataA!$CY$65</f>
        <v>6.0575000000000019</v>
      </c>
      <c r="C680" s="2">
        <f>ChartDataA!$CY$66</f>
        <v>38.402000000000001</v>
      </c>
      <c r="D680" s="2">
        <f>ChartDataA!$CY$67</f>
        <v>143.33770000000001</v>
      </c>
      <c r="E680" s="2">
        <f>ChartDataA!$CY$68</f>
        <v>80.836500000000015</v>
      </c>
      <c r="F680" s="2">
        <f>ChartDataA!$CY$69</f>
        <v>7.6847000000000012</v>
      </c>
      <c r="G680" s="2">
        <f>ChartDataA!$CY$70</f>
        <v>40.379400000000004</v>
      </c>
      <c r="H680" s="2">
        <f>ChartDataA!$CY$71</f>
        <v>58.919600000000003</v>
      </c>
      <c r="I680" s="2">
        <f>ChartDataA!$CY$72</f>
        <v>54.895299999999963</v>
      </c>
    </row>
    <row r="681" spans="1:9">
      <c r="A681" s="2" t="str">
        <f>ChartDataA!$CZ$64</f>
        <v>yt 30 06 2019</v>
      </c>
      <c r="B681" s="2">
        <f>ChartDataA!$CZ$65</f>
        <v>3.6327000000000003</v>
      </c>
      <c r="C681" s="2">
        <f>ChartDataA!$CZ$66</f>
        <v>37.730199999999996</v>
      </c>
      <c r="D681" s="2">
        <f>ChartDataA!$CZ$67</f>
        <v>141.87130000000002</v>
      </c>
      <c r="E681" s="2">
        <f>ChartDataA!$CZ$68</f>
        <v>75.41940000000001</v>
      </c>
      <c r="F681" s="2">
        <f>ChartDataA!$CZ$69</f>
        <v>6.9308999999999994</v>
      </c>
      <c r="G681" s="2">
        <f>ChartDataA!$CZ$70</f>
        <v>38.952199999999998</v>
      </c>
      <c r="H681" s="2">
        <f>ChartDataA!$CZ$71</f>
        <v>68.709800000000001</v>
      </c>
      <c r="I681" s="2">
        <f>ChartDataA!$CZ$72</f>
        <v>53.898100000000056</v>
      </c>
    </row>
    <row r="682" spans="1:9">
      <c r="B682" s="2">
        <f>ChartDataA!$DA$65</f>
        <v>4.0838999999999999</v>
      </c>
      <c r="C682" s="2">
        <f>ChartDataA!$DA$66</f>
        <v>37.730199999999996</v>
      </c>
      <c r="D682" s="2">
        <f>ChartDataA!$DA$67</f>
        <v>145.55980000000002</v>
      </c>
      <c r="E682" s="2">
        <f>ChartDataA!$DA$68</f>
        <v>71.581700000000012</v>
      </c>
      <c r="F682" s="2">
        <f>ChartDataA!$DA$69</f>
        <v>6.8330000000000002</v>
      </c>
      <c r="G682" s="2">
        <f>ChartDataA!$DA$70</f>
        <v>41.416499999999999</v>
      </c>
      <c r="H682" s="2">
        <f>ChartDataA!$DA$71</f>
        <v>68.709800000000001</v>
      </c>
      <c r="I682" s="2">
        <f>ChartDataA!$DA$72</f>
        <v>54.04340000000002</v>
      </c>
    </row>
    <row r="683" spans="1:9">
      <c r="B683" s="2">
        <f>ChartDataA!$DB$65</f>
        <v>4.1766000000000005</v>
      </c>
      <c r="C683" s="2">
        <f>ChartDataA!$DB$66</f>
        <v>42.122799999999998</v>
      </c>
      <c r="D683" s="2">
        <f>ChartDataA!$DB$67</f>
        <v>139.76270000000002</v>
      </c>
      <c r="E683" s="2">
        <f>ChartDataA!$DB$68</f>
        <v>65.365500000000011</v>
      </c>
      <c r="F683" s="2">
        <f>ChartDataA!$DB$69</f>
        <v>6.7146999999999997</v>
      </c>
      <c r="G683" s="2">
        <f>ChartDataA!$DB$70</f>
        <v>42.115800000000007</v>
      </c>
      <c r="H683" s="2">
        <f>ChartDataA!$DB$71</f>
        <v>73.712600000000009</v>
      </c>
      <c r="I683" s="2">
        <f>ChartDataA!$DB$72</f>
        <v>60.161899999999946</v>
      </c>
    </row>
    <row r="684" spans="1:9">
      <c r="B684" s="2">
        <f>ChartDataA!$DC$65</f>
        <v>4.1959000000000009</v>
      </c>
      <c r="C684" s="2">
        <f>ChartDataA!$DC$66</f>
        <v>42.122799999999998</v>
      </c>
      <c r="D684" s="2">
        <f>ChartDataA!$DC$67</f>
        <v>142.54900000000001</v>
      </c>
      <c r="E684" s="2">
        <f>ChartDataA!$DC$68</f>
        <v>66.052900000000008</v>
      </c>
      <c r="F684" s="2">
        <f>ChartDataA!$DC$69</f>
        <v>6.7145000000000001</v>
      </c>
      <c r="G684" s="2">
        <f>ChartDataA!$DC$70</f>
        <v>43.520800000000001</v>
      </c>
      <c r="H684" s="2">
        <f>ChartDataA!$DC$71</f>
        <v>75.130600000000001</v>
      </c>
      <c r="I684" s="2">
        <f>ChartDataA!$DC$72</f>
        <v>59.746399999999994</v>
      </c>
    </row>
    <row r="685" spans="1:9">
      <c r="B685" s="2">
        <f>ChartDataA!$DD$65</f>
        <v>4.4220000000000006</v>
      </c>
      <c r="C685" s="2">
        <f>ChartDataA!$DD$66</f>
        <v>37.615799999999993</v>
      </c>
      <c r="D685" s="2">
        <f>ChartDataA!$DD$67</f>
        <v>145.54760000000002</v>
      </c>
      <c r="E685" s="2">
        <f>ChartDataA!$DD$68</f>
        <v>54.637900000000002</v>
      </c>
      <c r="F685" s="2">
        <f>ChartDataA!$DD$69</f>
        <v>6.7146999999999997</v>
      </c>
      <c r="G685" s="2">
        <f>ChartDataA!$DD$70</f>
        <v>45.149300000000004</v>
      </c>
      <c r="H685" s="2">
        <f>ChartDataA!$DD$71</f>
        <v>80.269100000000009</v>
      </c>
      <c r="I685" s="2">
        <f>ChartDataA!$DD$72</f>
        <v>57.474199999999939</v>
      </c>
    </row>
    <row r="686" spans="1:9">
      <c r="B686" s="2">
        <f>ChartDataA!$DE$65</f>
        <v>4.4638000000000009</v>
      </c>
      <c r="C686" s="2">
        <f>ChartDataA!$DE$66</f>
        <v>37.615799999999993</v>
      </c>
      <c r="D686" s="2">
        <f>ChartDataA!$DE$67</f>
        <v>146.54980000000003</v>
      </c>
      <c r="E686" s="2">
        <f>ChartDataA!$DE$68</f>
        <v>51.419700000000006</v>
      </c>
      <c r="F686" s="2">
        <f>ChartDataA!$DE$69</f>
        <v>6.7139999999999995</v>
      </c>
      <c r="G686" s="2">
        <f>ChartDataA!$DE$70</f>
        <v>48.080500000000001</v>
      </c>
      <c r="H686" s="2">
        <f>ChartDataA!$DE$71</f>
        <v>80.273200000000003</v>
      </c>
      <c r="I686" s="2">
        <f>ChartDataA!$DE$72</f>
        <v>57.292099999999948</v>
      </c>
    </row>
    <row r="687" spans="1:9">
      <c r="A687" s="2" t="str">
        <f>ChartDataA!$DF$64</f>
        <v>yt 31 12 2019</v>
      </c>
      <c r="B687" s="2">
        <f>ChartDataA!$DF$65</f>
        <v>4.6086</v>
      </c>
      <c r="C687" s="2">
        <f>ChartDataA!$DF$66</f>
        <v>33.294300000000007</v>
      </c>
      <c r="D687" s="2">
        <f>ChartDataA!$DF$67</f>
        <v>146.91920000000005</v>
      </c>
      <c r="E687" s="2">
        <f>ChartDataA!$DF$68</f>
        <v>42.530900000000003</v>
      </c>
      <c r="F687" s="2">
        <f>ChartDataA!$DF$69</f>
        <v>6.6951999999999998</v>
      </c>
      <c r="G687" s="2">
        <f>ChartDataA!$DF$70</f>
        <v>53.739300000000007</v>
      </c>
      <c r="H687" s="2">
        <f>ChartDataA!$DF$71</f>
        <v>80.273200000000003</v>
      </c>
      <c r="I687" s="2">
        <f>ChartDataA!$DF$72</f>
        <v>53.0902999999999</v>
      </c>
    </row>
    <row r="688" spans="1:9">
      <c r="B688" s="2">
        <f>ChartDataA!$DG$65</f>
        <v>5.7439069999999992</v>
      </c>
      <c r="C688" s="2">
        <f>ChartDataA!$DG$66</f>
        <v>29.383192999999999</v>
      </c>
      <c r="D688" s="2">
        <f>ChartDataA!$DG$67</f>
        <v>147.02233600000005</v>
      </c>
      <c r="E688" s="2">
        <f>ChartDataA!$DG$68</f>
        <v>33.876697</v>
      </c>
      <c r="F688" s="2">
        <f>ChartDataA!$DG$69</f>
        <v>6.4338000000000006</v>
      </c>
      <c r="G688" s="2">
        <f>ChartDataA!$DG$70</f>
        <v>55.983054000000003</v>
      </c>
      <c r="H688" s="2">
        <f>ChartDataA!$DG$71</f>
        <v>86.411670999999998</v>
      </c>
      <c r="I688" s="2">
        <f>ChartDataA!$DG$72</f>
        <v>49.096699999999998</v>
      </c>
    </row>
    <row r="689" spans="1:9">
      <c r="B689" s="2">
        <f>ChartDataA!$DH$65</f>
        <v>5.9842839999999944</v>
      </c>
      <c r="C689" s="2">
        <f>ChartDataA!$DH$66</f>
        <v>29.383192999999999</v>
      </c>
      <c r="D689" s="2">
        <f>ChartDataA!$DH$67</f>
        <v>150.02431700000002</v>
      </c>
      <c r="E689" s="2">
        <f>ChartDataA!$DH$68</f>
        <v>34.212860999999997</v>
      </c>
      <c r="F689" s="2">
        <f>ChartDataA!$DH$69</f>
        <v>5.4523429999999999</v>
      </c>
      <c r="G689" s="2">
        <f>ChartDataA!$DH$70</f>
        <v>59.225191000000017</v>
      </c>
      <c r="H689" s="2">
        <f>ChartDataA!$DH$71</f>
        <v>96.909831000000011</v>
      </c>
      <c r="I689" s="2">
        <f>ChartDataA!$DH$72</f>
        <v>50.028407999999956</v>
      </c>
    </row>
    <row r="690" spans="1:9">
      <c r="B690" s="2">
        <f>ChartDataA!$DI$65</f>
        <v>5.9600099999999996</v>
      </c>
      <c r="C690" s="2">
        <f>ChartDataA!$DI$66</f>
        <v>36.493192999999998</v>
      </c>
      <c r="D690" s="2">
        <f>ChartDataA!$DI$67</f>
        <v>152.67801600000001</v>
      </c>
      <c r="E690" s="2">
        <f>ChartDataA!$DI$68</f>
        <v>24.605822000000003</v>
      </c>
      <c r="F690" s="2">
        <f>ChartDataA!$DI$69</f>
        <v>4.391661</v>
      </c>
      <c r="G690" s="2">
        <f>ChartDataA!$DI$70</f>
        <v>62.546046000000018</v>
      </c>
      <c r="H690" s="2">
        <f>ChartDataA!$DI$71</f>
        <v>111.41014300000002</v>
      </c>
      <c r="I690" s="2">
        <f>ChartDataA!$DI$72</f>
        <v>56.122233999999992</v>
      </c>
    </row>
    <row r="691" spans="1:9">
      <c r="B691" s="2">
        <f>ChartDataA!$DJ$65</f>
        <v>5.0587409999999986</v>
      </c>
      <c r="C691" s="2">
        <f>ChartDataA!$DJ$66</f>
        <v>28.720395</v>
      </c>
      <c r="D691" s="2">
        <f>ChartDataA!$DJ$67</f>
        <v>153.21843500000003</v>
      </c>
      <c r="E691" s="2">
        <f>ChartDataA!$DJ$68</f>
        <v>24.076772000000002</v>
      </c>
      <c r="F691" s="2">
        <f>ChartDataA!$DJ$69</f>
        <v>2.879661</v>
      </c>
      <c r="G691" s="2">
        <f>ChartDataA!$DJ$70</f>
        <v>62.885517</v>
      </c>
      <c r="H691" s="2">
        <f>ChartDataA!$DJ$71</f>
        <v>91.253943000000021</v>
      </c>
      <c r="I691" s="2">
        <f>ChartDataA!$DJ$72</f>
        <v>49.855108000000087</v>
      </c>
    </row>
    <row r="692" spans="1:9">
      <c r="B692" s="2">
        <f>ChartDataA!$DK$65</f>
        <v>5.0224199999999959</v>
      </c>
      <c r="C692" s="2">
        <f>ChartDataA!$DK$66</f>
        <v>28.365544000000003</v>
      </c>
      <c r="D692" s="2">
        <f>ChartDataA!$DK$67</f>
        <v>151.29698700000003</v>
      </c>
      <c r="E692" s="2">
        <f>ChartDataA!$DK$68</f>
        <v>19.837953000000002</v>
      </c>
      <c r="F692" s="2">
        <f>ChartDataA!$DK$69</f>
        <v>1.4642610000000003</v>
      </c>
      <c r="G692" s="2">
        <f>ChartDataA!$DK$70</f>
        <v>62.710004000000005</v>
      </c>
      <c r="H692" s="2">
        <f>ChartDataA!$DK$71</f>
        <v>85.529277000000008</v>
      </c>
      <c r="I692" s="2">
        <f>ChartDataA!$DK$72</f>
        <v>50.705579000000057</v>
      </c>
    </row>
    <row r="693" spans="1:9">
      <c r="A693" s="2" t="str">
        <f>ChartDataA!$DL$64</f>
        <v>yt 30 06 2020</v>
      </c>
      <c r="B693" s="2">
        <f>ChartDataA!$DL$65</f>
        <v>3.973078999999994</v>
      </c>
      <c r="C693" s="2">
        <f>ChartDataA!$DL$66</f>
        <v>28.300087000000005</v>
      </c>
      <c r="D693" s="2">
        <f>ChartDataA!$DL$67</f>
        <v>152.935427</v>
      </c>
      <c r="E693" s="2">
        <f>ChartDataA!$DL$68</f>
        <v>20.063332000000003</v>
      </c>
      <c r="F693" s="2">
        <f>ChartDataA!$DL$69</f>
        <v>0.76706100000000021</v>
      </c>
      <c r="G693" s="2">
        <f>ChartDataA!$DL$70</f>
        <v>63.214627000000007</v>
      </c>
      <c r="H693" s="2">
        <f>ChartDataA!$DL$71</f>
        <v>75.739085000000003</v>
      </c>
      <c r="I693" s="2">
        <f>ChartDataA!$DL$72</f>
        <v>50.192744000000005</v>
      </c>
    </row>
    <row r="694" spans="1:9">
      <c r="B694" s="2">
        <f>ChartDataA!$DM$65</f>
        <v>3.6848219999999947</v>
      </c>
      <c r="C694" s="2">
        <f>ChartDataA!$DM$66</f>
        <v>31.809356000000005</v>
      </c>
      <c r="D694" s="2">
        <f>ChartDataA!$DM$67</f>
        <v>155.40715700000001</v>
      </c>
      <c r="E694" s="2">
        <f>ChartDataA!$DM$68</f>
        <v>16.073887000000003</v>
      </c>
      <c r="F694" s="2">
        <f>ChartDataA!$DM$69</f>
        <v>2.2088E-2</v>
      </c>
      <c r="G694" s="2">
        <f>ChartDataA!$DM$70</f>
        <v>60.241180000000007</v>
      </c>
      <c r="H694" s="2">
        <f>ChartDataA!$DM$71</f>
        <v>75.739102000000017</v>
      </c>
      <c r="I694" s="2">
        <f>ChartDataA!$DM$72</f>
        <v>54.483829999999955</v>
      </c>
    </row>
    <row r="695" spans="1:9">
      <c r="B695" s="2">
        <f>ChartDataA!$DN$65</f>
        <v>4.0519589999999948</v>
      </c>
      <c r="C695" s="2">
        <f>ChartDataA!$DN$66</f>
        <v>27.408656000000004</v>
      </c>
      <c r="D695" s="2">
        <f>ChartDataA!$DN$67</f>
        <v>156.06232500000002</v>
      </c>
      <c r="E695" s="2">
        <f>ChartDataA!$DN$68</f>
        <v>16.216775000000002</v>
      </c>
      <c r="F695" s="2">
        <f>ChartDataA!$DN$69</f>
        <v>2.1588000000000003E-2</v>
      </c>
      <c r="G695" s="2">
        <f>ChartDataA!$DN$70</f>
        <v>59.500205000000008</v>
      </c>
      <c r="H695" s="2">
        <f>ChartDataA!$DN$71</f>
        <v>70.736311000000015</v>
      </c>
      <c r="I695" s="2">
        <f>ChartDataA!$DN$72</f>
        <v>48.632644999999968</v>
      </c>
    </row>
    <row r="696" spans="1:9">
      <c r="B696" s="2">
        <f>ChartDataA!$DO$65</f>
        <v>4.1482579999999931</v>
      </c>
      <c r="C696" s="2">
        <f>ChartDataA!$DO$66</f>
        <v>31.404783000000005</v>
      </c>
      <c r="D696" s="2">
        <f>ChartDataA!$DO$67</f>
        <v>159.07190500000002</v>
      </c>
      <c r="E696" s="2">
        <f>ChartDataA!$DO$68</f>
        <v>14.109406000000003</v>
      </c>
      <c r="F696" s="2">
        <f>ChartDataA!$DO$69</f>
        <v>2.1591000000000003E-2</v>
      </c>
      <c r="G696" s="2">
        <f>ChartDataA!$DO$70</f>
        <v>61.257567999999999</v>
      </c>
      <c r="H696" s="2">
        <f>ChartDataA!$DO$71</f>
        <v>65.24361900000001</v>
      </c>
      <c r="I696" s="2">
        <f>ChartDataA!$DO$72</f>
        <v>52.504147999999986</v>
      </c>
    </row>
    <row r="697" spans="1:9">
      <c r="B697" s="2">
        <f>ChartDataA!$DP$65</f>
        <v>4.1025529999999923</v>
      </c>
      <c r="C697" s="2">
        <f>ChartDataA!$DP$66</f>
        <v>29.866933000000007</v>
      </c>
      <c r="D697" s="2">
        <f>ChartDataA!$DP$67</f>
        <v>159.874911</v>
      </c>
      <c r="E697" s="2">
        <f>ChartDataA!$DP$68</f>
        <v>12.915884</v>
      </c>
      <c r="F697" s="2">
        <f>ChartDataA!$DP$69</f>
        <v>3.2111000000000008E-2</v>
      </c>
      <c r="G697" s="2">
        <f>ChartDataA!$DP$70</f>
        <v>62.438630000000003</v>
      </c>
      <c r="H697" s="2">
        <f>ChartDataA!$DP$71</f>
        <v>60.015401000000004</v>
      </c>
      <c r="I697" s="2">
        <f>ChartDataA!$DP$72</f>
        <v>50.58792800000009</v>
      </c>
    </row>
    <row r="698" spans="1:9">
      <c r="B698" s="2">
        <f>ChartDataA!$DQ$65</f>
        <v>4.7562419999999888</v>
      </c>
      <c r="C698" s="2">
        <f>ChartDataA!$DQ$66</f>
        <v>33.082334000000003</v>
      </c>
      <c r="D698" s="2">
        <f>ChartDataA!$DQ$67</f>
        <v>165.85140000000004</v>
      </c>
      <c r="E698" s="2">
        <f>ChartDataA!$DQ$68</f>
        <v>11.963127999999999</v>
      </c>
      <c r="F698" s="2">
        <f>ChartDataA!$DQ$69</f>
        <v>3.2111000000000008E-2</v>
      </c>
      <c r="G698" s="2">
        <f>ChartDataA!$DQ$70</f>
        <v>61.951678999999999</v>
      </c>
      <c r="H698" s="2">
        <f>ChartDataA!$DQ$71</f>
        <v>55.925687000000003</v>
      </c>
      <c r="I698" s="2">
        <f>ChartDataA!$DQ$72</f>
        <v>55.974793999999974</v>
      </c>
    </row>
    <row r="699" spans="1:9">
      <c r="A699" s="2" t="str">
        <f>ChartDataA!$DR$64</f>
        <v>yt 31 12 2020</v>
      </c>
      <c r="B699" s="2">
        <f>ChartDataA!$DR$65</f>
        <v>4.9488229999999929</v>
      </c>
      <c r="C699" s="2">
        <f>ChartDataA!$DR$66</f>
        <v>36.448847000000001</v>
      </c>
      <c r="D699" s="2">
        <f>ChartDataA!$DR$67</f>
        <v>169.025575</v>
      </c>
      <c r="E699" s="2">
        <f>ChartDataA!$DR$68</f>
        <v>11.861161000000001</v>
      </c>
      <c r="F699" s="2">
        <f>ChartDataA!$DR$69</f>
        <v>4.6780000000000002E-2</v>
      </c>
      <c r="G699" s="2">
        <f>ChartDataA!$DR$70</f>
        <v>57.445838999999999</v>
      </c>
      <c r="H699" s="2">
        <f>ChartDataA!$DR$71</f>
        <v>61.174528000000009</v>
      </c>
      <c r="I699" s="2">
        <f>ChartDataA!$DR$72</f>
        <v>61.040881999999897</v>
      </c>
    </row>
    <row r="700" spans="1:9">
      <c r="B700" s="2">
        <f>ChartDataA!$DS$65</f>
        <v>3.8225149999999974</v>
      </c>
      <c r="C700" s="2">
        <f>ChartDataA!$DS$66</f>
        <v>31.758254000000001</v>
      </c>
      <c r="D700" s="2">
        <f>ChartDataA!$DS$67</f>
        <v>171.253535</v>
      </c>
      <c r="E700" s="2">
        <f>ChartDataA!$DS$68</f>
        <v>11.377082</v>
      </c>
      <c r="F700" s="2">
        <f>ChartDataA!$DS$69</f>
        <v>0.11066900000000002</v>
      </c>
      <c r="G700" s="2">
        <f>ChartDataA!$DS$70</f>
        <v>53.948884</v>
      </c>
      <c r="H700" s="2">
        <f>ChartDataA!$DS$71</f>
        <v>50.972939000000004</v>
      </c>
      <c r="I700" s="2">
        <f>ChartDataA!$DS$72</f>
        <v>57.239991999999972</v>
      </c>
    </row>
    <row r="701" spans="1:9">
      <c r="B701" s="2">
        <f>ChartDataA!$DT$65</f>
        <v>3.6485260000000044</v>
      </c>
      <c r="C701" s="2">
        <f>ChartDataA!$DT$66</f>
        <v>31.758256000000003</v>
      </c>
      <c r="D701" s="2">
        <f>ChartDataA!$DT$67</f>
        <v>172.01043600000003</v>
      </c>
      <c r="E701" s="2">
        <f>ChartDataA!$DT$68</f>
        <v>11.009133</v>
      </c>
      <c r="F701" s="2">
        <f>ChartDataA!$DT$69</f>
        <v>0.10425400000000001</v>
      </c>
      <c r="G701" s="2">
        <f>ChartDataA!$DT$70</f>
        <v>56.807242999999993</v>
      </c>
      <c r="H701" s="2">
        <f>ChartDataA!$DT$71</f>
        <v>40.460298000000002</v>
      </c>
      <c r="I701" s="2">
        <f>ChartDataA!$DT$72</f>
        <v>57.108986999999956</v>
      </c>
    </row>
    <row r="702" spans="1:9">
      <c r="B702" s="2">
        <f>ChartDataA!$DU$65</f>
        <v>3.5291939999999991</v>
      </c>
      <c r="C702" s="2">
        <f>ChartDataA!$DU$66</f>
        <v>27.821530000000003</v>
      </c>
      <c r="D702" s="2">
        <f>ChartDataA!$DU$67</f>
        <v>171.27989100000002</v>
      </c>
      <c r="E702" s="2">
        <f>ChartDataA!$DU$68</f>
        <v>11.391283</v>
      </c>
      <c r="F702" s="2">
        <f>ChartDataA!$DU$69</f>
        <v>0.109694</v>
      </c>
      <c r="G702" s="2">
        <f>ChartDataA!$DU$70</f>
        <v>54.140626999999995</v>
      </c>
      <c r="H702" s="2">
        <f>ChartDataA!$DU$71</f>
        <v>42.597718999999998</v>
      </c>
      <c r="I702" s="2">
        <f>ChartDataA!$DU$72</f>
        <v>56.465874000000042</v>
      </c>
    </row>
    <row r="703" spans="1:9">
      <c r="B703" s="2">
        <f>ChartDataA!$DV$65</f>
        <v>3.475239000000002</v>
      </c>
      <c r="C703" s="2">
        <f>ChartDataA!$DV$66</f>
        <v>31.279397000000007</v>
      </c>
      <c r="D703" s="2">
        <f>ChartDataA!$DV$67</f>
        <v>172.64635899999999</v>
      </c>
      <c r="E703" s="2">
        <f>ChartDataA!$DV$68</f>
        <v>11.867315000000001</v>
      </c>
      <c r="F703" s="2">
        <f>ChartDataA!$DV$69</f>
        <v>0.11185300000000001</v>
      </c>
      <c r="G703" s="2">
        <f>ChartDataA!$DV$70</f>
        <v>55.741032000000004</v>
      </c>
      <c r="H703" s="2">
        <f>ChartDataA!$DV$71</f>
        <v>47.731352000000001</v>
      </c>
      <c r="I703" s="2">
        <f>ChartDataA!$DV$72</f>
        <v>60.974863999999911</v>
      </c>
    </row>
    <row r="704" spans="1:9">
      <c r="B704" s="2">
        <f>ChartDataA!$DW$65</f>
        <v>3.2260130000000058</v>
      </c>
      <c r="C704" s="2">
        <f>ChartDataA!$DW$66</f>
        <v>27.155749000000007</v>
      </c>
      <c r="D704" s="2">
        <f>ChartDataA!$DW$67</f>
        <v>175.02260599999997</v>
      </c>
      <c r="E704" s="2">
        <f>ChartDataA!$DW$68</f>
        <v>12.032415</v>
      </c>
      <c r="F704" s="2">
        <f>ChartDataA!$DW$69</f>
        <v>0.10815500000000002</v>
      </c>
      <c r="G704" s="2">
        <f>ChartDataA!$DW$70</f>
        <v>59.122476000000006</v>
      </c>
      <c r="H704" s="2">
        <f>ChartDataA!$DW$71</f>
        <v>47.885730000000002</v>
      </c>
      <c r="I704" s="2">
        <f>ChartDataA!$DW$72</f>
        <v>56.933294999999987</v>
      </c>
    </row>
    <row r="705" spans="1:9">
      <c r="A705" s="2" t="str">
        <f>ChartDataA!$DX$64</f>
        <v>yt 30 06 2021</v>
      </c>
      <c r="B705" s="2">
        <f>ChartDataA!$DX$65</f>
        <v>2.8675300000000048</v>
      </c>
      <c r="C705" s="2">
        <f>ChartDataA!$DX$66</f>
        <v>27.737604000000005</v>
      </c>
      <c r="D705" s="2">
        <f>ChartDataA!$DX$67</f>
        <v>178.39140999999998</v>
      </c>
      <c r="E705" s="2">
        <f>ChartDataA!$DX$68</f>
        <v>12.062669000000001</v>
      </c>
      <c r="F705" s="2">
        <f>ChartDataA!$DX$69</f>
        <v>0.10816100000000002</v>
      </c>
      <c r="G705" s="2">
        <f>ChartDataA!$DX$70</f>
        <v>61.706322000000014</v>
      </c>
      <c r="H705" s="2">
        <f>ChartDataA!$DX$71</f>
        <v>47.885745000000007</v>
      </c>
      <c r="I705" s="2">
        <f>ChartDataA!$DX$72</f>
        <v>57.079969000000119</v>
      </c>
    </row>
    <row r="706" spans="1:9">
      <c r="B706" s="2">
        <f>ChartDataA!$DY$65</f>
        <v>2.6575610000000047</v>
      </c>
      <c r="C706" s="2">
        <f>ChartDataA!$DY$66</f>
        <v>24.204335000000004</v>
      </c>
      <c r="D706" s="2">
        <f>ChartDataA!$DY$67</f>
        <v>179.23081500000001</v>
      </c>
      <c r="E706" s="2">
        <f>ChartDataA!$DY$68</f>
        <v>12.133616000000002</v>
      </c>
      <c r="F706" s="2">
        <f>ChartDataA!$DY$69</f>
        <v>0.11204800000000002</v>
      </c>
      <c r="G706" s="2">
        <f>ChartDataA!$DY$70</f>
        <v>64.214291000000017</v>
      </c>
      <c r="H706" s="2">
        <f>ChartDataA!$DY$71</f>
        <v>47.885758000000003</v>
      </c>
      <c r="I706" s="2">
        <f>ChartDataA!$DY$72</f>
        <v>53.734537000000046</v>
      </c>
    </row>
    <row r="707" spans="1:9">
      <c r="B707" s="2">
        <f>ChartDataA!$DZ$65</f>
        <v>2.2122900000000061</v>
      </c>
      <c r="C707" s="2">
        <f>ChartDataA!$DZ$66</f>
        <v>24.204335000000004</v>
      </c>
      <c r="D707" s="2">
        <f>ChartDataA!$DZ$67</f>
        <v>177.183176</v>
      </c>
      <c r="E707" s="2">
        <f>ChartDataA!$DZ$68</f>
        <v>12.226965</v>
      </c>
      <c r="F707" s="2">
        <f>ChartDataA!$DZ$69</f>
        <v>0.15709900000000002</v>
      </c>
      <c r="G707" s="2">
        <f>ChartDataA!$DZ$70</f>
        <v>68.96623000000001</v>
      </c>
      <c r="H707" s="2">
        <f>ChartDataA!$DZ$71</f>
        <v>47.885774000000005</v>
      </c>
      <c r="I707" s="2">
        <f>ChartDataA!$DZ$72</f>
        <v>53.902088999999933</v>
      </c>
    </row>
    <row r="708" spans="1:9">
      <c r="B708" s="2">
        <f>ChartDataA!$EA$65</f>
        <v>3.7144310000000051</v>
      </c>
      <c r="C708" s="2">
        <f>ChartDataA!$EA$66</f>
        <v>24.023371000000004</v>
      </c>
      <c r="D708" s="2">
        <f>ChartDataA!$EA$67</f>
        <v>178.83468100000002</v>
      </c>
      <c r="E708" s="2">
        <f>ChartDataA!$EA$68</f>
        <v>12.027573</v>
      </c>
      <c r="F708" s="2">
        <f>ChartDataA!$EA$69</f>
        <v>0.17853600000000003</v>
      </c>
      <c r="G708" s="2">
        <f>ChartDataA!$EA$70</f>
        <v>69.486998</v>
      </c>
      <c r="H708" s="2">
        <f>ChartDataA!$EA$71</f>
        <v>47.885787000000008</v>
      </c>
      <c r="I708" s="2">
        <f>ChartDataA!$EA$72</f>
        <v>57.511495999999966</v>
      </c>
    </row>
    <row r="709" spans="1:9">
      <c r="B709" s="2">
        <f>ChartDataA!$EB$65</f>
        <v>3.6066700000000038</v>
      </c>
      <c r="C709" s="2">
        <f>ChartDataA!$EB$66</f>
        <v>21.029723000000001</v>
      </c>
      <c r="D709" s="2">
        <f>ChartDataA!$EB$67</f>
        <v>180.72323900000001</v>
      </c>
      <c r="E709" s="2">
        <f>ChartDataA!$EB$68</f>
        <v>12.222835</v>
      </c>
      <c r="F709" s="2">
        <f>ChartDataA!$EB$69</f>
        <v>0.16761600000000001</v>
      </c>
      <c r="G709" s="2">
        <f>ChartDataA!$EB$70</f>
        <v>70.176203000000001</v>
      </c>
      <c r="H709" s="2">
        <f>ChartDataA!$EB$71</f>
        <v>48.558912000000007</v>
      </c>
      <c r="I709" s="2">
        <f>ChartDataA!$EB$72</f>
        <v>53.026328999999862</v>
      </c>
    </row>
    <row r="710" spans="1:9">
      <c r="B710" s="2">
        <f>ChartDataA!$EC$65</f>
        <v>2.9530210000000081</v>
      </c>
      <c r="C710" s="2">
        <f>ChartDataA!$EC$66</f>
        <v>17.814322000000004</v>
      </c>
      <c r="D710" s="2">
        <f>ChartDataA!$EC$67</f>
        <v>178.17883399999999</v>
      </c>
      <c r="E710" s="2">
        <f>ChartDataA!$EC$68</f>
        <v>12.256499</v>
      </c>
      <c r="F710" s="2">
        <f>ChartDataA!$EC$69</f>
        <v>0.19095600000000001</v>
      </c>
      <c r="G710" s="2">
        <f>ChartDataA!$EC$70</f>
        <v>71.940798000000015</v>
      </c>
      <c r="H710" s="2">
        <f>ChartDataA!$EC$71</f>
        <v>43.243727</v>
      </c>
      <c r="I710" s="2">
        <f>ChartDataA!$EC$72</f>
        <v>50.048011999999915</v>
      </c>
    </row>
    <row r="711" spans="1:9">
      <c r="A711" s="2" t="str">
        <f>ChartDataA!$ED$64</f>
        <v>yt 31 12 2021</v>
      </c>
      <c r="B711" s="2">
        <f>ChartDataA!$ED$65</f>
        <v>2.7602710000000048</v>
      </c>
      <c r="C711" s="2">
        <f>ChartDataA!$ED$66</f>
        <v>14.447810000000002</v>
      </c>
      <c r="D711" s="2">
        <f>ChartDataA!$ED$67</f>
        <v>174.87142300000002</v>
      </c>
      <c r="E711" s="2">
        <f>ChartDataA!$ED$68</f>
        <v>8.3785880000000041</v>
      </c>
      <c r="F711" s="2">
        <f>ChartDataA!$ED$69</f>
        <v>0.54811399999999999</v>
      </c>
      <c r="G711" s="2">
        <f>ChartDataA!$ED$70</f>
        <v>74.680166999999997</v>
      </c>
      <c r="H711" s="2">
        <f>ChartDataA!$ED$71</f>
        <v>37.994886000000008</v>
      </c>
      <c r="I711" s="2">
        <f>ChartDataA!$ED$72</f>
        <v>46.881611999999905</v>
      </c>
    </row>
    <row r="712" spans="1:9">
      <c r="B712" s="2">
        <f>ChartDataA!$EE$65</f>
        <v>2.8146700000000013</v>
      </c>
      <c r="C712" s="2">
        <f>ChartDataA!$EE$66</f>
        <v>14.447810000000002</v>
      </c>
      <c r="D712" s="2">
        <f>ChartDataA!$EE$67</f>
        <v>170.82241200000001</v>
      </c>
      <c r="E712" s="2">
        <f>ChartDataA!$EE$68</f>
        <v>8.1897330000000021</v>
      </c>
      <c r="F712" s="2">
        <f>ChartDataA!$EE$69</f>
        <v>0.48487300000000005</v>
      </c>
      <c r="G712" s="2">
        <f>ChartDataA!$EE$70</f>
        <v>77.660427999999996</v>
      </c>
      <c r="H712" s="2">
        <f>ChartDataA!$EE$71</f>
        <v>53.374434000000008</v>
      </c>
      <c r="I712" s="2">
        <f>ChartDataA!$EE$72</f>
        <v>46.998880000000042</v>
      </c>
    </row>
    <row r="713" spans="1:9">
      <c r="B713" s="2">
        <f>ChartDataA!$EF$65</f>
        <v>2.6645859999999963</v>
      </c>
      <c r="C713" s="2">
        <f>ChartDataA!$EF$66</f>
        <v>14.447808000000002</v>
      </c>
      <c r="D713" s="2">
        <f>ChartDataA!$EF$67</f>
        <v>171.490724</v>
      </c>
      <c r="E713" s="2">
        <f>ChartDataA!$EF$68</f>
        <v>7.9365010000000034</v>
      </c>
      <c r="F713" s="2">
        <f>ChartDataA!$EF$69</f>
        <v>3.7667190000000002</v>
      </c>
      <c r="G713" s="2">
        <f>ChartDataA!$EF$70</f>
        <v>74.888993000000013</v>
      </c>
      <c r="H713" s="2">
        <f>ChartDataA!$EF$71</f>
        <v>59.005351000000012</v>
      </c>
      <c r="I713" s="2">
        <f>ChartDataA!$EF$72</f>
        <v>47.332455000000039</v>
      </c>
    </row>
    <row r="714" spans="1:9">
      <c r="B714" s="2">
        <f>ChartDataA!$EG$65</f>
        <v>2.6647889999999999</v>
      </c>
      <c r="C714" s="2">
        <f>ChartDataA!$EG$66</f>
        <v>11.274534000000001</v>
      </c>
      <c r="D714" s="2">
        <f>ChartDataA!$EG$67</f>
        <v>171.74005099999999</v>
      </c>
      <c r="E714" s="2">
        <f>ChartDataA!$EG$68</f>
        <v>8.2824800000000032</v>
      </c>
      <c r="F714" s="2">
        <f>ChartDataA!$EG$69</f>
        <v>6.0740650000000009</v>
      </c>
      <c r="G714" s="2">
        <f>ChartDataA!$EG$70</f>
        <v>76.037152000000006</v>
      </c>
      <c r="H714" s="2">
        <f>ChartDataA!$EG$71</f>
        <v>47.907100000000007</v>
      </c>
      <c r="I714" s="2">
        <f>ChartDataA!$EG$72</f>
        <v>44.034103000000073</v>
      </c>
    </row>
    <row r="715" spans="1:9">
      <c r="B715" s="2">
        <f>ChartDataA!$EH$65</f>
        <v>4.7954229999999951</v>
      </c>
      <c r="C715" s="2">
        <f>ChartDataA!$EH$66</f>
        <v>7.8166650000000013</v>
      </c>
      <c r="D715" s="2">
        <f>ChartDataA!$EH$67</f>
        <v>171.77033700000004</v>
      </c>
      <c r="E715" s="2">
        <f>ChartDataA!$EH$68</f>
        <v>8.2796310000000037</v>
      </c>
      <c r="F715" s="2">
        <f>ChartDataA!$EH$69</f>
        <v>6.1397409999999999</v>
      </c>
      <c r="G715" s="2">
        <f>ChartDataA!$EH$70</f>
        <v>77.645932999999985</v>
      </c>
      <c r="H715" s="2">
        <f>ChartDataA!$EH$71</f>
        <v>42.773470000000003</v>
      </c>
      <c r="I715" s="2">
        <f>ChartDataA!$EH$72</f>
        <v>40.159130000000062</v>
      </c>
    </row>
    <row r="716" spans="1:9">
      <c r="B716" s="2">
        <f>ChartDataA!$EI$65</f>
        <v>4.9051479999999872</v>
      </c>
      <c r="C716" s="2">
        <f>ChartDataA!$EI$66</f>
        <v>7.8173040000000009</v>
      </c>
      <c r="D716" s="2">
        <f>ChartDataA!$EI$67</f>
        <v>171.45577</v>
      </c>
      <c r="E716" s="2">
        <f>ChartDataA!$EI$68</f>
        <v>8.3347690000000032</v>
      </c>
      <c r="F716" s="2">
        <f>ChartDataA!$EI$69</f>
        <v>6.1701769999999998</v>
      </c>
      <c r="G716" s="2">
        <f>ChartDataA!$EI$70</f>
        <v>78.888779999999997</v>
      </c>
      <c r="H716" s="2">
        <f>ChartDataA!$EI$71</f>
        <v>41.092492999999997</v>
      </c>
      <c r="I716" s="2">
        <f>ChartDataA!$EI$72</f>
        <v>40.412997000000075</v>
      </c>
    </row>
    <row r="717" spans="1:9">
      <c r="A717" s="2" t="str">
        <f>ChartDataA!$EJ$64</f>
        <v>yt 30 06 2022</v>
      </c>
      <c r="B717" s="2">
        <f>ChartDataA!$EJ$65</f>
        <v>4.9442429999999886</v>
      </c>
      <c r="C717" s="2">
        <f>ChartDataA!$EJ$66</f>
        <v>3.8158060000000003</v>
      </c>
      <c r="D717" s="2">
        <f>ChartDataA!$EJ$67</f>
        <v>165.79473300000001</v>
      </c>
      <c r="E717" s="2">
        <f>ChartDataA!$EJ$68</f>
        <v>9.4358240000000038</v>
      </c>
      <c r="F717" s="2">
        <f>ChartDataA!$EJ$69</f>
        <v>6.1744609999999991</v>
      </c>
      <c r="G717" s="2">
        <f>ChartDataA!$EJ$70</f>
        <v>81.939604000000003</v>
      </c>
      <c r="H717" s="2">
        <f>ChartDataA!$EJ$71</f>
        <v>46.100561999999989</v>
      </c>
      <c r="I717" s="2">
        <f>ChartDataA!$EJ$72</f>
        <v>35.651622000000089</v>
      </c>
    </row>
    <row r="718" spans="1:9">
      <c r="B718" s="2">
        <f>ChartDataA!$EK$65</f>
        <v>5.0731639999999913</v>
      </c>
      <c r="C718" s="2">
        <f>ChartDataA!$EK$66</f>
        <v>3.8164460000000004</v>
      </c>
      <c r="D718" s="2">
        <f>ChartDataA!$EK$67</f>
        <v>163.52767900000003</v>
      </c>
      <c r="E718" s="2">
        <f>ChartDataA!$EK$68</f>
        <v>10.244332000000005</v>
      </c>
      <c r="F718" s="2">
        <f>ChartDataA!$EK$69</f>
        <v>6.2357969999999998</v>
      </c>
      <c r="G718" s="2">
        <f>ChartDataA!$EK$70</f>
        <v>86.190891000000008</v>
      </c>
      <c r="H718" s="2">
        <f>ChartDataA!$EK$71</f>
        <v>46.100532999999992</v>
      </c>
      <c r="I718" s="2">
        <f>ChartDataA!$EK$72</f>
        <v>34.809190000000001</v>
      </c>
    </row>
    <row r="719" spans="1:9">
      <c r="B719" s="2">
        <f>ChartDataA!$EL$65</f>
        <v>5.0872149999999898</v>
      </c>
      <c r="C719" s="2">
        <f>ChartDataA!$EL$66</f>
        <v>8.6381560000000004</v>
      </c>
      <c r="D719" s="2">
        <f>ChartDataA!$EL$67</f>
        <v>170.06299300000003</v>
      </c>
      <c r="E719" s="2">
        <f>ChartDataA!$EL$68</f>
        <v>10.225333000000006</v>
      </c>
      <c r="F719" s="2">
        <f>ChartDataA!$EL$69</f>
        <v>6.1950359999999991</v>
      </c>
      <c r="G719" s="2">
        <f>ChartDataA!$EL$70</f>
        <v>87.249575000000007</v>
      </c>
      <c r="H719" s="2">
        <f>ChartDataA!$EL$71</f>
        <v>46.100535000000001</v>
      </c>
      <c r="I719" s="2">
        <f>ChartDataA!$EL$72</f>
        <v>39.168108000000018</v>
      </c>
    </row>
    <row r="720" spans="1:9">
      <c r="B720" s="2">
        <f>ChartDataA!$EM$65</f>
        <v>3.4549689999999909</v>
      </c>
      <c r="C720" s="2">
        <f>ChartDataA!$EM$66</f>
        <v>4.8229930000000003</v>
      </c>
      <c r="D720" s="2">
        <f>ChartDataA!$EM$67</f>
        <v>164.71050000000002</v>
      </c>
      <c r="E720" s="2">
        <f>ChartDataA!$EM$68</f>
        <v>10.347074000000003</v>
      </c>
      <c r="F720" s="2">
        <f>ChartDataA!$EM$69</f>
        <v>6.3128149999999996</v>
      </c>
      <c r="G720" s="2">
        <f>ChartDataA!$EM$70</f>
        <v>89.744701000000006</v>
      </c>
      <c r="H720" s="2">
        <f>ChartDataA!$EM$71</f>
        <v>46.100521999999991</v>
      </c>
      <c r="I720" s="2">
        <f>ChartDataA!$EM$72</f>
        <v>32.523457000000008</v>
      </c>
    </row>
    <row r="721" spans="1:9">
      <c r="B721" s="2">
        <f>ChartDataA!$EN$65</f>
        <v>3.3471949999999921</v>
      </c>
      <c r="C721" s="2">
        <f>ChartDataA!$EN$66</f>
        <v>8.400271</v>
      </c>
      <c r="D721" s="2">
        <f>ChartDataA!$EN$67</f>
        <v>166.44937700000003</v>
      </c>
      <c r="E721" s="2">
        <f>ChartDataA!$EN$68</f>
        <v>10.295566000000003</v>
      </c>
      <c r="F721" s="2">
        <f>ChartDataA!$EN$69</f>
        <v>6.3331020000000002</v>
      </c>
      <c r="G721" s="2">
        <f>ChartDataA!$EN$70</f>
        <v>91.814620000000005</v>
      </c>
      <c r="H721" s="2">
        <f>ChartDataA!$EN$71</f>
        <v>45.789345000000004</v>
      </c>
      <c r="I721" s="2">
        <f>ChartDataA!$EN$72</f>
        <v>38.270660000000021</v>
      </c>
    </row>
    <row r="722" spans="1:9">
      <c r="B722" s="2">
        <f>ChartDataA!$EO$65</f>
        <v>3.2774779999999879</v>
      </c>
      <c r="C722" s="2">
        <f>ChartDataA!$EO$66</f>
        <v>8.4015560000000011</v>
      </c>
      <c r="D722" s="2">
        <f>ChartDataA!$EO$67</f>
        <v>163.46220799999998</v>
      </c>
      <c r="E722" s="2">
        <f>ChartDataA!$EO$68</f>
        <v>10.124124000000002</v>
      </c>
      <c r="F722" s="2">
        <f>ChartDataA!$EO$69</f>
        <v>6.3097620000000001</v>
      </c>
      <c r="G722" s="2">
        <f>ChartDataA!$EO$70</f>
        <v>91.149381000000005</v>
      </c>
      <c r="H722" s="2">
        <f>ChartDataA!$EO$71</f>
        <v>50.837591000000018</v>
      </c>
      <c r="I722" s="2">
        <f>ChartDataA!$EO$72</f>
        <v>36.574560000000019</v>
      </c>
    </row>
    <row r="723" spans="1:9">
      <c r="A723" s="2" t="str">
        <f>ChartDataA!$EP$64</f>
        <v>yt 31 12 2022</v>
      </c>
      <c r="B723" s="2">
        <f>ChartDataA!$EP$65</f>
        <v>4.9878349999999889</v>
      </c>
      <c r="C723" s="2">
        <f>ChartDataA!$EP$66</f>
        <v>8.4047550000000015</v>
      </c>
      <c r="D723" s="2">
        <f>ChartDataA!$EP$67</f>
        <v>164.22459999999998</v>
      </c>
      <c r="E723" s="2">
        <f>ChartDataA!$EP$68</f>
        <v>9.9267860000000017</v>
      </c>
      <c r="F723" s="2">
        <f>ChartDataA!$EP$69</f>
        <v>5.9761329999999999</v>
      </c>
      <c r="G723" s="2">
        <f>ChartDataA!$EP$70</f>
        <v>91.693497000000022</v>
      </c>
      <c r="H723" s="2">
        <f>ChartDataA!$EP$71</f>
        <v>50.837599000000019</v>
      </c>
      <c r="I723" s="2">
        <f>ChartDataA!$EP$72</f>
        <v>37.185337000000061</v>
      </c>
    </row>
    <row r="724" spans="1:9">
      <c r="B724" s="2">
        <f>ChartDataA!$EQ$65</f>
        <v>4.91275499999999</v>
      </c>
      <c r="C724" s="2">
        <f>ChartDataA!$EQ$66</f>
        <v>18.206811000000002</v>
      </c>
      <c r="D724" s="2">
        <f>ChartDataA!$EQ$67</f>
        <v>164.98684899999998</v>
      </c>
      <c r="E724" s="2">
        <f>ChartDataA!$EQ$68</f>
        <v>10.015711000000001</v>
      </c>
      <c r="F724" s="2">
        <f>ChartDataA!$EQ$69</f>
        <v>6.0134519999999991</v>
      </c>
      <c r="G724" s="2">
        <f>ChartDataA!$EQ$70</f>
        <v>93.179193000000012</v>
      </c>
      <c r="H724" s="2">
        <f>ChartDataA!$EQ$71</f>
        <v>30.296912000000006</v>
      </c>
      <c r="I724" s="2">
        <f>ChartDataA!$EQ$72</f>
        <v>49.341856000000064</v>
      </c>
    </row>
    <row r="725" spans="1:9">
      <c r="B725" s="2">
        <f>ChartDataA!$ER$65</f>
        <v>4.8645209999999919</v>
      </c>
      <c r="C725" s="2">
        <f>ChartDataA!$ER$66</f>
        <v>18.206811000000002</v>
      </c>
      <c r="D725" s="2">
        <f>ChartDataA!$ER$67</f>
        <v>164.82579100000001</v>
      </c>
      <c r="E725" s="2">
        <f>ChartDataA!$ER$68</f>
        <v>10.126457</v>
      </c>
      <c r="F725" s="2">
        <f>ChartDataA!$ER$69</f>
        <v>2.770826</v>
      </c>
      <c r="G725" s="2">
        <f>ChartDataA!$ER$70</f>
        <v>97.34433300000002</v>
      </c>
      <c r="H725" s="2">
        <f>ChartDataA!$ER$71</f>
        <v>24.665993000000004</v>
      </c>
      <c r="I725" s="2">
        <f>ChartDataA!$ER$72</f>
        <v>48.423932000000093</v>
      </c>
    </row>
    <row r="726" spans="1:9">
      <c r="B726" s="2">
        <f>ChartDataA!$ES$65</f>
        <v>6.8419099999999862</v>
      </c>
      <c r="C726" s="2">
        <f>ChartDataA!$ES$66</f>
        <v>18.206811000000002</v>
      </c>
      <c r="D726" s="2">
        <f>ChartDataA!$ES$67</f>
        <v>164.54414799999998</v>
      </c>
      <c r="E726" s="2">
        <f>ChartDataA!$ES$68</f>
        <v>9.6616339999999994</v>
      </c>
      <c r="F726" s="2">
        <f>ChartDataA!$ES$69</f>
        <v>0.69774999999999998</v>
      </c>
      <c r="G726" s="2">
        <f>ChartDataA!$ES$70</f>
        <v>100.95149500000001</v>
      </c>
      <c r="H726" s="2">
        <f>ChartDataA!$ES$71</f>
        <v>29.446247000000003</v>
      </c>
      <c r="I726" s="2">
        <f>ChartDataA!$ES$72</f>
        <v>48.593429000000015</v>
      </c>
    </row>
    <row r="727" spans="1:9">
      <c r="B727" s="2">
        <f>ChartDataA!$ET$65</f>
        <v>6.6082679999999892</v>
      </c>
      <c r="C727" s="2">
        <f>ChartDataA!$ET$66</f>
        <v>23.600965000000006</v>
      </c>
      <c r="D727" s="2">
        <f>ChartDataA!$ET$67</f>
        <v>157.92953800000001</v>
      </c>
      <c r="E727" s="2">
        <f>ChartDataA!$ET$68</f>
        <v>9.5710489999999986</v>
      </c>
      <c r="F727" s="2">
        <f>ChartDataA!$ET$69</f>
        <v>0.63849899999999993</v>
      </c>
      <c r="G727" s="2">
        <f>ChartDataA!$ET$70</f>
        <v>99.501199000000014</v>
      </c>
      <c r="H727" s="2">
        <f>ChartDataA!$ET$71</f>
        <v>34.613136000000004</v>
      </c>
      <c r="I727" s="2">
        <f>ChartDataA!$ET$72</f>
        <v>53.595245000000034</v>
      </c>
    </row>
    <row r="728" spans="1:9">
      <c r="B728" s="2">
        <f>ChartDataA!$EU$65</f>
        <v>6.4810119999999936</v>
      </c>
      <c r="C728" s="2">
        <f>ChartDataA!$EU$66</f>
        <v>23.600328000000005</v>
      </c>
      <c r="D728" s="2">
        <f>ChartDataA!$EU$67</f>
        <v>157.32792200000003</v>
      </c>
      <c r="E728" s="2">
        <f>ChartDataA!$EU$68</f>
        <v>9.472213</v>
      </c>
      <c r="F728" s="2">
        <f>ChartDataA!$EU$69</f>
        <v>0.64502699999999991</v>
      </c>
      <c r="G728" s="2">
        <f>ChartDataA!$EU$70</f>
        <v>97.344062999999991</v>
      </c>
      <c r="H728" s="2">
        <f>ChartDataA!$EU$71</f>
        <v>30.850318000000001</v>
      </c>
      <c r="I728" s="2">
        <f>ChartDataA!$EU$72</f>
        <v>52.54562999999996</v>
      </c>
    </row>
    <row r="729" spans="1:9">
      <c r="A729" s="2" t="str">
        <f>ChartDataA!$EV$64</f>
        <v>yt 30 06 2023</v>
      </c>
      <c r="B729" s="2">
        <f>ChartDataA!$EV$65</f>
        <v>8.4629029999999936</v>
      </c>
      <c r="C729" s="2">
        <f>ChartDataA!$EV$66</f>
        <v>23.600328000000005</v>
      </c>
      <c r="D729" s="2">
        <f>ChartDataA!$EV$67</f>
        <v>159.16385800000003</v>
      </c>
      <c r="E729" s="2">
        <f>ChartDataA!$EV$68</f>
        <v>8.679587999999999</v>
      </c>
      <c r="F729" s="2">
        <f>ChartDataA!$EV$69</f>
        <v>0.67455500000000002</v>
      </c>
      <c r="G729" s="2">
        <f>ChartDataA!$EV$70</f>
        <v>93.131118000000001</v>
      </c>
      <c r="H729" s="2">
        <f>ChartDataA!$EV$71</f>
        <v>25.842243000000003</v>
      </c>
      <c r="I729" s="2">
        <f>ChartDataA!$EV$72</f>
        <v>52.595174999999983</v>
      </c>
    </row>
    <row r="730" spans="1:9">
      <c r="B730" s="2">
        <f>ChartDataA!$EW$65</f>
        <v>8.305882999999989</v>
      </c>
      <c r="C730" s="2">
        <f>ChartDataA!$EW$66</f>
        <v>23.599689000000005</v>
      </c>
      <c r="D730" s="2">
        <f>ChartDataA!$EW$67</f>
        <v>157.93019900000002</v>
      </c>
      <c r="E730" s="2">
        <f>ChartDataA!$EW$68</f>
        <v>7.878238999999998</v>
      </c>
      <c r="F730" s="2">
        <f>ChartDataA!$EW$69</f>
        <v>0.61788899999999991</v>
      </c>
      <c r="G730" s="2">
        <f>ChartDataA!$EW$70</f>
        <v>86.249974000000009</v>
      </c>
      <c r="H730" s="2">
        <f>ChartDataA!$EW$71</f>
        <v>25.842241999999999</v>
      </c>
      <c r="I730" s="2">
        <f>ChartDataA!$EW$72</f>
        <v>52.235548999999992</v>
      </c>
    </row>
    <row r="731" spans="1:9">
      <c r="B731" s="2">
        <f>ChartDataA!$EX$65</f>
        <v>8.2940449999999899</v>
      </c>
      <c r="C731" s="2">
        <f>ChartDataA!$EX$66</f>
        <v>18.777978999999998</v>
      </c>
      <c r="D731" s="2">
        <f>ChartDataA!$EX$67</f>
        <v>151.71248200000002</v>
      </c>
      <c r="E731" s="2">
        <f>ChartDataA!$EX$68</f>
        <v>7.8616020000000004</v>
      </c>
      <c r="F731" s="2">
        <f>ChartDataA!$EX$69</f>
        <v>0.62217900000000004</v>
      </c>
      <c r="G731" s="2">
        <f>ChartDataA!$EX$70</f>
        <v>80.358311</v>
      </c>
      <c r="H731" s="2">
        <f>ChartDataA!$EX$71</f>
        <v>25.842328000000002</v>
      </c>
      <c r="I731" s="2">
        <f>ChartDataA!$EX$72</f>
        <v>47.533102000000042</v>
      </c>
    </row>
    <row r="732" spans="1:9">
      <c r="B732" s="2">
        <f>ChartDataA!$EY$65</f>
        <v>8.2698609999999917</v>
      </c>
      <c r="C732" s="2">
        <f>ChartDataA!$EY$66</f>
        <v>18.777978999999998</v>
      </c>
      <c r="D732" s="2">
        <f>ChartDataA!$EY$67</f>
        <v>153.74810900000003</v>
      </c>
      <c r="E732" s="2">
        <f>ChartDataA!$EY$68</f>
        <v>7.8979230000000005</v>
      </c>
      <c r="F732" s="2">
        <f>ChartDataA!$EY$69</f>
        <v>0.48296699999999998</v>
      </c>
      <c r="G732" s="2">
        <f>ChartDataA!$EY$70</f>
        <v>76.146318000000008</v>
      </c>
      <c r="H732" s="2">
        <f>ChartDataA!$EY$71</f>
        <v>25.842386000000001</v>
      </c>
      <c r="I732" s="2">
        <f>ChartDataA!$EY$72</f>
        <v>47.767399000000012</v>
      </c>
    </row>
    <row r="733" spans="1:9">
      <c r="B733" s="2">
        <f>ChartDataA!$EZ$65</f>
        <v>8.3065809999999924</v>
      </c>
      <c r="C733" s="2">
        <f>ChartDataA!$EZ$66</f>
        <v>15.200700000000003</v>
      </c>
      <c r="D733" s="2">
        <f>ChartDataA!$EZ$67</f>
        <v>150.92863600000001</v>
      </c>
      <c r="E733" s="2">
        <f>ChartDataA!$EZ$68</f>
        <v>7.790096000000001</v>
      </c>
      <c r="F733" s="2">
        <f>ChartDataA!$EZ$69</f>
        <v>0.6729980000000001</v>
      </c>
      <c r="G733" s="2">
        <f>ChartDataA!$EZ$70</f>
        <v>71.212069000000014</v>
      </c>
      <c r="H733" s="2">
        <f>ChartDataA!$EZ$71</f>
        <v>20.535193</v>
      </c>
      <c r="I733" s="2">
        <f>ChartDataA!$EZ$72</f>
        <v>41.96990199999999</v>
      </c>
    </row>
    <row r="734" spans="1:9">
      <c r="B734" s="2">
        <f>ChartDataA!$FA$65</f>
        <v>8.3444019999999952</v>
      </c>
      <c r="C734" s="2">
        <f>ChartDataA!$FA$66</f>
        <v>15.199418000000003</v>
      </c>
      <c r="D734" s="2">
        <f>ChartDataA!$FA$67</f>
        <v>155.134783</v>
      </c>
      <c r="E734" s="2">
        <f>ChartDataA!$FA$68</f>
        <v>7.6520260000000011</v>
      </c>
      <c r="F734" s="2">
        <f>ChartDataA!$FA$69</f>
        <v>0.72418700000000003</v>
      </c>
      <c r="G734" s="2">
        <f>ChartDataA!$FA$70</f>
        <v>68.59703300000001</v>
      </c>
      <c r="H734" s="2">
        <f>ChartDataA!$FA$71</f>
        <v>15.486998</v>
      </c>
      <c r="I734" s="2">
        <f>ChartDataA!$FA$72</f>
        <v>43.177337999999963</v>
      </c>
    </row>
    <row r="735" spans="1:9">
      <c r="A735" s="2" t="str">
        <f>ChartDataA!$FB$64</f>
        <v>yt 31 12 2023</v>
      </c>
      <c r="B735" s="2">
        <f>ChartDataA!$FB$65</f>
        <v>6.4555249999999926</v>
      </c>
      <c r="C735" s="2">
        <f>ChartDataA!$FB$66</f>
        <v>15.196219000000003</v>
      </c>
      <c r="D735" s="2">
        <f>ChartDataA!$FB$67</f>
        <v>155.80534500000005</v>
      </c>
      <c r="E735" s="2">
        <f>ChartDataA!$FB$68</f>
        <v>7.5106650000000013</v>
      </c>
      <c r="F735" s="2">
        <f>ChartDataA!$FB$69</f>
        <v>0.72599100000000005</v>
      </c>
      <c r="G735" s="2">
        <f>ChartDataA!$FB$70</f>
        <v>65.418165000000016</v>
      </c>
      <c r="H735" s="2">
        <f>ChartDataA!$FB$71</f>
        <v>15.487021000000002</v>
      </c>
      <c r="I735" s="2">
        <f>ChartDataA!$FB$72</f>
        <v>42.68992499999996</v>
      </c>
    </row>
    <row r="736" spans="1:9">
      <c r="B736" s="2">
        <f>ChartDataA!$FC$65</f>
        <v>6.5390639999999935</v>
      </c>
      <c r="C736" s="2">
        <f>ChartDataA!$FC$66</f>
        <v>5.3941630000000007</v>
      </c>
      <c r="D736" s="2">
        <f>ChartDataA!$FC$67</f>
        <v>157.31059900000002</v>
      </c>
      <c r="E736" s="2">
        <f>ChartDataA!$FC$68</f>
        <v>7.748133000000001</v>
      </c>
      <c r="F736" s="2">
        <f>ChartDataA!$FC$69</f>
        <v>0.71385799999999988</v>
      </c>
      <c r="G736" s="2">
        <f>ChartDataA!$FC$70</f>
        <v>59.928195999999993</v>
      </c>
      <c r="H736" s="2">
        <f>ChartDataA!$FC$71</f>
        <v>15.487018000000003</v>
      </c>
      <c r="I736" s="2">
        <f>ChartDataA!$FC$72</f>
        <v>29.759677000000039</v>
      </c>
    </row>
    <row r="737" spans="1:9">
      <c r="B737" s="2">
        <f>ChartDataA!$FD$65</f>
        <v>6.5888299999999917</v>
      </c>
      <c r="C737" s="2">
        <f>ChartDataA!$FD$66</f>
        <v>5.3941640000000008</v>
      </c>
      <c r="D737" s="2">
        <f>ChartDataA!$FD$67</f>
        <v>158.11349400000003</v>
      </c>
      <c r="E737" s="2">
        <f>ChartDataA!$FD$68</f>
        <v>7.6985830000000002</v>
      </c>
      <c r="F737" s="2">
        <f>ChartDataA!$FD$69</f>
        <v>0.69783099999999987</v>
      </c>
      <c r="G737" s="2">
        <f>ChartDataA!$FD$70</f>
        <v>52.951056999999999</v>
      </c>
      <c r="H737" s="2">
        <f>ChartDataA!$FD$71</f>
        <v>15.487033000000002</v>
      </c>
      <c r="I737" s="2">
        <f>ChartDataA!$FD$72</f>
        <v>29.637655999999936</v>
      </c>
    </row>
    <row r="738" spans="1:9">
      <c r="B738" s="2">
        <f>ChartDataA!$FE$65</f>
        <v>6.519572999999995</v>
      </c>
      <c r="C738" s="2">
        <f>ChartDataA!$FE$66</f>
        <v>5.394165000000001</v>
      </c>
      <c r="D738" s="2">
        <f>ChartDataA!$FE$67</f>
        <v>157.65253799999999</v>
      </c>
      <c r="E738" s="2">
        <f>ChartDataA!$FE$68</f>
        <v>7.9758899999999997</v>
      </c>
      <c r="F738" s="2">
        <f>ChartDataA!$FE$69</f>
        <v>0.45810300000000015</v>
      </c>
      <c r="G738" s="2">
        <f>ChartDataA!$FE$70</f>
        <v>47.725466000000004</v>
      </c>
      <c r="H738" s="2">
        <f>ChartDataA!$FE$71</f>
        <v>5.1672970000000005</v>
      </c>
      <c r="I738" s="2">
        <f>ChartDataA!$FE$72</f>
        <v>27.547901000000024</v>
      </c>
    </row>
    <row r="739" spans="1:9">
      <c r="B739" s="2">
        <f>ChartDataA!$FF$65</f>
        <v>4.5888629999999946</v>
      </c>
      <c r="C739" s="2">
        <f>ChartDataA!$FF$66</f>
        <v>1.1000000000000003E-5</v>
      </c>
      <c r="D739" s="2">
        <f>ChartDataA!$FF$67</f>
        <v>166.34477099999998</v>
      </c>
      <c r="E739" s="2">
        <f>ChartDataA!$FF$68</f>
        <v>8.3820109999999985</v>
      </c>
      <c r="F739" s="2">
        <f>ChartDataA!$FF$69</f>
        <v>0.55479500000000004</v>
      </c>
      <c r="G739" s="2">
        <f>ChartDataA!$FF$70</f>
        <v>47.069066999999997</v>
      </c>
      <c r="H739" s="2">
        <f>ChartDataA!$FF$71</f>
        <v>5.5200000000000008E-4</v>
      </c>
      <c r="I739" s="2">
        <f>ChartDataA!$FF$72</f>
        <v>20.803829000000007</v>
      </c>
    </row>
    <row r="740" spans="1:9">
      <c r="B740" s="2">
        <f>ChartDataA!$FG$65</f>
        <v>4.6205919999999967</v>
      </c>
      <c r="C740" s="2">
        <f>ChartDataA!$FG$66</f>
        <v>9.0000000000000019E-6</v>
      </c>
      <c r="D740" s="2">
        <f>ChartDataA!$FG$67</f>
        <v>163.402736</v>
      </c>
      <c r="E740" s="2">
        <f>ChartDataA!$FG$68</f>
        <v>8.4712759999999996</v>
      </c>
      <c r="F740" s="2">
        <f>ChartDataA!$FG$69</f>
        <v>0.51111100000000009</v>
      </c>
      <c r="G740" s="2">
        <f>ChartDataA!$FG$70</f>
        <v>45.155282</v>
      </c>
      <c r="H740" s="2">
        <f>ChartDataA!$FG$71</f>
        <v>5.5200000000000008E-4</v>
      </c>
      <c r="I740" s="2">
        <f>ChartDataA!$FG$72</f>
        <v>20.320163000000008</v>
      </c>
    </row>
    <row r="741" spans="1:9">
      <c r="A741" s="2" t="str">
        <f>ChartDataA!$FH$64</f>
        <v>yt 30 06 2024</v>
      </c>
      <c r="B741" s="2">
        <f>ChartDataA!$FH$65</f>
        <v>2.6558669999999984</v>
      </c>
      <c r="C741" s="2">
        <f>ChartDataA!$FH$66</f>
        <v>9.0000000000000019E-6</v>
      </c>
      <c r="D741" s="2">
        <f>ChartDataA!$FH$67</f>
        <v>160.237786</v>
      </c>
      <c r="E741" s="2">
        <f>ChartDataA!$FH$68</f>
        <v>8.2781169999999999</v>
      </c>
      <c r="F741" s="2">
        <f>ChartDataA!$FH$69</f>
        <v>0.51761900000000016</v>
      </c>
      <c r="G741" s="2">
        <f>ChartDataA!$FH$70</f>
        <v>43.311333000000005</v>
      </c>
      <c r="H741" s="2">
        <f>ChartDataA!$FH$71</f>
        <v>7.3999999999999999E-4</v>
      </c>
      <c r="I741" s="2">
        <f>ChartDataA!$FH$72</f>
        <v>19.098379999999992</v>
      </c>
    </row>
    <row r="742" spans="1:9">
      <c r="B742" s="2">
        <f>ChartDataA!$FI$65</f>
        <v>2.7138319999999978</v>
      </c>
      <c r="C742" s="2">
        <f>ChartDataA!$FI$66</f>
        <v>7.9999999999999996E-6</v>
      </c>
      <c r="D742" s="2">
        <f>ChartDataA!$FI$67</f>
        <v>160.38808799999998</v>
      </c>
      <c r="E742" s="2">
        <f>ChartDataA!$FI$68</f>
        <v>8.21434</v>
      </c>
      <c r="F742" s="2">
        <f>ChartDataA!$FI$69</f>
        <v>0.51160500000000009</v>
      </c>
      <c r="G742" s="2">
        <f>ChartDataA!$FI$70</f>
        <v>44.425383000000018</v>
      </c>
      <c r="H742" s="2">
        <f>ChartDataA!$FI$71</f>
        <v>1.9120000000000003E-3</v>
      </c>
      <c r="I742" s="2">
        <f>ChartDataA!$FI$72</f>
        <v>18.995470000000012</v>
      </c>
    </row>
    <row r="743" spans="1:9">
      <c r="B743" s="2">
        <f>ChartDataA!$FJ$65</f>
        <v>2.7367789999999985</v>
      </c>
      <c r="C743" s="2">
        <f>ChartDataA!$FJ$66</f>
        <v>7.9999999999999996E-6</v>
      </c>
      <c r="D743" s="2">
        <f>ChartDataA!$FJ$67</f>
        <v>157.72367399999996</v>
      </c>
      <c r="E743" s="2">
        <f>ChartDataA!$FJ$68</f>
        <v>8.2408470000000005</v>
      </c>
      <c r="F743" s="2">
        <f>ChartDataA!$FJ$69</f>
        <v>0.50302500000000017</v>
      </c>
      <c r="G743" s="2">
        <f>ChartDataA!$FJ$70</f>
        <v>44.071635000000001</v>
      </c>
      <c r="H743" s="2">
        <f>ChartDataA!$FJ$71</f>
        <v>1.8410000000000002E-3</v>
      </c>
      <c r="I743" s="2">
        <f>ChartDataA!$FJ$72</f>
        <v>18.364376000000021</v>
      </c>
    </row>
    <row r="744" spans="1:9">
      <c r="B744" s="2">
        <f>ChartDataA!$FK$65</f>
        <v>4.7395309999999977</v>
      </c>
      <c r="C744" s="2">
        <f>ChartDataA!$FK$66</f>
        <v>9.0000000000000019E-6</v>
      </c>
      <c r="D744" s="2">
        <f>ChartDataA!$FK$67</f>
        <v>155.554453</v>
      </c>
      <c r="E744" s="2">
        <f>ChartDataA!$FK$68</f>
        <v>8.5315140000000014</v>
      </c>
      <c r="F744" s="2">
        <f>ChartDataA!$FK$69</f>
        <v>0.50953900000000008</v>
      </c>
      <c r="G744" s="2">
        <f>ChartDataA!$FK$70</f>
        <v>44.105814000000002</v>
      </c>
      <c r="H744" s="2">
        <f>ChartDataA!$FK$71</f>
        <v>1.8180000000000002E-3</v>
      </c>
      <c r="I744" s="2">
        <f>ChartDataA!$FK$72</f>
        <v>18.009526000000051</v>
      </c>
    </row>
    <row r="745" spans="1:9">
      <c r="B745" s="2">
        <f>ChartDataA!$FL$65</f>
        <v>4.7228279999999971</v>
      </c>
      <c r="C745" s="2">
        <f>ChartDataA!$FL$66</f>
        <v>7.9999999999999996E-6</v>
      </c>
      <c r="D745" s="2">
        <f>ChartDataA!$FL$67</f>
        <v>156.93361300000001</v>
      </c>
      <c r="E745" s="2">
        <f>ChartDataA!$FL$68</f>
        <v>8.740260000000001</v>
      </c>
      <c r="F745" s="2">
        <f>ChartDataA!$FL$69</f>
        <v>0.30085300000000004</v>
      </c>
      <c r="G745" s="2">
        <f>ChartDataA!$FL$70</f>
        <v>44.636814000000001</v>
      </c>
      <c r="H745" s="2">
        <f>ChartDataA!$FL$71</f>
        <v>1.7820000000000002E-3</v>
      </c>
      <c r="I745" s="2">
        <f>ChartDataA!$FL$72</f>
        <v>18.422374000000019</v>
      </c>
    </row>
    <row r="746" spans="1:9">
      <c r="B746" s="2">
        <f>ChartDataA!$FM$65</f>
        <v>4.6986919999999976</v>
      </c>
      <c r="C746" s="2">
        <f>ChartDataA!$FM$66</f>
        <v>5.0000000000000004E-6</v>
      </c>
      <c r="D746" s="2">
        <f>ChartDataA!$FM$67</f>
        <v>155.290854</v>
      </c>
      <c r="E746" s="2">
        <f>ChartDataA!$FM$68</f>
        <v>8.7837549999999993</v>
      </c>
      <c r="F746" s="2">
        <f>ChartDataA!$FM$69</f>
        <v>0.249664</v>
      </c>
      <c r="G746" s="2">
        <f>ChartDataA!$FM$70</f>
        <v>44.742044</v>
      </c>
      <c r="H746" s="2">
        <f>ChartDataA!$FM$71</f>
        <v>1.7649999999999999E-3</v>
      </c>
      <c r="I746" s="2">
        <f>ChartDataA!$FM$72</f>
        <v>16.698667</v>
      </c>
    </row>
    <row r="747" spans="1:9">
      <c r="A747" s="2" t="str">
        <f>ChartDataA!$FN$64</f>
        <v>yt 31 12 2024</v>
      </c>
      <c r="B747" s="2">
        <f>ChartDataA!$FN$65</f>
        <v>4.6907350000000001</v>
      </c>
      <c r="C747" s="2">
        <f>ChartDataA!$FN$66</f>
        <v>3.9999999999999998E-6</v>
      </c>
      <c r="D747" s="2">
        <f>ChartDataA!$FN$67</f>
        <v>154.01939800000002</v>
      </c>
      <c r="E747" s="2">
        <f>ChartDataA!$FN$68</f>
        <v>9.0321749999999987</v>
      </c>
      <c r="F747" s="2">
        <f>ChartDataA!$FN$69</f>
        <v>0.21103399999999994</v>
      </c>
      <c r="G747" s="2">
        <f>ChartDataA!$FN$70</f>
        <v>47.294630000000005</v>
      </c>
      <c r="H747" s="2">
        <f>ChartDataA!$FN$71</f>
        <v>1.735E-3</v>
      </c>
      <c r="I747" s="2">
        <f>ChartDataA!$FN$72</f>
        <v>14.541479999999979</v>
      </c>
    </row>
  </sheetData>
  <phoneticPr fontId="1" type="noConversion"/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1:B4"/>
  <sheetViews>
    <sheetView tabSelected="1" workbookViewId="0"/>
  </sheetViews>
  <sheetFormatPr defaultRowHeight="12.5"/>
  <cols>
    <col min="1" max="1" width="1.7265625" customWidth="1"/>
  </cols>
  <sheetData>
    <row r="1" spans="2:2" ht="9" customHeight="1"/>
    <row r="2" spans="2:2" ht="15.5">
      <c r="B2" s="5" t="s">
        <v>47</v>
      </c>
    </row>
    <row r="3" spans="2:2" ht="13">
      <c r="B3" t="s">
        <v>46</v>
      </c>
    </row>
    <row r="4" spans="2:2" ht="9" customHeight="1"/>
  </sheetData>
  <phoneticPr fontId="1" type="noConversion"/>
  <pageMargins left="0.75" right="0.75" top="1" bottom="1" header="0.5" footer="0.5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Pellets</vt:lpstr>
      <vt:lpstr>FuelWood</vt:lpstr>
      <vt:lpstr>Chips</vt:lpstr>
      <vt:lpstr>Residues</vt:lpstr>
      <vt:lpstr>ChartDataA</vt:lpstr>
      <vt:lpstr>ChartData</vt:lpstr>
      <vt:lpstr>Chart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cp:lastModifiedBy>-</cp:lastModifiedBy>
  <dcterms:created xsi:type="dcterms:W3CDTF">2015-02-18T09:15:16Z</dcterms:created>
  <dcterms:modified xsi:type="dcterms:W3CDTF">2025-03-08T09:53:52Z</dcterms:modified>
</cp:coreProperties>
</file>